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0EB513C-9DF3-42E6-9CE3-AFDE3F52F6D0}" xr6:coauthVersionLast="47" xr6:coauthVersionMax="47" xr10:uidLastSave="{00000000-0000-0000-0000-000000000000}"/>
  <bookViews>
    <workbookView xWindow="390" yWindow="390" windowWidth="21600" windowHeight="113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50" i="1" l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6" i="1"/>
  <c r="P18316" i="1"/>
  <c r="O18316" i="1"/>
  <c r="N18316" i="1"/>
  <c r="Q18315" i="1"/>
  <c r="P18315" i="1"/>
  <c r="O18315" i="1"/>
  <c r="N18315" i="1"/>
  <c r="Q18312" i="1"/>
  <c r="P18312" i="1"/>
  <c r="O18312" i="1"/>
  <c r="N18312" i="1"/>
  <c r="Q18311" i="1"/>
  <c r="P18311" i="1"/>
  <c r="O18311" i="1"/>
  <c r="N18311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4" i="1"/>
  <c r="P18274" i="1"/>
  <c r="O18274" i="1"/>
  <c r="N18274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3" i="1"/>
  <c r="P18123" i="1"/>
  <c r="O18123" i="1"/>
  <c r="N18123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7" i="1"/>
  <c r="P17257" i="1"/>
  <c r="O17257" i="1"/>
  <c r="N17257" i="1"/>
  <c r="Q17256" i="1"/>
  <c r="P17256" i="1"/>
  <c r="O17256" i="1"/>
  <c r="N17256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6" i="1"/>
  <c r="P15036" i="1"/>
  <c r="O15036" i="1"/>
  <c r="N15036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6" i="1"/>
  <c r="P15026" i="1"/>
  <c r="O15026" i="1"/>
  <c r="N15026" i="1"/>
  <c r="Q15025" i="1"/>
  <c r="P15025" i="1"/>
  <c r="O15025" i="1"/>
  <c r="N15025" i="1"/>
  <c r="Q15022" i="1"/>
  <c r="P15022" i="1"/>
  <c r="O15022" i="1"/>
  <c r="N15022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4" i="1"/>
  <c r="P14694" i="1"/>
  <c r="O14694" i="1"/>
  <c r="N14694" i="1"/>
  <c r="Q14693" i="1"/>
  <c r="P14693" i="1"/>
  <c r="O14693" i="1"/>
  <c r="N14693" i="1"/>
  <c r="Q14691" i="1"/>
  <c r="P14691" i="1"/>
  <c r="O14691" i="1"/>
  <c r="N14691" i="1"/>
  <c r="Q14690" i="1"/>
  <c r="P14690" i="1"/>
  <c r="O14690" i="1"/>
  <c r="N14690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4" i="1"/>
  <c r="P14594" i="1"/>
  <c r="O14594" i="1"/>
  <c r="N14594" i="1"/>
  <c r="Q14593" i="1"/>
  <c r="P14593" i="1"/>
  <c r="O14593" i="1"/>
  <c r="N14593" i="1"/>
  <c r="Q14591" i="1"/>
  <c r="P14591" i="1"/>
  <c r="O14591" i="1"/>
  <c r="N14591" i="1"/>
  <c r="Q14590" i="1"/>
  <c r="P14590" i="1"/>
  <c r="O14590" i="1"/>
  <c r="N14590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7" i="1"/>
  <c r="P14537" i="1"/>
  <c r="O14537" i="1"/>
  <c r="N14537" i="1"/>
  <c r="Q14536" i="1"/>
  <c r="P14536" i="1"/>
  <c r="O14536" i="1"/>
  <c r="N14536" i="1"/>
  <c r="Q14534" i="1"/>
  <c r="P14534" i="1"/>
  <c r="O14534" i="1"/>
  <c r="N14534" i="1"/>
  <c r="Q14533" i="1"/>
  <c r="P14533" i="1"/>
  <c r="O14533" i="1"/>
  <c r="N14533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5" i="1"/>
  <c r="P13375" i="1"/>
  <c r="O13375" i="1"/>
  <c r="N13375" i="1"/>
  <c r="Q13374" i="1"/>
  <c r="P13374" i="1"/>
  <c r="O13374" i="1"/>
  <c r="N13374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7" i="1"/>
  <c r="P13097" i="1"/>
  <c r="O13097" i="1"/>
  <c r="N13097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4" i="1"/>
  <c r="P12444" i="1"/>
  <c r="O12444" i="1"/>
  <c r="N12444" i="1"/>
  <c r="Q12442" i="1"/>
  <c r="P12442" i="1"/>
  <c r="O12442" i="1"/>
  <c r="N12442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7" i="1"/>
  <c r="P12417" i="1"/>
  <c r="O12417" i="1"/>
  <c r="N12417" i="1"/>
  <c r="Q12416" i="1"/>
  <c r="P12416" i="1"/>
  <c r="O12416" i="1"/>
  <c r="N12416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1" i="1"/>
  <c r="P12341" i="1"/>
  <c r="O12341" i="1"/>
  <c r="N12341" i="1"/>
  <c r="Q12340" i="1"/>
  <c r="P12340" i="1"/>
  <c r="O12340" i="1"/>
  <c r="N12340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2" i="1"/>
  <c r="P11762" i="1"/>
  <c r="O11762" i="1"/>
  <c r="N11762" i="1"/>
  <c r="Q11761" i="1"/>
  <c r="P11761" i="1"/>
  <c r="O11761" i="1"/>
  <c r="N11761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8" i="1"/>
  <c r="P11078" i="1"/>
  <c r="O11078" i="1"/>
  <c r="N11078" i="1"/>
  <c r="Q11074" i="1"/>
  <c r="P11074" i="1"/>
  <c r="O11074" i="1"/>
  <c r="N11074" i="1"/>
  <c r="Q11073" i="1"/>
  <c r="P11073" i="1"/>
  <c r="O11073" i="1"/>
  <c r="N11073" i="1"/>
  <c r="Q11071" i="1"/>
  <c r="P11071" i="1"/>
  <c r="O11071" i="1"/>
  <c r="N11071" i="1"/>
  <c r="Q11070" i="1"/>
  <c r="P11070" i="1"/>
  <c r="O11070" i="1"/>
  <c r="N11070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60" i="1"/>
  <c r="P11060" i="1"/>
  <c r="O11060" i="1"/>
  <c r="N11060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0" i="1"/>
  <c r="P11050" i="1"/>
  <c r="O11050" i="1"/>
  <c r="N11050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3" i="1"/>
  <c r="P11043" i="1"/>
  <c r="O11043" i="1"/>
  <c r="N11043" i="1"/>
  <c r="Q11041" i="1"/>
  <c r="P11041" i="1"/>
  <c r="O11041" i="1"/>
  <c r="N11041" i="1"/>
  <c r="Q11039" i="1"/>
  <c r="P11039" i="1"/>
  <c r="O11039" i="1"/>
  <c r="N11039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7" i="1"/>
  <c r="P10797" i="1"/>
  <c r="O10797" i="1"/>
  <c r="N10797" i="1"/>
  <c r="Q10796" i="1"/>
  <c r="P10796" i="1"/>
  <c r="O10796" i="1"/>
  <c r="N10796" i="1"/>
  <c r="Q10794" i="1"/>
  <c r="P10794" i="1"/>
  <c r="O10794" i="1"/>
  <c r="N10794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6" i="1"/>
  <c r="P10766" i="1"/>
  <c r="O10766" i="1"/>
  <c r="N10766" i="1"/>
  <c r="Q10765" i="1"/>
  <c r="P10765" i="1"/>
  <c r="O10765" i="1"/>
  <c r="N10765" i="1"/>
  <c r="Q10761" i="1"/>
  <c r="P10761" i="1"/>
  <c r="O10761" i="1"/>
  <c r="N10761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4" i="1"/>
  <c r="P10754" i="1"/>
  <c r="O10754" i="1"/>
  <c r="N10754" i="1"/>
  <c r="Q10753" i="1"/>
  <c r="P10753" i="1"/>
  <c r="O10753" i="1"/>
  <c r="N10753" i="1"/>
  <c r="Q10750" i="1"/>
  <c r="P10750" i="1"/>
  <c r="O10750" i="1"/>
  <c r="N10750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699" i="1"/>
  <c r="P10699" i="1"/>
  <c r="O10699" i="1"/>
  <c r="N10699" i="1"/>
  <c r="Q10697" i="1"/>
  <c r="P10697" i="1"/>
  <c r="O10697" i="1"/>
  <c r="N10697" i="1"/>
  <c r="Q10694" i="1"/>
  <c r="P10694" i="1"/>
  <c r="O10694" i="1"/>
  <c r="N10694" i="1"/>
  <c r="Q10692" i="1"/>
  <c r="P10692" i="1"/>
  <c r="O10692" i="1"/>
  <c r="N10692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0" i="1"/>
  <c r="P10680" i="1"/>
  <c r="O10680" i="1"/>
  <c r="N10680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4" i="1"/>
  <c r="P10594" i="1"/>
  <c r="O10594" i="1"/>
  <c r="N10594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4" i="1"/>
  <c r="P10414" i="1"/>
  <c r="O10414" i="1"/>
  <c r="N10414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7" i="1"/>
  <c r="P10407" i="1"/>
  <c r="O10407" i="1"/>
  <c r="N10407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7" i="1"/>
  <c r="P10287" i="1"/>
  <c r="O10287" i="1"/>
  <c r="N10287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6" i="1"/>
  <c r="P6456" i="1"/>
  <c r="O6456" i="1"/>
  <c r="N6456" i="1"/>
  <c r="Q6455" i="1"/>
  <c r="P6455" i="1"/>
  <c r="O6455" i="1"/>
  <c r="N6455" i="1"/>
  <c r="Q6453" i="1"/>
  <c r="P6453" i="1"/>
  <c r="O6453" i="1"/>
  <c r="N6453" i="1"/>
  <c r="Q6452" i="1"/>
  <c r="P6452" i="1"/>
  <c r="O6452" i="1"/>
  <c r="N6452" i="1"/>
  <c r="Q6450" i="1"/>
  <c r="P6450" i="1"/>
  <c r="O6450" i="1"/>
  <c r="N6450" i="1"/>
  <c r="Q6449" i="1"/>
  <c r="P6449" i="1"/>
  <c r="O6449" i="1"/>
  <c r="N6449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5" i="1"/>
  <c r="P6435" i="1"/>
  <c r="O6435" i="1"/>
  <c r="N6435" i="1"/>
  <c r="Q6434" i="1"/>
  <c r="P6434" i="1"/>
  <c r="O6434" i="1"/>
  <c r="N6434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28" i="1"/>
  <c r="P4928" i="1"/>
  <c r="O4928" i="1"/>
  <c r="N4928" i="1"/>
  <c r="Q4927" i="1"/>
  <c r="P4927" i="1"/>
  <c r="O4927" i="1"/>
  <c r="N4927" i="1"/>
  <c r="Q4924" i="1"/>
  <c r="P4924" i="1"/>
  <c r="O4924" i="1"/>
  <c r="N4924" i="1"/>
  <c r="Q4922" i="1"/>
  <c r="P4922" i="1"/>
  <c r="O4922" i="1"/>
  <c r="N4922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0" i="1"/>
  <c r="P3580" i="1"/>
  <c r="O3580" i="1"/>
  <c r="N3580" i="1"/>
  <c r="Q3579" i="1"/>
  <c r="P3579" i="1"/>
  <c r="O3579" i="1"/>
  <c r="N3579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  <c r="O6" i="1"/>
</calcChain>
</file>

<file path=xl/sharedStrings.xml><?xml version="1.0" encoding="utf-8"?>
<sst xmlns="http://schemas.openxmlformats.org/spreadsheetml/2006/main" count="111464" uniqueCount="36414">
  <si>
    <t>Прайс-лист на 29.03.2024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</si>
  <si>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</si>
  <si>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</si>
  <si>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</si>
  <si>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</si>
  <si>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</si>
  <si>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</si>
  <si>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</si>
  <si>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</si>
  <si>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</si>
  <si>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</si>
  <si>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</si>
  <si>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</si>
  <si>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</si>
  <si>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</si>
  <si>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</si>
  <si>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</si>
  <si>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</si>
  <si>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</si>
  <si>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</si>
  <si>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</si>
  <si>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</si>
  <si>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</si>
  <si>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</si>
  <si>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</si>
  <si>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</si>
  <si>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</si>
  <si>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</si>
  <si>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</si>
  <si>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</si>
  <si>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</si>
  <si>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</si>
  <si>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</si>
  <si>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</si>
  <si>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</si>
  <si>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</si>
  <si>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</si>
  <si>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</si>
  <si>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</si>
  <si>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</si>
  <si>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</si>
  <si>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</si>
  <si>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</si>
  <si>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</si>
  <si>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</si>
  <si>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</si>
  <si>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</si>
  <si>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</si>
  <si>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</si>
  <si>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</si>
  <si>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</si>
  <si>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</si>
  <si>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</si>
  <si>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</si>
  <si>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</si>
  <si>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</si>
  <si>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</si>
  <si>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</si>
  <si>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</si>
  <si>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</si>
  <si>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</si>
  <si>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</si>
  <si>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</si>
  <si>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</si>
  <si>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</si>
  <si>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</si>
  <si>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</si>
  <si>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</si>
  <si>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</si>
  <si>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</si>
  <si>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</si>
  <si>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</si>
  <si>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</si>
  <si>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</si>
  <si>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</si>
  <si>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</si>
  <si>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</si>
  <si>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</si>
  <si>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</si>
  <si>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</si>
  <si>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</si>
  <si>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</si>
  <si>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</si>
  <si>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</si>
  <si>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</si>
  <si>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</si>
  <si>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</si>
  <si>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</si>
  <si>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</si>
  <si>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</si>
  <si>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</si>
  <si>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</si>
  <si>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</si>
  <si>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</si>
  <si>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</si>
  <si>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</si>
  <si>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</si>
  <si>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</si>
  <si>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</si>
  <si>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</si>
  <si>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</si>
  <si>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</si>
  <si>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</si>
  <si>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</si>
  <si>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</si>
  <si>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</si>
  <si>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</si>
  <si>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</si>
  <si>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</si>
  <si>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</si>
  <si>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</si>
  <si>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</si>
  <si>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</si>
  <si>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</si>
  <si>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</si>
  <si>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</si>
  <si>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</si>
  <si>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</si>
  <si>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</si>
  <si>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</si>
  <si>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</si>
  <si>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</si>
  <si>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</si>
  <si>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</si>
  <si>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</si>
  <si>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</si>
  <si>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</si>
  <si>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</si>
  <si>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</si>
  <si>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</si>
  <si>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</si>
  <si>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</si>
  <si>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</si>
  <si>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</si>
  <si>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</si>
  <si>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</si>
  <si>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</si>
  <si>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</si>
  <si>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</si>
  <si>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</si>
  <si>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</si>
  <si>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</si>
  <si>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</si>
  <si>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</si>
  <si>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</si>
  <si>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</si>
  <si>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</si>
  <si>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</si>
  <si>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</si>
  <si>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</si>
  <si>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</si>
  <si>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</si>
  <si>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</si>
  <si>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</si>
  <si>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</si>
  <si>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</si>
  <si>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</si>
  <si>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</si>
  <si>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</si>
  <si>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</si>
  <si>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</si>
  <si>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</si>
  <si>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</si>
  <si>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</si>
  <si>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</si>
  <si>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</si>
  <si>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</si>
  <si>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</si>
  <si>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</si>
  <si>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</si>
  <si>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</si>
  <si>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</si>
  <si>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</si>
  <si>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</si>
  <si>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</si>
  <si>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</si>
  <si>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</si>
  <si>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</si>
  <si>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</si>
  <si>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</si>
  <si>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</si>
  <si>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</si>
  <si>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</si>
  <si>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</si>
  <si>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</si>
  <si>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</si>
  <si>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</si>
  <si>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</si>
  <si>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</si>
  <si>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</si>
  <si>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</si>
  <si>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</si>
  <si>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</si>
  <si>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</si>
  <si>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</si>
  <si>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</si>
  <si>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</si>
  <si>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</si>
  <si>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</si>
  <si>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</si>
  <si>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</si>
  <si>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</si>
  <si>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</si>
  <si>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</si>
  <si>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</si>
  <si>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</si>
  <si>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</si>
  <si>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</si>
  <si>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</si>
  <si>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</si>
  <si>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</si>
  <si>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</si>
  <si>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</si>
  <si>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</si>
  <si>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</si>
  <si>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</si>
  <si>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</si>
  <si>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</si>
  <si>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</si>
  <si>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</si>
  <si>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</si>
  <si>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</si>
  <si>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</si>
  <si>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</si>
  <si>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</si>
  <si>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</si>
  <si>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</si>
  <si>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</si>
  <si>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</si>
  <si>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</si>
  <si>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</si>
  <si>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</si>
  <si>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</si>
  <si>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</si>
  <si>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</si>
  <si>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</si>
  <si>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</si>
  <si>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</si>
  <si>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</si>
  <si>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</si>
  <si>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</si>
  <si>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</si>
  <si>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</si>
  <si>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</si>
  <si>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</si>
  <si>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</si>
  <si>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</si>
  <si>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</si>
  <si>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</si>
  <si>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</si>
  <si>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</si>
  <si>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</si>
  <si>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</si>
  <si>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</si>
  <si>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</si>
  <si>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</si>
  <si>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</si>
  <si>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</si>
  <si>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</si>
  <si>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</si>
  <si>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</si>
  <si>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</si>
  <si>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</si>
  <si>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</si>
  <si>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</si>
  <si>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</si>
  <si>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</si>
  <si>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</si>
  <si>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</si>
  <si>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</si>
  <si>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</si>
  <si>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</si>
  <si>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</si>
  <si>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</si>
  <si>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</si>
  <si>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</si>
  <si>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</si>
  <si>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</si>
  <si>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</si>
  <si>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</si>
  <si>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</si>
  <si>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</si>
  <si>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</si>
  <si>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</si>
  <si>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</si>
  <si>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</si>
  <si>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</si>
  <si>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</si>
  <si>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</si>
  <si>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</si>
  <si>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</si>
  <si>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</si>
  <si>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</si>
  <si>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</si>
  <si>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</si>
  <si>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</si>
  <si>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</si>
  <si>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</si>
  <si>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</si>
  <si>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</si>
  <si>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</si>
  <si>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</si>
  <si>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</si>
  <si>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</si>
  <si>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</si>
  <si>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</si>
  <si>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</si>
  <si>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</si>
  <si>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</si>
  <si>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</si>
  <si>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</si>
  <si>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</si>
  <si>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</si>
  <si>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</si>
  <si>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</si>
  <si>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</si>
  <si>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</si>
  <si>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</si>
  <si>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</si>
  <si>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</si>
  <si>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</si>
  <si>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</si>
  <si>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</si>
  <si>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</si>
  <si>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</si>
  <si>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</si>
  <si>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</si>
  <si>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</si>
  <si>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</si>
  <si>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</si>
  <si>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</si>
  <si>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</si>
  <si>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</si>
  <si>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</si>
  <si>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</si>
  <si>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</si>
  <si>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</si>
  <si>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</si>
  <si>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</si>
  <si>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</si>
  <si>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</si>
  <si>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</si>
  <si>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</si>
  <si>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</si>
  <si>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</si>
  <si>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</si>
  <si>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</si>
  <si>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</si>
  <si>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</si>
  <si>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</si>
  <si>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</si>
  <si>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</si>
  <si>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</si>
  <si>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</si>
  <si>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</si>
  <si>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</si>
  <si>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</si>
  <si>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</si>
  <si>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</si>
  <si>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</si>
  <si>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</si>
  <si>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</si>
  <si>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</si>
  <si>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</si>
  <si>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</si>
  <si>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</si>
  <si>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</si>
  <si>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</si>
  <si>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</si>
  <si>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</si>
  <si>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</si>
  <si>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</si>
  <si>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</si>
  <si>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</si>
  <si>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</si>
  <si>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</si>
  <si>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</si>
  <si>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</si>
  <si>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</si>
  <si>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</si>
  <si>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</si>
  <si>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</si>
  <si>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</si>
  <si>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</si>
  <si>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</si>
  <si>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</si>
  <si>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</si>
  <si>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</si>
  <si>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</si>
  <si>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</si>
  <si>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</si>
  <si>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</si>
  <si>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</si>
  <si>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</si>
  <si>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</si>
  <si>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</si>
  <si>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</si>
  <si>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</si>
  <si>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</si>
  <si>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</si>
  <si>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</si>
  <si>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</si>
  <si>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</si>
  <si>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</si>
  <si>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</si>
  <si>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</si>
  <si>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</si>
  <si>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</si>
  <si>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</si>
  <si>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</si>
  <si>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</si>
  <si>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</si>
  <si>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</si>
  <si>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</si>
  <si>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</si>
  <si>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</si>
  <si>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</si>
  <si>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</si>
  <si>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</si>
  <si>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</si>
  <si>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</si>
  <si>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</si>
  <si>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</si>
  <si>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</si>
  <si>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</si>
  <si>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</si>
  <si>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</si>
  <si>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</si>
  <si>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</si>
  <si>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</si>
  <si>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</si>
  <si>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</si>
  <si>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</si>
  <si>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</si>
  <si>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</si>
  <si>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</si>
  <si>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</si>
  <si>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</si>
  <si>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</si>
  <si>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</si>
  <si>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</si>
  <si>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</si>
  <si>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</si>
  <si>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</si>
  <si>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</si>
  <si>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</si>
  <si>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</si>
  <si>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</si>
  <si>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</si>
  <si>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</si>
  <si>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</si>
  <si>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</si>
  <si>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</si>
  <si>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</si>
  <si>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</si>
  <si>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</si>
  <si>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</si>
  <si>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</si>
  <si>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</si>
  <si>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</si>
  <si>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</si>
  <si>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</si>
  <si>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</si>
  <si>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</si>
  <si>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</si>
  <si>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</si>
  <si>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</si>
  <si>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</si>
  <si>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</si>
  <si>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</si>
  <si>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</si>
  <si>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</si>
  <si>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</si>
  <si>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</si>
  <si>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</si>
  <si>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</si>
  <si>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</si>
  <si>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</si>
  <si>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</si>
  <si>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</si>
  <si>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</si>
  <si>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</si>
  <si>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</si>
  <si>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</si>
  <si>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</si>
  <si>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</si>
  <si>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</si>
  <si>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</si>
  <si>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</si>
  <si>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</si>
  <si>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</si>
  <si>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</si>
  <si>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</si>
  <si>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</si>
  <si>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</si>
  <si>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</si>
  <si>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</si>
  <si>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</si>
  <si>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</si>
  <si>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</si>
  <si>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</si>
  <si>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</si>
  <si>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</si>
  <si>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</si>
  <si>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</si>
  <si>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</si>
  <si>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</si>
  <si>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</si>
  <si>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</si>
  <si>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</si>
  <si>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</si>
  <si>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</si>
  <si>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</si>
  <si>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</si>
  <si>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</si>
  <si>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</si>
  <si>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</si>
  <si>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</si>
  <si>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</si>
  <si>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</si>
  <si>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</si>
  <si>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</si>
  <si>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</si>
  <si>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</si>
  <si>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</si>
  <si>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</si>
  <si>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</si>
  <si>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</si>
  <si>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</si>
  <si>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</si>
  <si>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</si>
  <si>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</si>
  <si>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</si>
  <si>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</si>
  <si>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</si>
  <si>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</si>
  <si>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</si>
  <si>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</si>
  <si>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</si>
  <si>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</si>
  <si>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</si>
  <si>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</si>
  <si>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</si>
  <si>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</si>
  <si>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</si>
  <si>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</si>
  <si>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</si>
  <si>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</si>
  <si>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</si>
  <si>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</si>
  <si>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</si>
  <si>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</si>
  <si>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</si>
  <si>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</si>
  <si>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</si>
  <si>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</si>
  <si>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</si>
  <si>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</si>
  <si>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</si>
  <si>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</si>
  <si>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</si>
  <si>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</si>
  <si>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</si>
  <si>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</si>
  <si>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</si>
  <si>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</si>
  <si>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</si>
  <si>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</si>
  <si>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</si>
  <si>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</si>
  <si>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</si>
  <si>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</si>
  <si>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</si>
  <si>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</si>
  <si>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</si>
  <si>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</si>
  <si>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</si>
  <si>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</si>
  <si>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</si>
  <si>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</si>
  <si>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</si>
  <si>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</si>
  <si>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</si>
  <si>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</si>
  <si>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</si>
  <si>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</si>
  <si>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</si>
  <si>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</si>
  <si>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</si>
  <si>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</si>
  <si>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</si>
  <si>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</si>
  <si>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</si>
  <si>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</si>
  <si>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</si>
  <si>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</si>
  <si>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</si>
  <si>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</si>
  <si>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</si>
  <si>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</si>
  <si>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</si>
  <si>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</si>
  <si>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</si>
  <si>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</si>
  <si>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</si>
  <si>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</si>
  <si>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</si>
  <si>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</si>
  <si>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</si>
  <si>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</si>
  <si>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</si>
  <si>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</si>
  <si>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</si>
  <si>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</si>
  <si>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</si>
  <si>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</si>
  <si>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</si>
  <si>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</si>
  <si>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</si>
  <si>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</si>
  <si>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</si>
  <si>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</si>
  <si>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</si>
  <si>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</si>
  <si>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</si>
  <si>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</si>
  <si>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</si>
  <si>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</si>
  <si>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</si>
  <si>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</si>
  <si>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</si>
  <si>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</si>
  <si>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</si>
  <si>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</si>
  <si>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</si>
  <si>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</si>
  <si>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</si>
  <si>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</si>
  <si>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</si>
  <si>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</si>
  <si>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</si>
  <si>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</si>
  <si>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</si>
  <si>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</si>
  <si>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</si>
  <si>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</si>
  <si>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</si>
  <si>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</si>
  <si>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</si>
  <si>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</si>
  <si>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</si>
  <si>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</si>
  <si>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</si>
  <si>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</si>
  <si>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</si>
  <si>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</si>
  <si>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</si>
  <si>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</si>
  <si>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</si>
  <si>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</si>
  <si>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</si>
  <si>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</si>
  <si>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</si>
  <si>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</si>
  <si>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</si>
  <si>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</si>
  <si>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</si>
  <si>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</si>
  <si>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</si>
  <si>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</si>
  <si>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</si>
  <si>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</si>
  <si>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</si>
  <si>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</si>
  <si>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</si>
  <si>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</si>
  <si>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</si>
  <si>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</si>
  <si>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</si>
  <si>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</si>
  <si>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</si>
  <si>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</si>
  <si>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</si>
  <si>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</si>
  <si>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</si>
  <si>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</si>
  <si>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</si>
  <si>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</si>
  <si>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</si>
  <si>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</si>
  <si>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</si>
  <si>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</si>
  <si>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</si>
  <si>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</si>
  <si>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</si>
  <si>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</si>
  <si>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</si>
  <si>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</si>
  <si>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</si>
  <si>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</si>
  <si>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</si>
  <si>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</si>
  <si>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</si>
  <si>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</si>
  <si>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</si>
  <si>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</si>
  <si>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</si>
  <si>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</si>
  <si>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</si>
  <si>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</si>
  <si>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</si>
  <si>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</si>
  <si>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</si>
  <si>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</si>
  <si>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</si>
  <si>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</si>
  <si>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</si>
  <si>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</si>
  <si>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</si>
  <si>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</si>
  <si>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</si>
  <si>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</si>
  <si>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</si>
  <si>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</si>
  <si>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</si>
  <si>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</si>
  <si>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</si>
  <si>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</si>
  <si>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</si>
  <si>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</si>
  <si>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</si>
  <si>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</si>
  <si>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</si>
  <si>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</si>
  <si>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</si>
  <si>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</si>
  <si>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</si>
  <si>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</si>
  <si>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</si>
  <si>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</si>
  <si>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</si>
  <si>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</si>
  <si>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</si>
  <si>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</si>
  <si>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</si>
  <si>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</si>
  <si>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</si>
  <si>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</si>
  <si>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</si>
  <si>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</si>
  <si>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</si>
  <si>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</si>
  <si>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</si>
  <si>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</si>
  <si>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</si>
  <si>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</si>
  <si>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</si>
  <si>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</si>
  <si>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</si>
  <si>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</si>
  <si>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</si>
  <si>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</si>
  <si>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</si>
  <si>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</si>
  <si>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</si>
  <si>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</si>
  <si>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</si>
  <si>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</si>
  <si>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</si>
  <si>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</si>
  <si>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</si>
  <si>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</si>
  <si>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</si>
  <si>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</si>
  <si>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</si>
  <si>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</si>
  <si>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</si>
  <si>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</si>
  <si>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</si>
  <si>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</si>
  <si>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</si>
  <si>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</si>
  <si>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</si>
  <si>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</si>
  <si>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</si>
  <si>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</si>
  <si>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</si>
  <si>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</si>
  <si>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</si>
  <si>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</si>
  <si>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</si>
  <si>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</si>
  <si>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</si>
  <si>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</si>
  <si>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</si>
  <si>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</si>
  <si>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</si>
  <si>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</si>
  <si>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</si>
  <si>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</si>
  <si>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</si>
  <si>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</si>
  <si>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</si>
  <si>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</si>
  <si>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</si>
  <si>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</si>
  <si>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</si>
  <si>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</si>
  <si>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</si>
  <si>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</si>
  <si>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</si>
  <si>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</si>
  <si>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</si>
  <si>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</si>
  <si>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</si>
  <si>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</si>
  <si>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</si>
  <si>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</si>
  <si>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</si>
  <si>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</si>
  <si>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</si>
  <si>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</si>
  <si>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</si>
  <si>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</si>
  <si>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</si>
  <si>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</si>
  <si>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</si>
  <si>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</si>
  <si>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</si>
  <si>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</si>
  <si>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</si>
  <si>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</si>
  <si>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</si>
  <si>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</si>
  <si>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</si>
  <si>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</si>
  <si>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</si>
  <si>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</si>
  <si>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</si>
  <si>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</si>
  <si>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</si>
  <si>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</si>
  <si>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</si>
  <si>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</si>
  <si>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</si>
  <si>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</si>
  <si>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</si>
  <si>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</si>
  <si>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</si>
  <si>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</si>
  <si>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</si>
  <si>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</si>
  <si>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</si>
  <si>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</si>
  <si>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</si>
  <si>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</si>
  <si>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</si>
  <si>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</si>
  <si>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</si>
  <si>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</si>
  <si>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</si>
  <si>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</si>
  <si>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</si>
  <si>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</si>
  <si>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</si>
  <si>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</si>
  <si>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</si>
  <si>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</si>
  <si>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</si>
  <si>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</si>
  <si>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</si>
  <si>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</si>
  <si>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</si>
  <si>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</si>
  <si>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</si>
  <si>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</si>
  <si>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</si>
  <si>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</si>
  <si>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</si>
  <si>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</si>
  <si>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</si>
  <si>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</si>
  <si>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</si>
  <si>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</si>
  <si>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</si>
  <si>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</si>
  <si>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</si>
  <si>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</si>
  <si>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</si>
  <si>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</si>
  <si>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</si>
  <si>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</si>
  <si>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</si>
  <si>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</si>
  <si>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</si>
  <si>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</si>
  <si>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</si>
  <si>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</si>
  <si>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</si>
  <si>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</si>
  <si>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</si>
  <si>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</si>
  <si>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</si>
  <si>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</si>
  <si>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</si>
  <si>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</si>
  <si>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</si>
  <si>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</si>
  <si>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</si>
  <si>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</si>
  <si>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</si>
  <si>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</si>
  <si>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</si>
  <si>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</si>
  <si>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</si>
  <si>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</si>
  <si>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</si>
  <si>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</si>
  <si>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</si>
  <si>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</si>
  <si>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</si>
  <si>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</si>
  <si>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</si>
  <si>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</si>
  <si>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</si>
  <si>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</si>
  <si>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</si>
  <si>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</si>
  <si>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</si>
  <si>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</si>
  <si>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</si>
  <si>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</si>
  <si>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</si>
  <si>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</si>
  <si>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</si>
  <si>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</si>
  <si>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</si>
  <si>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</si>
  <si>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</si>
  <si>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</si>
  <si>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</si>
  <si>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</si>
  <si>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</si>
  <si>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</si>
  <si>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</si>
  <si>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</si>
  <si>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</si>
  <si>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</si>
  <si>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</si>
  <si>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</si>
  <si>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</si>
  <si>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</si>
  <si>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</si>
  <si>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</si>
  <si>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</si>
  <si>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</si>
  <si>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</si>
  <si>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</si>
  <si>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</si>
  <si>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</si>
  <si>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</si>
  <si>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</si>
  <si>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</si>
  <si>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</si>
  <si>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</si>
  <si>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</si>
  <si>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</si>
  <si>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</si>
  <si>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</si>
  <si>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</si>
  <si>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</si>
  <si>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</si>
  <si>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</si>
  <si>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</si>
  <si>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</si>
  <si>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</si>
  <si>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</si>
  <si>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</si>
  <si>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</si>
  <si>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</si>
  <si>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</si>
  <si>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</si>
  <si>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</si>
  <si>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</si>
  <si>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</si>
  <si>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</si>
  <si>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</si>
  <si>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</si>
  <si>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</si>
  <si>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</si>
  <si>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</si>
  <si>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</si>
  <si>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</si>
  <si>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</si>
  <si>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</si>
  <si>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</si>
  <si>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</si>
  <si>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</si>
  <si>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</si>
  <si>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</si>
  <si>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</si>
  <si>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</si>
  <si>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</si>
  <si>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</si>
  <si>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</si>
  <si>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</si>
  <si>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</si>
  <si>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</si>
  <si>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</si>
  <si>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</si>
  <si>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</si>
  <si>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</si>
  <si>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</si>
  <si>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</si>
  <si>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</si>
  <si>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</si>
  <si>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</si>
  <si>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</si>
  <si>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</si>
  <si>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</si>
  <si>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</si>
  <si>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</si>
  <si>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</si>
  <si>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</si>
  <si>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</si>
  <si>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</si>
  <si>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</si>
  <si>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</si>
  <si>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</si>
  <si>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</si>
  <si>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</si>
  <si>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</si>
  <si>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</si>
  <si>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</si>
  <si>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</si>
  <si>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</si>
  <si>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</si>
  <si>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</si>
  <si>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</si>
  <si>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</si>
  <si>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</si>
  <si>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</si>
  <si>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</si>
  <si>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</si>
  <si>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</si>
  <si>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</si>
  <si>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</si>
  <si>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</si>
  <si>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</si>
  <si>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</si>
  <si>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</si>
  <si>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</si>
  <si>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</si>
  <si>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</si>
  <si>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</si>
  <si>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</si>
  <si>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</si>
  <si>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</si>
  <si>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</si>
  <si>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</si>
  <si>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</si>
  <si>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</si>
  <si>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</si>
  <si>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</si>
  <si>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</si>
  <si>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</si>
  <si>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</si>
  <si>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</si>
  <si>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</si>
  <si>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</si>
  <si>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</si>
  <si>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</si>
  <si>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</si>
  <si>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</si>
  <si>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</si>
  <si>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</si>
  <si>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</si>
  <si>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</si>
  <si>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</si>
  <si>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</si>
  <si>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</si>
  <si>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</si>
  <si>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</si>
  <si>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</si>
  <si>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</si>
  <si>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</si>
  <si>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</si>
  <si>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</si>
  <si>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</si>
  <si>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</si>
  <si>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</si>
  <si>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</si>
  <si>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</si>
  <si>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</si>
  <si>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</si>
  <si>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</si>
  <si>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</si>
  <si>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</si>
  <si>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</si>
  <si>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</si>
  <si>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</si>
  <si>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</si>
  <si>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</si>
  <si>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</si>
  <si>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</si>
  <si>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</si>
  <si>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</si>
  <si>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</si>
  <si>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</si>
  <si>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</si>
  <si>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</si>
  <si>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</si>
  <si>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</si>
  <si>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</si>
  <si>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</si>
  <si>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</si>
  <si>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</si>
  <si>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</si>
  <si>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</si>
  <si>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</si>
  <si>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</si>
  <si>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</si>
  <si>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</si>
  <si>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</si>
  <si>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</si>
  <si>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</si>
  <si>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</si>
  <si>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</si>
  <si>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</si>
  <si>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</si>
  <si>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</si>
  <si>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</si>
  <si>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</si>
  <si>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</si>
  <si>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</si>
  <si>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</si>
  <si>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</si>
  <si>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</si>
  <si>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</si>
  <si>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</si>
  <si>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</si>
  <si>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</si>
  <si>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</si>
  <si>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</si>
  <si>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</si>
  <si>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</si>
  <si>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</si>
  <si>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</si>
  <si>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</si>
  <si>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</si>
  <si>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</si>
  <si>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</si>
  <si>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</si>
  <si>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</si>
  <si>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</si>
  <si>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</si>
  <si>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</si>
  <si>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</si>
  <si>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</si>
  <si>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</si>
  <si>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</si>
  <si>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</si>
  <si>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</si>
  <si>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</si>
  <si>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</si>
  <si>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</si>
  <si>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</si>
  <si>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</si>
  <si>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</si>
  <si>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</si>
  <si>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</si>
  <si>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</si>
  <si>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</si>
  <si>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</si>
  <si>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</si>
  <si>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</si>
  <si>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</si>
  <si>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</si>
  <si>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</si>
  <si>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</si>
  <si>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</si>
  <si>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</si>
  <si>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</si>
  <si>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</si>
  <si>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</si>
  <si>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</si>
  <si>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</si>
  <si>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</si>
  <si>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</si>
  <si>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</si>
  <si>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</si>
  <si>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</si>
  <si>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</si>
  <si>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</si>
  <si>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</si>
  <si>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</si>
  <si>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</si>
  <si>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</si>
  <si>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</si>
  <si>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</si>
  <si>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</si>
  <si>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</si>
  <si>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</si>
  <si>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</si>
  <si>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</si>
  <si>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</si>
  <si>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</si>
  <si>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</si>
  <si>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</si>
  <si>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</si>
  <si>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</si>
  <si>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</si>
  <si>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</si>
  <si>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</si>
  <si>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</si>
  <si>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</si>
  <si>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</si>
  <si>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</si>
  <si>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</si>
  <si>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</si>
  <si>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</si>
  <si>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</si>
  <si>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</si>
  <si>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</si>
  <si>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</si>
  <si>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</si>
  <si>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</si>
  <si>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</si>
  <si>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</si>
  <si>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</si>
  <si>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</si>
  <si>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</si>
  <si>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</si>
  <si>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</si>
  <si>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</si>
  <si>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</si>
  <si>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</si>
  <si>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</si>
  <si>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</si>
  <si>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</si>
  <si>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</si>
  <si>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</si>
  <si>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</si>
  <si>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</si>
  <si>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</si>
  <si>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</si>
  <si>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</si>
  <si>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</si>
  <si>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</si>
  <si>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</si>
  <si>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</si>
  <si>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</si>
  <si>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</si>
  <si>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</si>
  <si>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</si>
  <si>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</si>
  <si>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</si>
  <si>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</si>
  <si>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</si>
  <si>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</si>
  <si>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</si>
  <si>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</si>
  <si>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</si>
  <si>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</si>
  <si>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</si>
  <si>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</si>
  <si>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</si>
  <si>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</si>
  <si>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</si>
  <si>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</si>
  <si>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</si>
  <si>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</si>
  <si>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</si>
  <si>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</si>
  <si>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</si>
  <si>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</si>
  <si>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</si>
  <si>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</si>
  <si>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</si>
  <si>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</si>
  <si>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</si>
  <si>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</si>
  <si>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</si>
  <si>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</si>
  <si>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</si>
  <si>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</si>
  <si>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</si>
  <si>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</si>
  <si>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</si>
  <si>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</si>
  <si>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</si>
  <si>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</si>
  <si>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</si>
  <si>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</si>
  <si>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</si>
  <si>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</si>
  <si>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</si>
  <si>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</si>
  <si>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</si>
  <si>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</si>
  <si>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</si>
  <si>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</si>
  <si>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</si>
  <si>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</si>
  <si>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</si>
  <si>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</si>
  <si>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</si>
  <si>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</si>
  <si>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</si>
  <si>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</si>
  <si>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</si>
  <si>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</si>
  <si>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</si>
  <si>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</si>
  <si>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</si>
  <si>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</si>
  <si>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</si>
  <si>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</si>
  <si>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</si>
  <si>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</si>
  <si>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</si>
  <si>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</si>
  <si>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</si>
  <si>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</si>
  <si>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</si>
  <si>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</si>
  <si>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</si>
  <si>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</si>
  <si>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</si>
  <si>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</si>
  <si>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</si>
  <si>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</si>
  <si>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</si>
  <si>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</si>
  <si>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</si>
  <si>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</si>
  <si>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</si>
  <si>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</si>
  <si>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</si>
  <si>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</si>
  <si>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</si>
  <si>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</si>
  <si>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</si>
  <si>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</si>
  <si>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</si>
  <si>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</si>
  <si>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</si>
  <si>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</si>
  <si>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</si>
  <si>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</si>
  <si>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</si>
  <si>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</si>
  <si>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</si>
  <si>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</si>
  <si>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</si>
  <si>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</si>
  <si>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</si>
  <si>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</si>
  <si>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</si>
  <si>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</si>
  <si>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</si>
  <si>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</si>
  <si>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</si>
  <si>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</si>
  <si>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</si>
  <si>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</si>
  <si>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</si>
  <si>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</si>
  <si>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</si>
  <si>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</si>
  <si>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</si>
  <si>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</si>
  <si>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</si>
  <si>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</si>
  <si>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</si>
  <si>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</si>
  <si>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</si>
  <si>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</si>
  <si>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</si>
  <si>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</si>
  <si>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</si>
  <si>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</si>
  <si>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</si>
  <si>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</si>
  <si>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</si>
  <si>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</si>
  <si>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</si>
  <si>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</si>
  <si>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</si>
  <si>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</si>
  <si>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</si>
  <si>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</si>
  <si>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</si>
  <si>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</si>
  <si>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</si>
  <si>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</si>
  <si>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</si>
  <si>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</si>
  <si>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</si>
  <si>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</si>
  <si>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</si>
  <si>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</si>
  <si>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</si>
  <si>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</si>
  <si>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</si>
  <si>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</si>
  <si>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</si>
  <si>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</si>
  <si>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</si>
  <si>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</si>
  <si>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</si>
  <si>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</si>
  <si>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</si>
  <si>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</si>
  <si>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</si>
  <si>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</si>
  <si>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</si>
  <si>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</si>
  <si>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</si>
  <si>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</si>
  <si>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</si>
  <si>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</si>
  <si>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</si>
  <si>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</si>
  <si>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</si>
  <si>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</si>
  <si>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</si>
  <si>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</si>
  <si>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</si>
  <si>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</si>
  <si>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</si>
  <si>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</si>
  <si>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</si>
  <si>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</si>
  <si>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</si>
  <si>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</si>
  <si>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</si>
  <si>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</si>
  <si>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</si>
  <si>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</si>
  <si>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</si>
  <si>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</si>
  <si>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</si>
  <si>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</si>
  <si>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</si>
  <si>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</si>
  <si>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</si>
  <si>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</si>
  <si>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</si>
  <si>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</si>
  <si>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</si>
  <si>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</si>
  <si>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</si>
  <si>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</si>
  <si>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</si>
  <si>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</si>
  <si>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</si>
  <si>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</si>
  <si>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</si>
  <si>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</si>
  <si>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</si>
  <si>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</si>
  <si>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</si>
  <si>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</si>
  <si>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</si>
  <si>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</si>
  <si>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</si>
  <si>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</si>
  <si>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</si>
  <si>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</si>
  <si>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</si>
  <si>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</si>
  <si>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</si>
  <si>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</si>
  <si>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</si>
  <si>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</si>
  <si>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</si>
  <si>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</si>
  <si>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</si>
  <si>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</si>
  <si>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</si>
  <si>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</si>
  <si>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</si>
  <si>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</si>
  <si>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</si>
  <si>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</si>
  <si>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</si>
  <si>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</si>
  <si>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</si>
  <si>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</si>
  <si>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</si>
  <si>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</si>
  <si>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</si>
  <si>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</si>
  <si>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</si>
  <si>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</si>
  <si>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</si>
  <si>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</si>
  <si>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</si>
  <si>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</si>
  <si>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</si>
  <si>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</si>
  <si>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</si>
  <si>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</si>
  <si>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</si>
  <si>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</si>
  <si>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</si>
  <si>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</si>
  <si>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</si>
  <si>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</si>
  <si>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</si>
  <si>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</si>
  <si>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</si>
  <si>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</si>
  <si>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</si>
  <si>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</si>
  <si>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</si>
  <si>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</si>
  <si>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</si>
  <si>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</si>
  <si>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</si>
  <si>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</si>
  <si>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</si>
  <si>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</si>
  <si>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</si>
  <si>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</si>
  <si>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</si>
  <si>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</si>
  <si>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</si>
  <si>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</si>
  <si>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</si>
  <si>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</si>
  <si>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</si>
  <si>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</si>
  <si>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</si>
  <si>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</si>
  <si>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</si>
  <si>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</si>
  <si>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</si>
  <si>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</si>
  <si>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</si>
  <si>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</si>
  <si>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</si>
  <si>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</si>
  <si>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</si>
  <si>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</si>
  <si>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</si>
  <si>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</si>
  <si>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</si>
  <si>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</si>
  <si>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</si>
  <si>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</si>
  <si>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</si>
  <si>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</si>
  <si>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</si>
  <si>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</si>
  <si>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</si>
  <si>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</si>
  <si>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</si>
  <si>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</si>
  <si>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</si>
  <si>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</si>
  <si>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</si>
  <si>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</si>
  <si>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</si>
  <si>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</si>
  <si>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</si>
  <si>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</si>
  <si>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</si>
  <si>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</si>
  <si>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</si>
  <si>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</si>
  <si>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</si>
  <si>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</si>
  <si>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</si>
  <si>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</si>
  <si>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</si>
  <si>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</si>
  <si>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</si>
  <si>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</si>
  <si>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</si>
  <si>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</si>
  <si>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</si>
  <si>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</si>
  <si>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</si>
  <si>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</si>
  <si>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</si>
  <si>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</si>
  <si>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</si>
  <si>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</si>
  <si>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</si>
  <si>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</si>
  <si>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</si>
  <si>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</si>
  <si>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</si>
  <si>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</si>
  <si>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</si>
  <si>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</si>
  <si>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</si>
  <si>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</si>
  <si>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</si>
  <si>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</si>
  <si>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</si>
  <si>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</si>
  <si>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</si>
  <si>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</si>
  <si>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</si>
  <si>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</si>
  <si>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</si>
  <si>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</si>
  <si>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</si>
  <si>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</si>
  <si>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</si>
  <si>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</si>
  <si>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</si>
  <si>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</si>
  <si>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</si>
  <si>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</si>
  <si>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</si>
  <si>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</si>
  <si>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</si>
  <si>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</si>
  <si>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</si>
  <si>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</si>
  <si>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</si>
  <si>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</si>
  <si>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</si>
  <si>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</si>
  <si>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</si>
  <si>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</si>
  <si>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</si>
  <si>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</si>
  <si>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</si>
  <si>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</si>
  <si>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</si>
  <si>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</si>
  <si>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</si>
  <si>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</si>
  <si>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</si>
  <si>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</si>
  <si>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</si>
  <si>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</si>
  <si>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</si>
  <si>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</si>
  <si>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</si>
  <si>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</si>
  <si>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</si>
  <si>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</si>
  <si>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</si>
  <si>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</si>
  <si>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</si>
  <si>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</si>
  <si>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</si>
  <si>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</si>
  <si>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</si>
  <si>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</si>
  <si>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</si>
  <si>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</si>
  <si>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</si>
  <si>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</si>
  <si>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</si>
  <si>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</si>
  <si>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</si>
  <si>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</si>
  <si>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</si>
  <si>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</si>
  <si>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</si>
  <si>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</si>
  <si>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</si>
  <si>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</si>
  <si>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</si>
  <si>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</si>
  <si>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</si>
  <si>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</si>
  <si>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</si>
  <si>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</si>
  <si>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</si>
  <si>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</si>
  <si>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</si>
  <si>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</si>
  <si>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</si>
  <si>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</si>
  <si>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</si>
  <si>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</si>
  <si>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</si>
  <si>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</si>
  <si>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</si>
  <si>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</si>
  <si>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</si>
  <si>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</si>
  <si>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</si>
  <si>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</si>
  <si>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</si>
  <si>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</si>
  <si>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</si>
  <si>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</si>
  <si>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</si>
  <si>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</si>
  <si>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</si>
  <si>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</si>
  <si>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</si>
  <si>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</si>
  <si>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</si>
  <si>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</si>
  <si>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</si>
  <si>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</si>
  <si>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</si>
  <si>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</si>
  <si>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</si>
  <si>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</si>
  <si>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</si>
  <si>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</si>
  <si>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</si>
  <si>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</si>
  <si>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</si>
  <si>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</si>
  <si>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</si>
  <si>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</si>
  <si>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</si>
  <si>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</si>
  <si>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</si>
  <si>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</si>
  <si>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</si>
  <si>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</si>
  <si>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</si>
  <si>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</si>
  <si>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</si>
  <si>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</si>
  <si>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</si>
  <si>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</si>
  <si>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</si>
  <si>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</si>
  <si>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</si>
  <si>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</si>
  <si>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</si>
  <si>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</si>
  <si>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</si>
  <si>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</si>
  <si>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</si>
  <si>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</si>
  <si>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</si>
  <si>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</si>
  <si>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</si>
  <si>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</si>
  <si>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</si>
  <si>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</si>
  <si>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</si>
  <si>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</si>
  <si>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</si>
  <si>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</si>
  <si>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</si>
  <si>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</si>
  <si>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</si>
  <si>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</si>
  <si>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</si>
  <si>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</si>
  <si>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</si>
  <si>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</si>
  <si>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</si>
  <si>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</si>
  <si>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</si>
  <si>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</si>
  <si>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</si>
  <si>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</si>
  <si>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</si>
  <si>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</si>
  <si>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</si>
  <si>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</si>
  <si>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</si>
  <si>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</si>
  <si>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</si>
  <si>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</si>
  <si>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</si>
  <si>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</si>
  <si>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</si>
  <si>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</si>
  <si>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</si>
  <si>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</si>
  <si>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</si>
  <si>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</si>
  <si>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</si>
  <si>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</si>
  <si>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</si>
  <si>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</si>
  <si>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</si>
  <si>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</si>
  <si>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</si>
  <si>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</si>
  <si>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</si>
  <si>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</si>
  <si>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</si>
  <si>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</si>
  <si>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</si>
  <si>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</si>
  <si>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</si>
  <si>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</si>
  <si>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</si>
  <si>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</si>
  <si>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</si>
  <si>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</si>
  <si>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</si>
  <si>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</si>
  <si>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</si>
  <si>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</si>
  <si>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</si>
  <si>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</si>
  <si>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</si>
  <si>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</si>
  <si>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</si>
  <si>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</si>
  <si>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</si>
  <si>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</si>
  <si>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</si>
  <si>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</si>
  <si>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</si>
  <si>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</si>
  <si>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</si>
  <si>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</si>
  <si>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</si>
  <si>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</si>
  <si>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</si>
  <si>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</si>
  <si>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</si>
  <si>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</si>
  <si>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</si>
  <si>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</si>
  <si>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</si>
  <si>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</si>
  <si>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</si>
  <si>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</si>
  <si>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</si>
  <si>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</si>
  <si>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</si>
  <si>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</si>
  <si>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</si>
  <si>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</si>
  <si>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</si>
  <si>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</si>
  <si>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</si>
  <si>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</si>
  <si>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</si>
  <si>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</si>
  <si>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</si>
  <si>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</si>
  <si>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</si>
  <si>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</si>
  <si>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</si>
  <si>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</si>
  <si>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</si>
  <si>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</si>
  <si>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</si>
  <si>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</si>
  <si>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</si>
  <si>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</si>
  <si>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</si>
  <si>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</si>
  <si>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</si>
  <si>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</si>
  <si>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</si>
  <si>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</si>
  <si>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</si>
  <si>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</si>
  <si>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</si>
  <si>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</si>
  <si>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</si>
  <si>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</si>
  <si>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</si>
  <si>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</si>
  <si>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</si>
  <si>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</si>
  <si>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</si>
  <si>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</si>
  <si>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</si>
  <si>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</si>
  <si>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</si>
  <si>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</si>
  <si>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</si>
  <si>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</si>
  <si>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</si>
  <si>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</si>
  <si>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</si>
  <si>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</si>
  <si>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</si>
  <si>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</si>
  <si>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</si>
  <si>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</si>
  <si>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</si>
  <si>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</si>
  <si>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</si>
  <si>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</si>
  <si>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</si>
  <si>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</si>
  <si>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</si>
  <si>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</si>
  <si>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</si>
  <si>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</si>
  <si>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</si>
  <si>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</si>
  <si>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</si>
  <si>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</si>
  <si>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</si>
  <si>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</si>
  <si>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</si>
  <si>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</si>
  <si>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</si>
  <si>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</si>
  <si>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</si>
  <si>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</si>
  <si>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</si>
  <si>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</si>
  <si>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</si>
  <si>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</si>
  <si>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</si>
  <si>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</si>
  <si>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</si>
  <si>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</si>
  <si>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</si>
  <si>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</si>
  <si>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</si>
  <si>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</si>
  <si>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</si>
  <si>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</si>
  <si>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</si>
  <si>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</si>
  <si>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</si>
  <si>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</si>
  <si>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</si>
  <si>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</si>
  <si>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</si>
  <si>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</si>
  <si>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</si>
  <si>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</si>
  <si>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</si>
  <si>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</si>
  <si>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</si>
  <si>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</si>
  <si>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</si>
  <si>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</si>
  <si>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</si>
  <si>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</si>
  <si>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</si>
  <si>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</si>
  <si>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</si>
  <si>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</si>
  <si>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</si>
  <si>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</si>
  <si>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</si>
  <si>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</si>
  <si>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</si>
  <si>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</si>
  <si>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</si>
  <si>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</si>
  <si>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</si>
  <si>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</si>
  <si>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</si>
  <si>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</si>
  <si>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</si>
  <si>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</si>
  <si>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</si>
  <si>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</si>
  <si>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</si>
  <si>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</si>
  <si>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</si>
  <si>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</si>
  <si>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</si>
  <si>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</si>
  <si>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</si>
  <si>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</si>
  <si>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</si>
  <si>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</si>
  <si>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</si>
  <si>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</si>
  <si>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</si>
  <si>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</si>
  <si>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</si>
  <si>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</si>
  <si>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</si>
  <si>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</si>
  <si>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</si>
  <si>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</si>
  <si>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</si>
  <si>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</si>
  <si>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</si>
  <si>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</si>
  <si>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</si>
  <si>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</si>
  <si>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</si>
  <si>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</si>
  <si>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</si>
  <si>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</si>
  <si>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</si>
  <si>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</si>
  <si>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</si>
  <si>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</si>
  <si>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</si>
  <si>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</si>
  <si>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</si>
  <si>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</si>
  <si>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</si>
  <si>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</si>
  <si>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</si>
  <si>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</si>
  <si>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</si>
  <si>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</si>
  <si>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</si>
  <si>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</si>
  <si>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</si>
  <si>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</si>
  <si>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</si>
  <si>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</si>
  <si>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</si>
  <si>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</si>
  <si>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</si>
  <si>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</si>
  <si>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</si>
  <si>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</si>
  <si>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</si>
  <si>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</si>
  <si>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</si>
  <si>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</si>
  <si>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</si>
  <si>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</si>
  <si>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</si>
  <si>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</si>
  <si>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</si>
  <si>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</si>
  <si>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</si>
  <si>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</si>
  <si>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</si>
  <si>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</si>
  <si>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</si>
  <si>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</si>
  <si>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</si>
  <si>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</si>
  <si>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</si>
  <si>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</si>
  <si>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</si>
  <si>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</si>
  <si>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</si>
  <si>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</si>
  <si>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</si>
  <si>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</si>
  <si>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</si>
  <si>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</si>
  <si>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</si>
  <si>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</si>
  <si>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</si>
  <si>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</si>
  <si>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</si>
  <si>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</si>
  <si>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</si>
  <si>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</si>
  <si>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</si>
  <si>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</si>
  <si>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</si>
  <si>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</si>
  <si>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</si>
  <si>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</si>
  <si>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</si>
  <si>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</si>
  <si>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</si>
  <si>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</si>
  <si>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</si>
  <si>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</si>
  <si>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</si>
  <si>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</si>
  <si>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</si>
  <si>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</si>
  <si>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</si>
  <si>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</si>
  <si>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</si>
  <si>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</si>
  <si>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</si>
  <si>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</si>
  <si>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</si>
  <si>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</si>
  <si>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</si>
  <si>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</si>
  <si>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</si>
  <si>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</si>
  <si>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</si>
  <si>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</si>
  <si>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</si>
  <si>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</si>
  <si>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</si>
  <si>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</si>
  <si>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</si>
  <si>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</si>
  <si>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</si>
  <si>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</si>
  <si>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</si>
  <si>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</si>
  <si>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</si>
  <si>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</si>
  <si>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</si>
  <si>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</si>
  <si>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</si>
  <si>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</si>
  <si>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</si>
  <si>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</si>
  <si>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</si>
  <si>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</si>
  <si>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</si>
  <si>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</si>
  <si>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</si>
  <si>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</si>
  <si>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</si>
  <si>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</si>
  <si>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</si>
  <si>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</si>
  <si>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</si>
  <si>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</si>
  <si>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</si>
  <si>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</si>
  <si>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</si>
  <si>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</si>
  <si>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</si>
  <si>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</si>
  <si>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</si>
  <si>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</si>
  <si>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</si>
  <si>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</si>
  <si>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</si>
  <si>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</si>
  <si>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</si>
  <si>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</si>
  <si>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</si>
  <si>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</si>
  <si>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</si>
  <si>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</si>
  <si>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</si>
  <si>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</si>
  <si>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</si>
  <si>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</si>
  <si>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</si>
  <si>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</si>
  <si>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</si>
  <si>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</si>
  <si>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</si>
  <si>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</si>
  <si>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</si>
  <si>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</si>
  <si>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</si>
  <si>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</si>
  <si>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</si>
  <si>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</si>
  <si>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</si>
  <si>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</si>
  <si>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</si>
  <si>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</si>
  <si>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</si>
  <si>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</si>
  <si>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</si>
  <si>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</si>
  <si>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</si>
  <si>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</si>
  <si>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</si>
  <si>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</si>
  <si>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</si>
  <si>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</si>
  <si>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</si>
  <si>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</si>
  <si>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</si>
  <si>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</si>
  <si>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</si>
  <si>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</si>
  <si>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</si>
  <si>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</si>
  <si>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</si>
  <si>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</si>
  <si>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</si>
  <si>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</si>
  <si>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</si>
  <si>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</si>
  <si>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</si>
  <si>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</si>
  <si>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</si>
  <si>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</si>
  <si>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</si>
  <si>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</si>
  <si>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</si>
  <si>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</si>
  <si>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</si>
  <si>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</si>
  <si>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</si>
  <si>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</si>
  <si>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</si>
  <si>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</si>
  <si>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</si>
  <si>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</si>
  <si>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</si>
  <si>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</si>
  <si>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</si>
  <si>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</si>
  <si>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</si>
  <si>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</si>
  <si>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</si>
  <si>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</si>
  <si>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</si>
  <si>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</si>
  <si>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</si>
  <si>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</si>
  <si>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</si>
  <si>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</si>
  <si>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</si>
  <si>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</si>
  <si>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</si>
  <si>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</si>
  <si>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</si>
  <si>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</si>
  <si>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</si>
  <si>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</si>
  <si>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</si>
  <si>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</si>
  <si>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</si>
  <si>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</si>
  <si>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</si>
  <si>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</si>
  <si>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</si>
  <si>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</si>
  <si>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</si>
  <si>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</si>
  <si>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</si>
  <si>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</si>
  <si>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</si>
  <si>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</si>
  <si>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</si>
  <si>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</si>
  <si>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</si>
  <si>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</si>
  <si>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</si>
  <si>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</si>
  <si>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</si>
  <si>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</si>
  <si>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</si>
  <si>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</si>
  <si>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</si>
  <si>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</si>
  <si>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</si>
  <si>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</si>
  <si>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</si>
  <si>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</si>
  <si>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</si>
  <si>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</si>
  <si>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</si>
  <si>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</si>
  <si>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</si>
  <si>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</si>
  <si>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</si>
  <si>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</si>
  <si>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</si>
  <si>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</si>
  <si>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</si>
  <si>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</si>
  <si>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</si>
  <si>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</si>
  <si>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</si>
  <si>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</si>
  <si>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</si>
  <si>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</si>
  <si>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</si>
  <si>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</si>
  <si>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</si>
  <si>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</si>
  <si>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</si>
  <si>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</si>
  <si>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</si>
  <si>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</si>
  <si>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</si>
  <si>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</si>
  <si>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</si>
  <si>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</si>
  <si>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</si>
  <si>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</si>
  <si>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</si>
  <si>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</si>
  <si>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</si>
  <si>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</si>
  <si>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</si>
  <si>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</si>
  <si>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</si>
  <si>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</si>
  <si>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</si>
  <si>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</si>
  <si>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</si>
  <si>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</si>
  <si>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</si>
  <si>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</si>
  <si>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</si>
  <si>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</si>
  <si>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</si>
  <si>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</si>
  <si>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</si>
  <si>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</si>
  <si>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</si>
  <si>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</si>
  <si>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</si>
  <si>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</si>
  <si>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</si>
  <si>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</si>
  <si>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</si>
  <si>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</si>
  <si>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</si>
  <si>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</si>
  <si>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</si>
  <si>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</si>
  <si>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</si>
  <si>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</si>
  <si>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</si>
  <si>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</si>
  <si>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</si>
  <si>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</si>
  <si>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</si>
  <si>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</si>
  <si>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</si>
  <si>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</si>
  <si>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</si>
  <si>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</si>
  <si>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</si>
  <si>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</si>
  <si>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</si>
  <si>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</si>
  <si>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</si>
  <si>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</si>
  <si>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</si>
  <si>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</si>
  <si>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</si>
  <si>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</si>
  <si>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</si>
  <si>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</si>
  <si>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</si>
  <si>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</si>
  <si>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</si>
  <si>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</si>
  <si>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</si>
  <si>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</si>
  <si>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</si>
  <si>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</si>
  <si>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</si>
  <si>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</si>
  <si>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</si>
  <si>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</si>
  <si>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</si>
  <si>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</si>
  <si>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</si>
  <si>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</si>
  <si>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</si>
  <si>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</si>
  <si>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</si>
  <si>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</si>
  <si>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</si>
  <si>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</si>
  <si>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</si>
  <si>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</si>
  <si>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</si>
  <si>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</si>
  <si>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</si>
  <si>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</si>
  <si>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</si>
  <si>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</si>
  <si>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</si>
  <si>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</si>
  <si>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</si>
  <si>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</si>
  <si>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</si>
  <si>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</si>
  <si>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</si>
  <si>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</si>
  <si>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</si>
  <si>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</si>
  <si>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</si>
  <si>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</si>
  <si>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</si>
  <si>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</si>
  <si>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</si>
  <si>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</si>
  <si>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</si>
  <si>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</si>
  <si>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</si>
  <si>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</si>
  <si>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</si>
  <si>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</si>
  <si>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</si>
  <si>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</si>
  <si>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</si>
  <si>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</si>
  <si>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</si>
  <si>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</si>
  <si>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</si>
  <si>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</si>
  <si>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</si>
  <si>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</si>
  <si>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</si>
  <si>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</si>
  <si>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</si>
  <si>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</si>
  <si>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</si>
  <si>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</si>
  <si>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</si>
  <si>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</si>
  <si>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</si>
  <si>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</si>
  <si>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</si>
  <si>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</si>
  <si>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</si>
  <si>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</si>
  <si>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</si>
  <si>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</si>
  <si>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</si>
  <si>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</si>
  <si>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</si>
  <si>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</si>
  <si>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</si>
  <si>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</si>
  <si>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</si>
  <si>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</si>
  <si>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</si>
  <si>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</si>
  <si>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</si>
  <si>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</si>
  <si>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</si>
  <si>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</si>
  <si>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</si>
  <si>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</si>
  <si>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</si>
  <si>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</si>
  <si>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</si>
  <si>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</si>
  <si>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</si>
  <si>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</si>
  <si>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</si>
  <si>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</si>
  <si>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</si>
  <si>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</si>
  <si>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</si>
  <si>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</si>
  <si>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</si>
  <si>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</si>
  <si>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</si>
  <si>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</si>
  <si>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</si>
  <si>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</si>
  <si>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</si>
  <si>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</si>
  <si>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</si>
  <si>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</si>
  <si>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</si>
  <si>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</si>
  <si>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</si>
  <si>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</si>
  <si>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</si>
  <si>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</si>
  <si>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</si>
  <si>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</si>
  <si>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</si>
  <si>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</si>
  <si>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</si>
  <si>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</si>
  <si>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</si>
  <si>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</si>
  <si>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</si>
  <si>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</si>
  <si>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</si>
  <si>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</si>
  <si>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</si>
  <si>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</si>
  <si>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</si>
  <si>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</si>
  <si>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</si>
  <si>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</si>
  <si>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</si>
  <si>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</si>
  <si>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</si>
  <si>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</si>
  <si>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</si>
  <si>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</si>
  <si>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</si>
  <si>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</si>
  <si>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</si>
  <si>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</si>
  <si>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</si>
  <si>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</si>
  <si>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</si>
  <si>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</si>
  <si>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</si>
  <si>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</si>
  <si>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</si>
  <si>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</si>
  <si>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</si>
  <si>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</si>
  <si>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</si>
  <si>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</si>
  <si>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</si>
  <si>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</si>
  <si>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</si>
  <si>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</si>
  <si>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</si>
  <si>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</si>
  <si>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</si>
  <si>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</si>
  <si>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</si>
  <si>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</si>
  <si>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</si>
  <si>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</si>
  <si>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</si>
  <si>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</si>
  <si>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</si>
  <si>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</si>
  <si>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</si>
  <si>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</si>
  <si>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</si>
  <si>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</si>
  <si>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</si>
  <si>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</si>
  <si>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</si>
  <si>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</si>
  <si>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</si>
  <si>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</si>
  <si>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</si>
  <si>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</si>
  <si>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</si>
  <si>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</si>
  <si>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</si>
  <si>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</si>
  <si>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</si>
  <si>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</si>
  <si>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</si>
  <si>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</si>
  <si>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</si>
  <si>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</si>
  <si>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</si>
  <si>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</si>
  <si>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</si>
  <si>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</si>
  <si>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</si>
  <si>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</si>
  <si>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</si>
  <si>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</si>
  <si>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</si>
  <si>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</si>
  <si>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</si>
  <si>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</si>
  <si>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</si>
  <si>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</si>
  <si>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</si>
  <si>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</si>
  <si>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</si>
  <si>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</si>
  <si>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</si>
  <si>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</si>
  <si>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</si>
  <si>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</si>
  <si>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</si>
  <si>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</si>
  <si>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</si>
  <si>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</si>
  <si>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</si>
  <si>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</si>
  <si>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</si>
  <si>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</si>
  <si>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</si>
  <si>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</si>
  <si>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</si>
  <si>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</si>
  <si>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</si>
  <si>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</si>
  <si>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</si>
  <si>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</si>
  <si>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</si>
  <si>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</si>
  <si>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</si>
  <si>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</si>
  <si>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</si>
  <si>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</si>
  <si>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</si>
  <si>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</si>
  <si>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</si>
  <si>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</si>
  <si>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</si>
  <si>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</si>
  <si>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</si>
  <si>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</si>
  <si>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</si>
  <si>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</si>
  <si>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</si>
  <si>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</si>
  <si>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</si>
  <si>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</si>
  <si>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</si>
  <si>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</si>
  <si>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</si>
  <si>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</si>
  <si>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</si>
  <si>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</si>
  <si>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</si>
  <si>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</si>
  <si>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</si>
  <si>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</si>
  <si>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</si>
  <si>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</si>
  <si>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</si>
  <si>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</si>
  <si>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</si>
  <si>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</si>
  <si>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</si>
  <si>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</si>
  <si>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</si>
  <si>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</si>
  <si>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</si>
  <si>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</si>
  <si>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</si>
  <si>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</si>
  <si>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</si>
  <si>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</si>
  <si>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</si>
  <si>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</si>
  <si>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</si>
  <si>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</si>
  <si>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</si>
  <si>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</si>
  <si>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</si>
  <si>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</si>
  <si>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</si>
  <si>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</si>
  <si>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</si>
  <si>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</si>
  <si>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</si>
  <si>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</si>
  <si>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</si>
  <si>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</si>
  <si>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</si>
  <si>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</si>
  <si>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</si>
  <si>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</si>
  <si>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</si>
  <si>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</si>
  <si>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</si>
  <si>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</si>
  <si>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</si>
  <si>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</si>
  <si>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</si>
  <si>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</si>
  <si>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</si>
  <si>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</si>
  <si>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</si>
  <si>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</si>
  <si>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</si>
  <si>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</si>
  <si>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</si>
  <si>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</si>
  <si>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</si>
  <si>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</si>
  <si>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</si>
  <si>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</si>
  <si>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</si>
  <si>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</si>
  <si>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</si>
  <si>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</si>
  <si>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</si>
  <si>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</si>
  <si>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</si>
  <si>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</si>
  <si>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</si>
  <si>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</si>
  <si>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</si>
  <si>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</si>
  <si>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</si>
  <si>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</si>
  <si>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</si>
  <si>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</si>
  <si>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</si>
  <si>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</si>
  <si>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</si>
  <si>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</si>
  <si>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</si>
  <si>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</si>
  <si>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</si>
  <si>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</si>
  <si>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</si>
  <si>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</si>
  <si>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</si>
  <si>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</si>
  <si>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</si>
  <si>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</si>
  <si>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</si>
  <si>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</si>
  <si>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</si>
  <si>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</si>
  <si>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</si>
  <si>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</si>
  <si>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</si>
  <si>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</si>
  <si>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</si>
  <si>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</si>
  <si>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</si>
  <si>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</si>
  <si>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</si>
  <si>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</si>
  <si>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</si>
  <si>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</si>
  <si>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</si>
  <si>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</si>
  <si>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</si>
  <si>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</si>
  <si>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</si>
  <si>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</si>
  <si>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</si>
  <si>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</si>
  <si>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</si>
  <si>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</si>
  <si>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</si>
  <si>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</si>
  <si>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</si>
  <si>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</si>
  <si>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</si>
  <si>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</si>
  <si>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</si>
  <si>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</si>
  <si>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</si>
  <si>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</si>
  <si>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</si>
  <si>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</si>
  <si>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</si>
  <si>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</si>
  <si>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</si>
  <si>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</si>
  <si>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</si>
  <si>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</si>
  <si>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</si>
  <si>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</si>
  <si>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</si>
  <si>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</si>
  <si>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</si>
  <si>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</si>
  <si>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</si>
  <si>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</si>
  <si>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</si>
  <si>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</si>
  <si>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</si>
  <si>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</si>
  <si>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</si>
  <si>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</si>
  <si>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</si>
  <si>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</si>
  <si>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</si>
  <si>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</si>
  <si>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</si>
  <si>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</si>
  <si>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</si>
  <si>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</si>
  <si>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</si>
  <si>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</si>
  <si>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</si>
  <si>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</si>
  <si>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</si>
  <si>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</si>
  <si>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</si>
  <si>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</si>
  <si>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</si>
  <si>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</si>
  <si>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</si>
  <si>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</si>
  <si>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</si>
  <si>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</si>
  <si>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</si>
  <si>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</si>
  <si>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</si>
  <si>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</si>
  <si>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</si>
  <si>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</si>
  <si>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</si>
  <si>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</si>
  <si>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</si>
  <si>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</si>
  <si>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</si>
  <si>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</si>
  <si>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</si>
  <si>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</si>
  <si>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</si>
  <si>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</si>
  <si>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</si>
  <si>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</si>
  <si>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</si>
  <si>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</si>
  <si>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</si>
  <si>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</si>
  <si>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</si>
  <si>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</si>
  <si>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</si>
  <si>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</si>
  <si>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</si>
  <si>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</si>
  <si>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</si>
  <si>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</si>
  <si>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</si>
  <si>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</si>
  <si>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</si>
  <si>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</si>
  <si>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</si>
  <si>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</si>
  <si>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</si>
  <si>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</si>
  <si>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</si>
  <si>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</si>
  <si>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</si>
  <si>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</si>
  <si>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</si>
  <si>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</si>
  <si>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</si>
  <si>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</si>
  <si>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</si>
  <si>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</si>
  <si>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</si>
  <si>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</si>
  <si>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</si>
  <si>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</si>
  <si>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</si>
  <si>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</si>
  <si>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</si>
  <si>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</si>
  <si>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</si>
  <si>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</si>
  <si>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</si>
  <si>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</si>
  <si>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</si>
  <si>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</si>
  <si>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</si>
  <si>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</si>
  <si>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</si>
  <si>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</si>
  <si>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</si>
  <si>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</si>
  <si>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</si>
  <si>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</si>
  <si>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</si>
  <si>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</si>
  <si>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</si>
  <si>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</si>
  <si>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</si>
  <si>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</si>
  <si>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</si>
  <si>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</si>
  <si>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</si>
  <si>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</si>
  <si>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</si>
  <si>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</si>
  <si>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</si>
  <si>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</si>
  <si>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</si>
  <si>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</si>
  <si>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</si>
  <si>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</si>
  <si>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</si>
  <si>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</si>
  <si>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</si>
  <si>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</si>
  <si>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</si>
  <si>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</si>
  <si>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</si>
  <si>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</si>
  <si>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</si>
  <si>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</si>
  <si>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</si>
  <si>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</si>
  <si>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</si>
  <si>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</si>
  <si>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</si>
  <si>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</si>
  <si>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</si>
  <si>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</si>
  <si>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</si>
  <si>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</si>
  <si>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</si>
  <si>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</si>
  <si>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</si>
  <si>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</si>
  <si>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</si>
  <si>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</si>
  <si>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</si>
  <si>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</si>
  <si>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</si>
  <si>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</si>
  <si>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</si>
  <si>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</si>
  <si>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</si>
  <si>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</si>
  <si>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</si>
  <si>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</si>
  <si>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</si>
  <si>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</si>
  <si>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</si>
  <si>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</si>
  <si>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</si>
  <si>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</si>
  <si>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</si>
  <si>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</si>
  <si>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</si>
  <si>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</si>
  <si>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</si>
  <si>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</si>
  <si>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</si>
  <si>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</si>
  <si>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</si>
  <si>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</si>
  <si>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</si>
  <si>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</si>
  <si>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</si>
  <si>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</si>
  <si>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</si>
  <si>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</si>
  <si>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</si>
  <si>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</si>
  <si>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</si>
  <si>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</si>
  <si>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</si>
  <si>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</si>
  <si>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</si>
  <si>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</si>
  <si>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</si>
  <si>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</si>
  <si>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</si>
  <si>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</si>
  <si>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</si>
  <si>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</si>
  <si>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</si>
  <si>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</si>
  <si>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</si>
  <si>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</si>
  <si>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</si>
  <si>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</si>
  <si>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</si>
  <si>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</si>
  <si>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</si>
  <si>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</si>
  <si>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</si>
  <si>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</si>
  <si>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</si>
  <si>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</si>
  <si>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</si>
  <si>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</si>
  <si>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</si>
  <si>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</si>
  <si>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</si>
  <si>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</si>
  <si>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</si>
  <si>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</si>
  <si>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</si>
  <si>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</si>
  <si>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</si>
  <si>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</si>
  <si>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</si>
  <si>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</si>
  <si>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</si>
  <si>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</si>
  <si>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</si>
  <si>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</si>
  <si>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</si>
  <si>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</si>
  <si>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</si>
  <si>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</si>
  <si>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</si>
  <si>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</si>
  <si>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</si>
  <si>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</si>
  <si>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</si>
  <si>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</si>
  <si>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</si>
  <si>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</si>
  <si>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</si>
  <si>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</si>
  <si>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</si>
  <si>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</si>
  <si>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</si>
  <si>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</si>
  <si>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</si>
  <si>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</si>
  <si>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</si>
  <si>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</si>
  <si>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</si>
  <si>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</si>
  <si>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</si>
  <si>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</si>
  <si>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</si>
  <si>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</si>
  <si>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</si>
  <si>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</si>
  <si>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</si>
  <si>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</si>
  <si>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</si>
  <si>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</si>
  <si>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</si>
  <si>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</si>
  <si>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</si>
  <si>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</si>
  <si>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</si>
  <si>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</si>
  <si>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</si>
  <si>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</si>
  <si>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</si>
  <si>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</si>
  <si>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</si>
  <si>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</si>
  <si>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</si>
  <si>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</si>
  <si>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</si>
  <si>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</si>
  <si>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</si>
  <si>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</si>
  <si>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</si>
  <si>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</si>
  <si>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</si>
  <si>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</si>
  <si>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</si>
  <si>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</si>
  <si>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</si>
  <si>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</si>
  <si>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</si>
  <si>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</si>
  <si>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</si>
  <si>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</si>
  <si>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</si>
  <si>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</si>
  <si>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</si>
  <si>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</si>
  <si>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</si>
  <si>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</si>
  <si>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</si>
  <si>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</si>
  <si>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</si>
  <si>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</si>
  <si>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</si>
  <si>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</si>
  <si>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</si>
  <si>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</si>
  <si>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</si>
  <si>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</si>
  <si>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</si>
  <si>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</si>
  <si>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</si>
  <si>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</si>
  <si>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</si>
  <si>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</si>
  <si>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</si>
  <si>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</si>
  <si>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</si>
  <si>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</si>
  <si>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</si>
  <si>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</si>
  <si>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</si>
  <si>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</si>
  <si>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</si>
  <si>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</si>
  <si>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</si>
  <si>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</si>
  <si>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</si>
  <si>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</si>
  <si>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</si>
  <si>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</si>
  <si>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</si>
  <si>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</si>
  <si>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</si>
  <si>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</si>
  <si>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</si>
  <si>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</si>
  <si>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</si>
  <si>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</si>
  <si>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</si>
  <si>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</si>
  <si>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</si>
  <si>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</si>
  <si>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</si>
  <si>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</si>
  <si>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</si>
  <si>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</si>
  <si>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</si>
  <si>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</si>
  <si>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</si>
  <si>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</si>
  <si>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</si>
  <si>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</si>
  <si>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</si>
  <si>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</si>
  <si>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</si>
  <si>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</si>
  <si>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</si>
  <si>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</si>
  <si>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</si>
  <si>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</si>
  <si>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</si>
  <si>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</si>
  <si>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</si>
  <si>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</si>
  <si>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</si>
  <si>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</si>
  <si>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</si>
  <si>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</si>
  <si>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</si>
  <si>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</si>
  <si>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</si>
  <si>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</si>
  <si>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</si>
  <si>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</si>
  <si>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</si>
  <si>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</si>
  <si>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</si>
  <si>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</si>
  <si>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</si>
  <si>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</si>
  <si>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</si>
  <si>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</si>
  <si>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</si>
  <si>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</si>
  <si>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</si>
  <si>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</si>
  <si>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</si>
  <si>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</si>
  <si>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</si>
  <si>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</si>
  <si>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</si>
  <si>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</si>
  <si>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</si>
  <si>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</si>
  <si>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</si>
  <si>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</si>
  <si>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</si>
  <si>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</si>
  <si>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</si>
  <si>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</si>
  <si>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</si>
  <si>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</si>
  <si>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</si>
  <si>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</si>
  <si>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</si>
  <si>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</si>
  <si>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</si>
  <si>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</si>
  <si>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</si>
  <si>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</si>
  <si>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</si>
  <si>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</si>
  <si>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</si>
  <si>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</si>
  <si>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</si>
  <si>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</si>
  <si>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</si>
  <si>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</si>
  <si>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</si>
  <si>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</si>
  <si>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</si>
  <si>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</si>
  <si>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</si>
  <si>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</si>
  <si>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</si>
  <si>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</si>
  <si>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</si>
  <si>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</si>
  <si>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</si>
  <si>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</si>
  <si>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</si>
  <si>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</si>
  <si>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</si>
  <si>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</si>
  <si>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</si>
  <si>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</si>
  <si>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</si>
  <si>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</si>
  <si>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</si>
  <si>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</si>
  <si>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</si>
  <si>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</si>
  <si>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</si>
  <si>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</si>
  <si>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</si>
  <si>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</si>
  <si>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</si>
  <si>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</si>
  <si>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</si>
  <si>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</si>
  <si>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</si>
  <si>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</si>
  <si>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</si>
  <si>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</si>
  <si>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</si>
  <si>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</si>
  <si>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</si>
  <si>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</si>
  <si>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</si>
  <si>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</si>
  <si>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</si>
  <si>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</si>
  <si>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</si>
  <si>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</si>
  <si>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</si>
  <si>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</si>
  <si>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</si>
  <si>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</si>
  <si>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</si>
  <si>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</si>
  <si>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</si>
  <si>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</si>
  <si>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</si>
  <si>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</si>
  <si>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</si>
  <si>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</si>
  <si>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</si>
  <si>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</si>
  <si>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</si>
  <si>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</si>
  <si>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</si>
  <si>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</si>
  <si>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</si>
  <si>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</si>
  <si>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</si>
  <si>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</si>
  <si>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</si>
  <si>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</si>
  <si>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</si>
  <si>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</si>
  <si>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</si>
  <si>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</si>
  <si>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</si>
  <si>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</si>
  <si>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</si>
  <si>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</si>
  <si>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</si>
  <si>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</si>
  <si>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</si>
  <si>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</si>
  <si>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</si>
  <si>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</si>
  <si>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</si>
  <si>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</si>
  <si>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</si>
  <si>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</si>
  <si>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</si>
  <si>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</si>
  <si>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</si>
  <si>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</si>
  <si>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</si>
  <si>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</si>
  <si>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</si>
  <si>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</si>
  <si>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</si>
  <si>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</si>
  <si>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</si>
  <si>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</si>
  <si>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</si>
  <si>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</si>
  <si>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</si>
  <si>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</si>
  <si>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</si>
  <si>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</si>
  <si>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</si>
  <si>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</si>
  <si>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</si>
  <si>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</si>
  <si>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</si>
  <si>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</si>
  <si>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</si>
  <si>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</si>
  <si>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</si>
  <si>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</si>
  <si>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</si>
  <si>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</si>
  <si>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</si>
  <si>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</si>
  <si>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</si>
  <si>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</si>
  <si>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</si>
  <si>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</si>
  <si>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</si>
  <si>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</si>
  <si>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</si>
  <si>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</si>
  <si>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</si>
  <si>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</si>
  <si>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</si>
  <si>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</si>
  <si>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</si>
  <si>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</si>
  <si>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</si>
  <si>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</si>
  <si>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</si>
  <si>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</si>
  <si>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</si>
  <si>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</si>
  <si>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</si>
  <si>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</si>
  <si>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</si>
  <si>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</si>
  <si>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</si>
  <si>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</si>
  <si>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</si>
  <si>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</si>
  <si>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</si>
  <si>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</si>
  <si>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</si>
  <si>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</si>
  <si>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</si>
  <si>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</si>
  <si>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</si>
  <si>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</si>
  <si>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</si>
  <si>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</si>
  <si>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</si>
  <si>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</si>
  <si>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</si>
  <si>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</si>
  <si>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</si>
  <si>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</si>
  <si>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</si>
  <si>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</si>
  <si>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</si>
  <si>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</si>
  <si>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</si>
  <si>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</si>
  <si>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</si>
  <si>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</si>
  <si>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</si>
  <si>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</si>
  <si>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</si>
  <si>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</si>
  <si>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</si>
  <si>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</si>
  <si>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</si>
  <si>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</si>
  <si>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</si>
  <si>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</si>
  <si>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</si>
  <si>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</si>
  <si>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</si>
  <si>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</si>
  <si>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</si>
  <si>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</si>
  <si>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</si>
  <si>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</si>
  <si>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</si>
  <si>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</si>
  <si>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</si>
  <si>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</si>
  <si>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</si>
  <si>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</si>
  <si>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</si>
  <si>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</si>
  <si>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</si>
  <si>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</si>
  <si>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</si>
  <si>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</si>
  <si>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</si>
  <si>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</si>
  <si>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</si>
  <si>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</si>
  <si>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</si>
  <si>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</si>
  <si>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</si>
  <si>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</si>
  <si>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</si>
  <si>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</si>
  <si>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</si>
  <si>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</si>
  <si>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</si>
  <si>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</si>
  <si>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</si>
  <si>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</si>
  <si>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</si>
  <si>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</si>
  <si>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</si>
  <si>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</si>
  <si>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</si>
  <si>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</si>
  <si>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</si>
  <si>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</si>
  <si>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</si>
  <si>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</si>
  <si>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</si>
  <si>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</si>
  <si>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</si>
  <si>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</si>
  <si>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</si>
  <si>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</si>
  <si>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</si>
  <si>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</si>
  <si>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</si>
  <si>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</si>
  <si>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</si>
  <si>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</si>
  <si>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</si>
  <si>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</si>
  <si>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</si>
  <si>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</si>
  <si>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</si>
  <si>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</si>
  <si>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</si>
  <si>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</si>
  <si>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</si>
  <si>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</si>
  <si>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</si>
  <si>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</si>
  <si>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</si>
  <si>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</si>
  <si>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</si>
  <si>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</si>
  <si>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</si>
  <si>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</si>
  <si>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</si>
  <si>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</si>
  <si>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</si>
  <si>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</si>
  <si>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</si>
  <si>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</si>
  <si>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</si>
  <si>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</si>
  <si>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</si>
  <si>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</si>
  <si>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</si>
  <si>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</si>
  <si>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</si>
  <si>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</si>
  <si>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</si>
  <si>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</si>
  <si>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</si>
  <si>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</si>
  <si>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</si>
  <si>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</si>
  <si>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</si>
  <si>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</si>
  <si>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</si>
  <si>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</si>
  <si>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</si>
  <si>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</si>
  <si>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</si>
  <si>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</si>
  <si>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</si>
  <si>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</si>
  <si>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</si>
  <si>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</si>
  <si>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</si>
  <si>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</si>
  <si>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</si>
  <si>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</si>
  <si>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</si>
  <si>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</si>
  <si>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</si>
  <si>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</si>
  <si>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</si>
  <si>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</si>
  <si>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</si>
  <si>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</si>
  <si>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</si>
  <si>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</si>
  <si>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</si>
  <si>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</si>
  <si>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</si>
  <si>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</si>
  <si>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</si>
  <si>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</si>
  <si>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</si>
  <si>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</si>
  <si>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</si>
  <si>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</si>
  <si>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</si>
  <si>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</si>
  <si>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</si>
  <si>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</si>
  <si>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</si>
  <si>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</si>
  <si>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</si>
  <si>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</si>
  <si>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</si>
  <si>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</si>
  <si>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</si>
  <si>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</si>
  <si>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</si>
  <si>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</si>
  <si>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</si>
  <si>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</si>
  <si>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</si>
  <si>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</si>
  <si>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</si>
  <si>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</si>
  <si>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</si>
  <si>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</si>
  <si>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</si>
  <si>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</si>
  <si>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</si>
  <si>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</si>
  <si>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</si>
  <si>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</si>
  <si>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</si>
  <si>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</si>
  <si>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</si>
  <si>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</si>
  <si>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</si>
  <si>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</si>
  <si>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</si>
  <si>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</si>
  <si>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</si>
  <si>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</si>
  <si>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</si>
  <si>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</si>
  <si>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</si>
  <si>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</si>
  <si>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</si>
  <si>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</si>
  <si>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</si>
  <si>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</si>
  <si>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</si>
  <si>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</si>
  <si>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</si>
  <si>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</si>
  <si>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</si>
  <si>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</si>
  <si>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</si>
  <si>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</si>
  <si>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</si>
  <si>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</si>
  <si>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</si>
  <si>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</si>
  <si>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</si>
  <si>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</si>
  <si>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</si>
  <si>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</si>
  <si>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</si>
  <si>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</si>
  <si>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</si>
  <si>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</si>
  <si>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</si>
  <si>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</si>
  <si>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</si>
  <si>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</si>
  <si>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</si>
  <si>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</si>
  <si>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</si>
  <si>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</si>
  <si>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</si>
  <si>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</si>
  <si>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</si>
  <si>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</si>
  <si>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</si>
  <si>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</si>
  <si>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</si>
  <si>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</si>
  <si>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</si>
  <si>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</si>
  <si>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</si>
  <si>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</si>
  <si>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</si>
  <si>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</si>
  <si>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</si>
  <si>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</si>
  <si>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</si>
  <si>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</si>
  <si>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</si>
  <si>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</si>
  <si>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</si>
  <si>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</si>
  <si>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</si>
  <si>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</si>
  <si>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</si>
  <si>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</si>
  <si>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</si>
  <si>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</si>
  <si>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</si>
  <si>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</si>
  <si>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</si>
  <si>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</si>
  <si>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</si>
  <si>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</si>
  <si>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</si>
  <si>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</si>
  <si>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</si>
  <si>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</si>
  <si>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</si>
  <si>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</si>
  <si>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</si>
  <si>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</si>
  <si>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</si>
  <si>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</si>
  <si>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</si>
  <si>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</si>
  <si>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</si>
  <si>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</si>
  <si>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</si>
  <si>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</si>
  <si>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</si>
  <si>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</si>
  <si>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</si>
  <si>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</si>
  <si>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</si>
  <si>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</si>
  <si>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</si>
  <si>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</si>
  <si>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</si>
  <si>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</si>
  <si>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</si>
  <si>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</si>
  <si>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</si>
  <si>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</si>
  <si>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</si>
  <si>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</si>
  <si>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</si>
  <si>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</si>
  <si>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</si>
  <si>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</si>
  <si>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</si>
  <si>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</si>
  <si>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</si>
  <si>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</si>
  <si>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</si>
  <si>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</si>
  <si>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</si>
  <si>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</si>
  <si>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</si>
  <si>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</si>
  <si>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</si>
  <si>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</si>
  <si>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</si>
  <si>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</si>
  <si>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</si>
  <si>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</si>
  <si>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</si>
  <si>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</si>
  <si>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</si>
  <si>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</si>
  <si>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</si>
  <si>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</si>
  <si>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</si>
  <si>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</si>
  <si>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</si>
  <si>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</si>
  <si>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</si>
  <si>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</si>
  <si>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</si>
  <si>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</si>
  <si>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</si>
  <si>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</si>
  <si>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</si>
  <si>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</si>
  <si>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</si>
  <si>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</si>
  <si>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</si>
  <si>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</si>
  <si>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</si>
  <si>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</si>
  <si>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</si>
  <si>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</si>
  <si>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</si>
  <si>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</si>
  <si>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</si>
  <si>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</si>
  <si>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</si>
  <si>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</si>
  <si>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</si>
  <si>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</si>
  <si>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</si>
  <si>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</si>
  <si>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</si>
  <si>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</si>
  <si>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</si>
  <si>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</si>
  <si>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</si>
  <si>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</si>
  <si>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</si>
  <si>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</si>
  <si>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</si>
  <si>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</si>
  <si>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</si>
  <si>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</si>
  <si>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</si>
  <si>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</si>
  <si>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</si>
  <si>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</si>
  <si>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</si>
  <si>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</si>
  <si>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</si>
  <si>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</si>
  <si>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</si>
  <si>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</si>
  <si>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</si>
  <si>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</si>
  <si>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</si>
  <si>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</si>
  <si>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</si>
  <si>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</si>
  <si>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</si>
  <si>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</si>
  <si>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</si>
  <si>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</si>
  <si>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</si>
  <si>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</si>
  <si>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</si>
  <si>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</si>
  <si>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</si>
  <si>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</si>
  <si>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</si>
  <si>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</si>
  <si>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</si>
  <si>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</si>
  <si>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</si>
  <si>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</si>
  <si>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</si>
  <si>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</si>
  <si>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</si>
  <si>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</si>
  <si>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</si>
  <si>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</si>
  <si>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</si>
  <si>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</si>
  <si>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</si>
  <si>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</si>
  <si>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</si>
  <si>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</si>
  <si>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</si>
  <si>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</si>
  <si>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</si>
  <si>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</si>
  <si>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</si>
  <si>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</si>
  <si>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</si>
  <si>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</si>
  <si>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</si>
  <si>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</si>
  <si>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</si>
  <si>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</si>
  <si>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</si>
  <si>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</si>
  <si>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</si>
  <si>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</si>
  <si>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</si>
  <si>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</si>
  <si>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</si>
  <si>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</si>
  <si>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</si>
  <si>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</si>
  <si>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</si>
  <si>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</si>
  <si>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</si>
  <si>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</si>
  <si>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</si>
  <si>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</si>
  <si>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</si>
  <si>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</si>
  <si>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</si>
  <si>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</si>
  <si>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</si>
  <si>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</si>
  <si>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</si>
  <si>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</si>
  <si>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</si>
  <si>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</si>
  <si>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</si>
  <si>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</si>
  <si>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</si>
  <si>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</si>
  <si>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</si>
  <si>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</si>
  <si>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</si>
  <si>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</si>
  <si>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</si>
  <si>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</si>
  <si>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</si>
  <si>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</si>
  <si>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</si>
  <si>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</si>
  <si>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</si>
  <si>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</si>
  <si>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</si>
  <si>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</si>
  <si>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</si>
  <si>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</si>
  <si>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</si>
  <si>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</si>
  <si>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</si>
  <si>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</si>
  <si>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</si>
  <si>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</si>
  <si>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</si>
  <si>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</si>
  <si>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</si>
  <si>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</si>
  <si>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</si>
  <si>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</si>
  <si>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</si>
  <si>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</si>
  <si>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</si>
  <si>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</si>
  <si>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</si>
  <si>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</si>
  <si>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</si>
  <si>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</si>
  <si>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</si>
  <si>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</si>
  <si>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</si>
  <si>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</si>
  <si>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</si>
  <si>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</si>
  <si>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</si>
  <si>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</si>
  <si>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</si>
  <si>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</si>
  <si>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</si>
  <si>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</si>
  <si>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</si>
  <si>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</si>
  <si>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</si>
  <si>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</si>
  <si>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</si>
  <si>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</si>
  <si>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</si>
  <si>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</si>
  <si>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</si>
  <si>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</si>
  <si>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</si>
  <si>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</si>
  <si>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</si>
  <si>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</si>
  <si>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</si>
  <si>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</si>
  <si>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</si>
  <si>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</si>
  <si>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</si>
  <si>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</si>
  <si>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</si>
  <si>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</si>
  <si>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</si>
  <si>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</si>
  <si>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</si>
  <si>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</si>
  <si>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</si>
  <si>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</si>
  <si>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</si>
  <si>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</si>
  <si>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</si>
  <si>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</si>
  <si>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</si>
  <si>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</si>
  <si>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</si>
  <si>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</si>
  <si>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</si>
  <si>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</si>
  <si>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</si>
  <si>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</si>
  <si>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</si>
  <si>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</si>
  <si>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</si>
  <si>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</si>
  <si>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</si>
  <si>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</si>
  <si>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</si>
  <si>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</si>
  <si>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</si>
  <si>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</si>
  <si>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</si>
  <si>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</si>
  <si>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</si>
  <si>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</si>
  <si>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</si>
  <si>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V1-R0-70252-20L23-2001430</t>
  </si>
  <si>
    <t>Светодиодный светильник VARTON DL-Box Reflect Multi 1x4 накладной 14 Вт 3000 К 150х40х115 мм RAL7045 серый муар 35°x75°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</si>
  <si>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</si>
  <si>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</si>
  <si>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</si>
  <si>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</si>
  <si>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</si>
  <si>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</si>
  <si>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</si>
  <si>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</si>
  <si>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</si>
  <si>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</si>
  <si>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</si>
  <si>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</si>
  <si>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</si>
  <si>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</si>
  <si>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</si>
  <si>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</si>
  <si>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</si>
  <si>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</si>
  <si>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</si>
  <si>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</si>
  <si>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</si>
  <si>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</si>
  <si>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</si>
  <si>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</si>
  <si>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</si>
  <si>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</si>
  <si>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</si>
  <si>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</si>
  <si>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</si>
  <si>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</si>
  <si>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</si>
  <si>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</si>
  <si>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</si>
  <si>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</si>
  <si>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</si>
  <si>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</si>
  <si>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</si>
  <si>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</si>
  <si>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</si>
  <si>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</si>
  <si>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</si>
  <si>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</si>
  <si>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</si>
  <si>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</si>
  <si>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</si>
  <si>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</si>
  <si>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</si>
  <si>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</si>
  <si>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</si>
  <si>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</si>
  <si>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</si>
  <si>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</si>
  <si>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</si>
  <si>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</si>
  <si>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</si>
  <si>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</si>
  <si>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</si>
  <si>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</si>
  <si>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</si>
  <si>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</si>
  <si>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</si>
  <si>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</si>
  <si>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</si>
  <si>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</si>
  <si>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</si>
  <si>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</si>
  <si>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</si>
  <si>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</si>
  <si>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</si>
  <si>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</si>
  <si>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</si>
  <si>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</si>
  <si>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</si>
  <si>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</si>
  <si>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</si>
  <si>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</si>
  <si>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</si>
  <si>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</si>
  <si>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</si>
  <si>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</si>
  <si>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</si>
  <si>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</si>
  <si>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</si>
  <si>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</si>
  <si>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</si>
  <si>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</si>
  <si>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</si>
  <si>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</si>
  <si>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</si>
  <si>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</si>
  <si>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</si>
  <si>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</si>
  <si>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</si>
  <si>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</si>
  <si>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</si>
  <si>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</si>
  <si>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</si>
  <si>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</si>
  <si>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</si>
  <si>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</si>
  <si>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</si>
  <si>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</si>
  <si>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</si>
  <si>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</si>
  <si>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</si>
  <si>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</si>
  <si>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</si>
  <si>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</si>
  <si>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</si>
  <si>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</si>
  <si>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</si>
  <si>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</si>
  <si>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</si>
  <si>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</si>
  <si>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</si>
  <si>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</si>
  <si>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</si>
  <si>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</si>
  <si>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</si>
  <si>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</si>
  <si>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</si>
  <si>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</si>
  <si>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</si>
  <si>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</si>
  <si>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</si>
  <si>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</si>
  <si>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</si>
  <si>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</si>
  <si>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</si>
  <si>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</si>
  <si>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</si>
  <si>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</si>
  <si>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</si>
  <si>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</si>
  <si>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</si>
  <si>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</si>
  <si>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</si>
  <si>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</si>
  <si>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</si>
  <si>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</si>
  <si>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</si>
  <si>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</si>
  <si>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</si>
  <si>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</si>
  <si>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</si>
  <si>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</si>
  <si>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</si>
  <si>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</si>
  <si>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</si>
  <si>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</si>
  <si>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</si>
  <si>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</si>
  <si>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</si>
  <si>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</si>
  <si>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</si>
  <si>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</si>
  <si>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</si>
  <si>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</si>
  <si>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</si>
  <si>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</si>
  <si>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</si>
  <si>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</si>
  <si>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</si>
  <si>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</si>
  <si>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</si>
  <si>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</si>
  <si>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</si>
  <si>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</si>
  <si>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</si>
  <si>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</si>
  <si>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</si>
  <si>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</si>
  <si>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</si>
  <si>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</si>
  <si>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</si>
  <si>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</si>
  <si>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</si>
  <si>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</si>
  <si>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</si>
  <si>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</si>
  <si>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</si>
  <si>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</si>
  <si>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</si>
  <si>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</si>
  <si>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</si>
  <si>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</si>
  <si>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</si>
  <si>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</si>
  <si>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</si>
  <si>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</si>
  <si>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</si>
  <si>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</si>
  <si>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</si>
  <si>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</si>
  <si>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</si>
  <si>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</si>
  <si>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</si>
  <si>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</si>
  <si>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</si>
  <si>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</si>
  <si>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</si>
  <si>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</si>
  <si>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</si>
  <si>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</si>
  <si>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</si>
  <si>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</si>
  <si>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</si>
  <si>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</si>
  <si>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</si>
  <si>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</si>
  <si>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</si>
  <si>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</si>
  <si>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</si>
  <si>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</si>
  <si>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</si>
  <si>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</si>
  <si>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</si>
  <si>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</si>
  <si>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</si>
  <si>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</si>
  <si>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</si>
  <si>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</si>
  <si>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</si>
  <si>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</si>
  <si>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</si>
  <si>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</si>
  <si>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</si>
  <si>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</si>
  <si>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</si>
  <si>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</si>
  <si>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</si>
  <si>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</si>
  <si>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</si>
  <si>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</si>
  <si>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</si>
  <si>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</si>
  <si>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</si>
  <si>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</si>
  <si>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</si>
  <si>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</si>
  <si>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</si>
  <si>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</si>
  <si>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</si>
  <si>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</si>
  <si>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</si>
  <si>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</si>
  <si>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</si>
  <si>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</si>
  <si>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</si>
  <si>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</si>
  <si>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</si>
  <si>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</si>
  <si>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</si>
  <si>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</si>
  <si>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</si>
  <si>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</si>
  <si>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</si>
  <si>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</si>
  <si>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</si>
  <si>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</si>
  <si>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</si>
  <si>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</si>
  <si>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</si>
  <si>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</si>
  <si>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</si>
  <si>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</si>
  <si>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</si>
  <si>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</si>
  <si>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</si>
  <si>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</si>
  <si>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</si>
  <si>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</si>
  <si>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</si>
  <si>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</si>
  <si>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</si>
  <si>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</si>
  <si>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</si>
  <si>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</si>
  <si>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</si>
  <si>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</si>
  <si>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</si>
  <si>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</si>
  <si>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</si>
  <si>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</si>
  <si>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</si>
  <si>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</si>
  <si>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</si>
  <si>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</si>
  <si>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</si>
  <si>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</si>
  <si>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</si>
  <si>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</si>
  <si>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</si>
  <si>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</si>
  <si>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</si>
  <si>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</si>
  <si>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</si>
  <si>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</si>
  <si>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</si>
  <si>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</si>
  <si>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</si>
  <si>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</si>
  <si>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</si>
  <si>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</si>
  <si>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</si>
  <si>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</si>
  <si>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</si>
  <si>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</si>
  <si>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</si>
  <si>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</si>
  <si>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</si>
  <si>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</si>
  <si>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</si>
  <si>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</si>
  <si>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</si>
  <si>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</si>
  <si>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</si>
  <si>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</si>
  <si>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</si>
  <si>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</si>
  <si>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</si>
  <si>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</si>
  <si>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</si>
  <si>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</si>
  <si>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</si>
  <si>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</si>
  <si>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</si>
  <si>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</si>
  <si>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</si>
  <si>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</si>
  <si>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</si>
  <si>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</si>
  <si>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</si>
  <si>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</si>
  <si>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</si>
  <si>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</si>
  <si>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</si>
  <si>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</si>
  <si>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</si>
  <si>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</si>
  <si>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</si>
  <si>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</si>
  <si>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</si>
  <si>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</si>
  <si>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</si>
  <si>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</si>
  <si>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</si>
  <si>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</si>
  <si>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</si>
  <si>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</si>
  <si>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</si>
  <si>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</si>
  <si>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</si>
  <si>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</si>
  <si>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</si>
  <si>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</si>
  <si>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</si>
  <si>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</si>
  <si>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</si>
  <si>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</si>
  <si>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</si>
  <si>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</si>
  <si>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</si>
  <si>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</si>
  <si>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</si>
  <si>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</si>
  <si>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</si>
  <si>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</si>
  <si>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</si>
  <si>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</si>
  <si>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</si>
  <si>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</si>
  <si>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</si>
  <si>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</si>
  <si>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</si>
  <si>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</si>
  <si>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</si>
  <si>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</si>
  <si>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</si>
  <si>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</si>
  <si>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</si>
  <si>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</si>
  <si>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</si>
  <si>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</si>
  <si>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</si>
  <si>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</si>
  <si>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</si>
  <si>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</si>
  <si>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</si>
  <si>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</si>
  <si>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</si>
  <si>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</si>
  <si>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</si>
  <si>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</si>
  <si>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</si>
  <si>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</si>
  <si>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</si>
  <si>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</si>
  <si>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</si>
  <si>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</si>
  <si>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</si>
  <si>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</si>
  <si>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</si>
  <si>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</si>
  <si>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</si>
  <si>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</si>
  <si>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</si>
  <si>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</si>
  <si>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</si>
  <si>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</si>
  <si>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</si>
  <si>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</si>
  <si>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</si>
  <si>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</si>
  <si>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</si>
  <si>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</si>
  <si>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</si>
  <si>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</si>
  <si>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</si>
  <si>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</si>
  <si>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</si>
  <si>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</si>
  <si>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</si>
  <si>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</si>
  <si>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</si>
  <si>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</si>
  <si>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</si>
  <si>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</si>
  <si>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</si>
  <si>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</si>
  <si>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</si>
  <si>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</si>
  <si>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</si>
  <si>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</si>
  <si>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</si>
  <si>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</si>
  <si>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</si>
  <si>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</si>
  <si>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</si>
  <si>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</si>
  <si>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</si>
  <si>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</si>
  <si>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</si>
  <si>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</si>
  <si>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</si>
  <si>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</si>
  <si>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</si>
  <si>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</si>
  <si>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</si>
  <si>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</si>
  <si>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</si>
  <si>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</si>
  <si>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</si>
  <si>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</si>
  <si>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</si>
  <si>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</si>
  <si>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</si>
  <si>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</si>
  <si>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</si>
  <si>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</si>
  <si>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</si>
  <si>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</si>
  <si>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</si>
  <si>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</si>
  <si>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</si>
  <si>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</si>
  <si>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</si>
  <si>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</si>
  <si>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</si>
  <si>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</si>
  <si>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</si>
  <si>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</si>
  <si>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</si>
  <si>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</si>
  <si>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</si>
  <si>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</si>
  <si>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</si>
  <si>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</si>
  <si>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</si>
  <si>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</si>
  <si>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</si>
  <si>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</si>
  <si>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</si>
  <si>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</si>
  <si>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</si>
  <si>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</si>
  <si>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</si>
  <si>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</si>
  <si>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</si>
  <si>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</si>
  <si>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</si>
  <si>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</si>
  <si>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</si>
  <si>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</si>
  <si>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</si>
  <si>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</si>
  <si>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</si>
  <si>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</si>
  <si>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</si>
  <si>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</si>
  <si>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</si>
  <si>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</si>
  <si>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</si>
  <si>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</si>
  <si>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</si>
  <si>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</si>
  <si>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</si>
  <si>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</si>
  <si>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</si>
  <si>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</si>
  <si>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</si>
  <si>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</si>
  <si>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</si>
  <si>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</si>
  <si>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</si>
  <si>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</si>
  <si>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</si>
  <si>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</si>
  <si>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</si>
  <si>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</si>
  <si>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</si>
  <si>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</si>
  <si>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</si>
  <si>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</si>
  <si>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</si>
  <si>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</si>
  <si>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</si>
  <si>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</si>
  <si>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</si>
  <si>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</si>
  <si>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</si>
  <si>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</si>
  <si>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</si>
  <si>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</si>
  <si>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</si>
  <si>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</si>
  <si>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</si>
  <si>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</si>
  <si>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</si>
  <si>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</si>
  <si>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</si>
  <si>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</si>
  <si>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</si>
  <si>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</si>
  <si>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</si>
  <si>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</si>
  <si>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</si>
  <si>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</si>
  <si>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</si>
  <si>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</si>
  <si>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</si>
  <si>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</si>
  <si>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</si>
  <si>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</si>
  <si>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</si>
  <si>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</si>
  <si>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</si>
  <si>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</si>
  <si>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</si>
  <si>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</si>
  <si>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</si>
  <si>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</si>
  <si>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</si>
  <si>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</si>
  <si>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</si>
  <si>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</si>
  <si>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</si>
  <si>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</si>
  <si>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</si>
  <si>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</si>
  <si>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</si>
  <si>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</si>
  <si>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</si>
  <si>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</si>
  <si>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</si>
  <si>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</si>
  <si>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</si>
  <si>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</si>
  <si>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</si>
  <si>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</si>
  <si>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</si>
  <si>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</si>
  <si>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</si>
  <si>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</si>
  <si>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</si>
  <si>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</si>
  <si>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</si>
  <si>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</si>
  <si>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</si>
  <si>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</si>
  <si>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</si>
  <si>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</si>
  <si>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</si>
  <si>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</si>
  <si>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</si>
  <si>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</si>
  <si>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</si>
  <si>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</si>
  <si>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</si>
  <si>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</si>
  <si>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</si>
  <si>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</si>
  <si>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</si>
  <si>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</si>
  <si>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</si>
  <si>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</si>
  <si>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</si>
  <si>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</si>
  <si>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</si>
  <si>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</si>
  <si>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</si>
  <si>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</si>
  <si>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</si>
  <si>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</si>
  <si>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</si>
  <si>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</si>
  <si>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</si>
  <si>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</si>
  <si>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</si>
  <si>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</si>
  <si>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</si>
  <si>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</si>
  <si>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</si>
  <si>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</si>
  <si>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</si>
  <si>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</si>
  <si>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</si>
  <si>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</si>
  <si>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</si>
  <si>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</si>
  <si>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</si>
  <si>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</si>
  <si>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</si>
  <si>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</si>
  <si>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</si>
  <si>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</si>
  <si>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</si>
  <si>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</si>
  <si>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</si>
  <si>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</si>
  <si>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</si>
  <si>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</si>
  <si>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</si>
  <si>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</si>
  <si>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</si>
  <si>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</si>
  <si>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</si>
  <si>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</si>
  <si>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</si>
  <si>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</si>
  <si>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</si>
  <si>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</si>
  <si>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</si>
  <si>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</si>
  <si>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</si>
  <si>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</si>
  <si>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</si>
  <si>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</si>
  <si>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</si>
  <si>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</si>
  <si>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</si>
  <si>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</si>
  <si>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</si>
  <si>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</si>
  <si>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</si>
  <si>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</si>
  <si>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</si>
  <si>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</si>
  <si>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</si>
  <si>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</si>
  <si>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</si>
  <si>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</si>
  <si>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</si>
  <si>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</si>
  <si>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</si>
  <si>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</si>
  <si>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</si>
  <si>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</si>
  <si>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</si>
  <si>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</si>
  <si>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</si>
  <si>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</si>
  <si>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</si>
  <si>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</si>
  <si>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</si>
  <si>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</si>
  <si>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</si>
  <si>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</si>
  <si>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</si>
  <si>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</si>
  <si>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</si>
  <si>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</si>
  <si>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</si>
  <si>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</si>
  <si>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</si>
  <si>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</si>
  <si>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</si>
  <si>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</si>
  <si>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</si>
  <si>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</si>
  <si>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</si>
  <si>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</si>
  <si>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</si>
  <si>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</si>
  <si>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</si>
  <si>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</si>
  <si>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</si>
  <si>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</si>
  <si>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</si>
  <si>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</si>
  <si>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</si>
  <si>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</si>
  <si>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</si>
  <si>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</si>
  <si>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</si>
  <si>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</si>
  <si>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</si>
  <si>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</si>
  <si>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</si>
  <si>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</si>
  <si>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</si>
  <si>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</si>
  <si>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</si>
  <si>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</si>
  <si>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</si>
  <si>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</si>
  <si>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</si>
  <si>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</si>
  <si>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</si>
  <si>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</si>
  <si>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</si>
  <si>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</si>
  <si>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</si>
  <si>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</si>
  <si>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</si>
  <si>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</si>
  <si>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</si>
  <si>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</si>
  <si>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</si>
  <si>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</si>
  <si>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</si>
  <si>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</si>
  <si>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</si>
  <si>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</si>
  <si>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</si>
  <si>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</si>
  <si>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</si>
  <si>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</si>
  <si>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</si>
  <si>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</si>
  <si>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</si>
  <si>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</si>
  <si>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</si>
  <si>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</si>
  <si>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</si>
  <si>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</si>
  <si>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</si>
  <si>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</si>
  <si>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</si>
  <si>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</si>
  <si>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</si>
  <si>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</si>
  <si>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</si>
  <si>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</si>
  <si>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</si>
  <si>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</si>
  <si>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</si>
  <si>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</si>
  <si>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</si>
  <si>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</si>
  <si>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</si>
  <si>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</si>
  <si>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</si>
  <si>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</si>
  <si>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</si>
  <si>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</si>
  <si>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</si>
  <si>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</si>
  <si>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</si>
  <si>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</si>
  <si>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</si>
  <si>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</si>
  <si>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</si>
  <si>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</si>
  <si>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</si>
  <si>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</si>
  <si>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</si>
  <si>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</si>
  <si>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</si>
  <si>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</si>
  <si>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</si>
  <si>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</si>
  <si>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</si>
  <si>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</si>
  <si>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</si>
  <si>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</si>
  <si>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</si>
  <si>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</si>
  <si>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</si>
  <si>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</si>
  <si>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</si>
  <si>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</si>
  <si>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</si>
  <si>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</si>
  <si>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</si>
  <si>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</si>
  <si>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</si>
  <si>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</si>
  <si>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</si>
  <si>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</si>
  <si>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</si>
  <si>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</si>
  <si>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</si>
  <si>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</si>
  <si>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</si>
  <si>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</si>
  <si>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</si>
  <si>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</si>
  <si>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</si>
  <si>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</si>
  <si>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</si>
  <si>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</si>
  <si>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</si>
  <si>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</si>
  <si>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</si>
  <si>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</si>
  <si>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</si>
  <si>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</si>
  <si>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</si>
  <si>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</si>
  <si>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</si>
  <si>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</si>
  <si>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</si>
  <si>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</si>
  <si>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</si>
  <si>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</si>
  <si>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</si>
  <si>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</si>
  <si>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</si>
  <si>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</si>
  <si>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</si>
  <si>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</si>
  <si>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</si>
  <si>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</si>
  <si>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</si>
  <si>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</si>
  <si>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</si>
  <si>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</si>
  <si>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</si>
  <si>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</si>
  <si>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</si>
  <si>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</si>
  <si>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</si>
  <si>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</si>
  <si>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</si>
  <si>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</si>
  <si>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</si>
  <si>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</si>
  <si>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</si>
  <si>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</si>
  <si>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</si>
  <si>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</si>
  <si>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</si>
  <si>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</si>
  <si>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</si>
  <si>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</si>
  <si>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</si>
  <si>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</si>
  <si>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</si>
  <si>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</si>
  <si>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</si>
  <si>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</si>
  <si>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</si>
  <si>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</si>
  <si>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</si>
  <si>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</si>
  <si>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</si>
  <si>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</si>
  <si>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</si>
  <si>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</si>
  <si>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</si>
  <si>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</si>
  <si>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</si>
  <si>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</si>
  <si>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</si>
  <si>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</si>
  <si>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</si>
  <si>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</si>
  <si>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</si>
  <si>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</si>
  <si>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</si>
  <si>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</si>
  <si>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</si>
  <si>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</si>
  <si>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</si>
  <si>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</si>
  <si>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</si>
  <si>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</si>
  <si>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</si>
  <si>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</si>
  <si>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</si>
  <si>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</si>
  <si>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</si>
  <si>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</si>
  <si>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</si>
  <si>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</si>
  <si>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</si>
  <si>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</si>
  <si>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</si>
  <si>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</si>
  <si>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</si>
  <si>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</si>
  <si>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</si>
  <si>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</si>
  <si>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</si>
  <si>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</si>
  <si>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</si>
  <si>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</si>
  <si>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</si>
  <si>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</si>
  <si>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</si>
  <si>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</si>
  <si>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</si>
  <si>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</si>
  <si>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</si>
  <si>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</si>
  <si>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</si>
  <si>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</si>
  <si>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</si>
  <si>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</si>
  <si>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</si>
  <si>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</si>
  <si>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</si>
  <si>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</si>
  <si>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</si>
  <si>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</si>
  <si>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</si>
  <si>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</si>
  <si>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</si>
  <si>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</si>
  <si>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</si>
  <si>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</si>
  <si>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</si>
  <si>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</si>
  <si>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</si>
  <si>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</si>
  <si>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</si>
  <si>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</si>
  <si>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</si>
  <si>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</si>
  <si>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</si>
  <si>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</si>
  <si>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</si>
  <si>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</si>
  <si>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</si>
  <si>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</si>
  <si>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</si>
  <si>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</si>
  <si>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</si>
  <si>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</si>
  <si>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</si>
  <si>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</si>
  <si>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</si>
  <si>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</si>
  <si>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</si>
  <si>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</si>
  <si>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</si>
  <si>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</si>
  <si>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</si>
  <si>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</si>
  <si>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</si>
  <si>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</si>
  <si>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</si>
  <si>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</si>
  <si>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</si>
  <si>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</si>
  <si>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</si>
  <si>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</si>
  <si>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</si>
  <si>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</si>
  <si>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</si>
  <si>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</si>
  <si>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</si>
  <si>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</si>
  <si>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</si>
  <si>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</si>
  <si>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</si>
  <si>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</si>
  <si>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</si>
  <si>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</si>
  <si>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</si>
  <si>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</si>
  <si>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</si>
  <si>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</si>
  <si>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</si>
  <si>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</si>
  <si>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</si>
  <si>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</si>
  <si>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</si>
  <si>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</si>
  <si>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</si>
  <si>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</si>
  <si>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</si>
  <si>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</si>
  <si>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</si>
  <si>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</si>
  <si>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</si>
  <si>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</si>
  <si>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</si>
  <si>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</si>
  <si>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</si>
  <si>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</si>
  <si>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</si>
  <si>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</si>
  <si>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</si>
  <si>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</si>
  <si>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</si>
  <si>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</si>
  <si>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</si>
  <si>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</si>
  <si>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</si>
  <si>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</si>
  <si>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</si>
  <si>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</si>
  <si>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</si>
  <si>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</si>
  <si>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</si>
  <si>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</si>
  <si>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</si>
  <si>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</si>
  <si>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</si>
  <si>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</si>
  <si>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</si>
  <si>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</si>
  <si>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</si>
  <si>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</si>
  <si>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</si>
  <si>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</si>
  <si>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</si>
  <si>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</si>
  <si>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</si>
  <si>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</si>
  <si>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</si>
  <si>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</si>
  <si>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</si>
  <si>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</si>
  <si>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</si>
  <si>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</si>
  <si>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</si>
  <si>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</si>
  <si>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</si>
  <si>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</si>
  <si>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</si>
  <si>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</si>
  <si>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</si>
  <si>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</si>
  <si>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</si>
  <si>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</si>
  <si>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</si>
  <si>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</si>
  <si>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</si>
  <si>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</si>
  <si>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</si>
  <si>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</si>
  <si>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</si>
  <si>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</si>
  <si>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</si>
  <si>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</si>
  <si>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</si>
  <si>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</si>
  <si>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</si>
  <si>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</si>
  <si>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</si>
  <si>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</si>
  <si>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</si>
  <si>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</si>
  <si>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</si>
  <si>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</si>
  <si>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</si>
  <si>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</si>
  <si>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</si>
  <si>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</si>
  <si>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</si>
  <si>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</si>
  <si>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</si>
  <si>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</si>
  <si>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</si>
  <si>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</si>
  <si>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</si>
  <si>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</si>
  <si>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</si>
  <si>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</si>
  <si>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</si>
  <si>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</si>
  <si>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</si>
  <si>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</si>
  <si>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</si>
  <si>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</si>
  <si>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</si>
  <si>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</si>
  <si>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</si>
  <si>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</si>
  <si>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</si>
  <si>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</si>
  <si>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</si>
  <si>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</si>
  <si>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</si>
  <si>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</si>
  <si>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</si>
  <si>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</si>
  <si>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</si>
  <si>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</si>
  <si>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</si>
  <si>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</si>
  <si>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</si>
  <si>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</si>
  <si>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</si>
  <si>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</si>
  <si>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</si>
  <si>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</si>
  <si>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</si>
  <si>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</si>
  <si>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</si>
  <si>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</si>
  <si>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</si>
  <si>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</si>
  <si>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</si>
  <si>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</si>
  <si>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</si>
  <si>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</si>
  <si>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</si>
  <si>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</si>
  <si>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</si>
  <si>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</si>
  <si>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</si>
  <si>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</si>
  <si>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</si>
  <si>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</si>
  <si>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</si>
  <si>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</si>
  <si>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</si>
  <si>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</si>
  <si>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</si>
  <si>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</si>
  <si>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</si>
  <si>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</si>
  <si>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</si>
  <si>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</si>
  <si>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</si>
  <si>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</si>
  <si>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</si>
  <si>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</si>
  <si>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</si>
  <si>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</si>
  <si>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</si>
  <si>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</si>
  <si>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</si>
  <si>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</si>
  <si>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</si>
  <si>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</si>
  <si>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</si>
  <si>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</si>
  <si>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</si>
  <si>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</si>
  <si>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</si>
  <si>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</si>
  <si>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</si>
  <si>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</si>
  <si>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</si>
  <si>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</si>
  <si>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</si>
  <si>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</si>
  <si>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</si>
  <si>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</si>
  <si>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</si>
  <si>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</si>
  <si>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</si>
  <si>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</si>
  <si>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</si>
  <si>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</si>
  <si>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</si>
  <si>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</si>
  <si>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</si>
  <si>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</si>
  <si>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</si>
  <si>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</si>
  <si>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</si>
  <si>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</si>
  <si>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</si>
  <si>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</si>
  <si>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</si>
  <si>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</si>
  <si>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</si>
  <si>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</si>
  <si>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</si>
  <si>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</si>
  <si>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</si>
  <si>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</si>
  <si>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</si>
  <si>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</si>
  <si>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</si>
  <si>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</si>
  <si>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</si>
  <si>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</si>
  <si>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</si>
  <si>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</si>
  <si>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</si>
  <si>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</si>
  <si>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</si>
  <si>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</si>
  <si>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</si>
  <si>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</si>
  <si>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</si>
  <si>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</si>
  <si>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</si>
  <si>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</si>
  <si>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</si>
  <si>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</si>
  <si>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</si>
  <si>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</si>
  <si>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</si>
  <si>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</si>
  <si>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</si>
  <si>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</si>
  <si>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</si>
  <si>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</si>
  <si>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</si>
  <si>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</si>
  <si>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</si>
  <si>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</si>
  <si>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</si>
  <si>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</si>
  <si>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</si>
  <si>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</si>
  <si>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</si>
  <si>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</si>
  <si>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</si>
  <si>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</si>
  <si>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</si>
  <si>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</si>
  <si>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</si>
  <si>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</si>
  <si>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</si>
  <si>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</si>
  <si>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</si>
  <si>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</si>
  <si>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</si>
  <si>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</si>
  <si>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</si>
  <si>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</si>
  <si>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</si>
  <si>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</si>
  <si>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</si>
  <si>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</si>
  <si>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</si>
  <si>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</si>
  <si>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</si>
  <si>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</si>
  <si>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</si>
  <si>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</si>
  <si>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</si>
  <si>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</si>
  <si>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</si>
  <si>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</si>
  <si>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</si>
  <si>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</si>
  <si>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</si>
  <si>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</si>
  <si>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</si>
  <si>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</si>
  <si>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</si>
  <si>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</si>
  <si>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</si>
  <si>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</si>
  <si>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</si>
  <si>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</si>
  <si>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</si>
  <si>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</si>
  <si>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</si>
  <si>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</si>
  <si>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</si>
  <si>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</si>
  <si>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</si>
  <si>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</si>
  <si>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</si>
  <si>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</si>
  <si>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</si>
  <si>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</si>
  <si>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</si>
  <si>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</si>
  <si>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</si>
  <si>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</si>
  <si>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</si>
  <si>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</si>
  <si>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</si>
  <si>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</si>
  <si>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</si>
  <si>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</si>
  <si>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</si>
  <si>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</si>
  <si>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</si>
  <si>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</si>
  <si>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</si>
  <si>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</si>
  <si>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</si>
  <si>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</si>
  <si>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</si>
  <si>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</si>
  <si>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</si>
  <si>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</si>
  <si>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</si>
  <si>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</si>
  <si>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</si>
  <si>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</si>
  <si>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</si>
  <si>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</si>
  <si>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</si>
  <si>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</si>
  <si>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</si>
  <si>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</si>
  <si>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</si>
  <si>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</si>
  <si>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</si>
  <si>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</si>
  <si>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</si>
  <si>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</si>
  <si>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</si>
  <si>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</si>
  <si>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</si>
  <si>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</si>
  <si>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</si>
  <si>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</si>
  <si>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</si>
  <si>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</si>
  <si>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</si>
  <si>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</si>
  <si>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</si>
  <si>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</si>
  <si>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</si>
  <si>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</si>
  <si>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</si>
  <si>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</si>
  <si>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</si>
  <si>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</si>
  <si>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</si>
  <si>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</si>
  <si>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</si>
  <si>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</si>
  <si>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</si>
  <si>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</si>
  <si>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</si>
  <si>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</si>
  <si>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</si>
  <si>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</si>
  <si>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</si>
  <si>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</si>
  <si>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</si>
  <si>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</si>
  <si>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</si>
  <si>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</si>
  <si>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</si>
  <si>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</si>
  <si>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</si>
  <si>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</si>
  <si>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</si>
  <si>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</si>
  <si>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</si>
  <si>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</si>
  <si>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</si>
  <si>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</si>
  <si>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</si>
  <si>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</si>
  <si>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</si>
  <si>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</si>
  <si>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</si>
  <si>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</si>
  <si>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</si>
  <si>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</si>
  <si>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</si>
  <si>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</si>
  <si>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</si>
  <si>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</si>
  <si>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</si>
  <si>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</si>
  <si>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</si>
  <si>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</si>
  <si>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</si>
  <si>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</si>
  <si>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</si>
  <si>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</si>
  <si>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</si>
  <si>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</si>
  <si>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</si>
  <si>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</si>
  <si>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</si>
  <si>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</si>
  <si>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</si>
  <si>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</si>
  <si>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</si>
  <si>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</si>
  <si>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</si>
  <si>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</si>
  <si>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</si>
  <si>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</si>
  <si>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</si>
  <si>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</si>
  <si>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</si>
  <si>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</si>
  <si>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</si>
  <si>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</si>
  <si>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</si>
  <si>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</si>
  <si>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</si>
  <si>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</si>
  <si>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</si>
  <si>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</si>
  <si>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</si>
  <si>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</si>
  <si>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</si>
  <si>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</si>
  <si>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</si>
  <si>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</si>
  <si>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</si>
  <si>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</si>
  <si>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</si>
  <si>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</si>
  <si>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</si>
  <si>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</si>
  <si>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</si>
  <si>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</si>
  <si>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</si>
  <si>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</si>
  <si>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</si>
  <si>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</si>
  <si>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</si>
  <si>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</si>
  <si>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</si>
  <si>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</si>
  <si>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</si>
  <si>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</si>
  <si>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</si>
  <si>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</si>
  <si>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</si>
  <si>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</si>
  <si>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</si>
  <si>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</si>
  <si>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</si>
  <si>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</si>
  <si>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</si>
  <si>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</si>
  <si>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</si>
  <si>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</si>
  <si>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</si>
  <si>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</si>
  <si>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</si>
  <si>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</si>
  <si>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</si>
  <si>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</si>
  <si>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</si>
  <si>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</si>
  <si>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</si>
  <si>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</si>
  <si>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</si>
  <si>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</si>
  <si>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</si>
  <si>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</si>
  <si>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</si>
  <si>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</si>
  <si>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</si>
  <si>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</si>
  <si>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</si>
  <si>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</si>
  <si>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</si>
  <si>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</si>
  <si>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</si>
  <si>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</si>
  <si>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</si>
  <si>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</si>
  <si>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</si>
  <si>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</si>
  <si>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</si>
  <si>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</si>
  <si>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</si>
  <si>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</si>
  <si>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</si>
  <si>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</si>
  <si>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</si>
  <si>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</si>
  <si>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</si>
  <si>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</si>
  <si>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</si>
  <si>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</si>
  <si>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</si>
  <si>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</si>
  <si>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</si>
  <si>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</si>
  <si>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</si>
  <si>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</si>
  <si>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</si>
  <si>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</si>
  <si>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</si>
  <si>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</si>
  <si>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</si>
  <si>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</si>
  <si>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</si>
  <si>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</si>
  <si>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</si>
  <si>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</si>
  <si>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</si>
  <si>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</si>
  <si>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</si>
  <si>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</si>
  <si>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</si>
  <si>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</si>
  <si>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</si>
  <si>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</si>
  <si>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</si>
  <si>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</si>
  <si>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</si>
  <si>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</si>
  <si>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</si>
  <si>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</si>
  <si>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</si>
  <si>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</si>
  <si>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</si>
  <si>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</si>
  <si>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</si>
  <si>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</si>
  <si>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</si>
  <si>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</si>
  <si>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</si>
  <si>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</si>
  <si>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</si>
  <si>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</si>
  <si>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</si>
  <si>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</si>
  <si>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</si>
  <si>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</si>
  <si>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</si>
  <si>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</si>
  <si>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</si>
  <si>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</si>
  <si>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</si>
  <si>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</si>
  <si>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</si>
  <si>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</si>
  <si>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</si>
  <si>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</si>
  <si>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</si>
  <si>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</si>
  <si>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</si>
  <si>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</si>
  <si>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</si>
  <si>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</si>
  <si>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</si>
  <si>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</si>
  <si>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</si>
  <si>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</si>
  <si>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</si>
  <si>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</si>
  <si>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</si>
  <si>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</si>
  <si>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</si>
  <si>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</si>
  <si>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</si>
  <si>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</si>
  <si>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</si>
  <si>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</si>
  <si>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</si>
  <si>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</si>
  <si>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</si>
  <si>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</si>
  <si>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</si>
  <si>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</si>
  <si>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</si>
  <si>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</si>
  <si>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</si>
  <si>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</si>
  <si>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</si>
  <si>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</si>
  <si>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</si>
  <si>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</si>
  <si>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</si>
  <si>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</si>
  <si>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</si>
  <si>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</si>
  <si>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</si>
  <si>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</si>
  <si>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</si>
  <si>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</si>
  <si>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</si>
  <si>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</si>
  <si>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</si>
  <si>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</si>
  <si>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</si>
  <si>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</si>
  <si>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</si>
  <si>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</si>
  <si>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</si>
  <si>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</si>
  <si>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</si>
  <si>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</si>
  <si>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</si>
  <si>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</si>
  <si>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</si>
  <si>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</si>
  <si>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</si>
  <si>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</si>
  <si>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</si>
  <si>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</si>
  <si>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</si>
  <si>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</si>
  <si>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</si>
  <si>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</si>
  <si>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</si>
  <si>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</si>
  <si>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</si>
  <si>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</si>
  <si>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</si>
  <si>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</si>
  <si>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</si>
  <si>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</si>
  <si>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</si>
  <si>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</si>
  <si>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</si>
  <si>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</si>
  <si>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</si>
  <si>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</si>
  <si>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</si>
  <si>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</si>
  <si>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</si>
  <si>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</si>
  <si>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</si>
  <si>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</si>
  <si>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</si>
  <si>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</si>
  <si>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</si>
  <si>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</si>
  <si>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</si>
  <si>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</si>
  <si>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</si>
  <si>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</si>
  <si>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</si>
  <si>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</si>
  <si>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</si>
  <si>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</si>
  <si>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</si>
  <si>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</si>
  <si>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</si>
  <si>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</si>
  <si>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</si>
  <si>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</si>
  <si>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</si>
  <si>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</si>
  <si>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</si>
  <si>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</si>
  <si>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</si>
  <si>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</si>
  <si>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</si>
  <si>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</si>
  <si>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</si>
  <si>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</si>
  <si>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</si>
  <si>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</si>
  <si>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</si>
  <si>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</si>
  <si>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</si>
  <si>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</si>
  <si>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</si>
  <si>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</si>
  <si>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</si>
  <si>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</si>
  <si>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</si>
  <si>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</si>
  <si>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</si>
  <si>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</si>
  <si>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</si>
  <si>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</si>
  <si>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</si>
  <si>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</si>
  <si>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</si>
  <si>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</si>
  <si>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</si>
  <si>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</si>
  <si>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</si>
  <si>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</si>
  <si>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</si>
  <si>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</si>
  <si>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</si>
  <si>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</si>
  <si>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</si>
  <si>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</si>
  <si>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</si>
  <si>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</si>
  <si>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</si>
  <si>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</si>
  <si>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</si>
  <si>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</si>
  <si>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</si>
  <si>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</si>
  <si>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</si>
  <si>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</si>
  <si>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</si>
  <si>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</si>
  <si>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</si>
  <si>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</si>
  <si>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</si>
  <si>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</si>
  <si>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</si>
  <si>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</si>
  <si>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</si>
  <si>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</si>
  <si>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</si>
  <si>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</si>
  <si>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</si>
  <si>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</si>
  <si>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</si>
  <si>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</si>
  <si>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</si>
  <si>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</si>
  <si>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</si>
  <si>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</si>
  <si>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</si>
  <si>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</si>
  <si>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</si>
  <si>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</si>
  <si>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</si>
  <si>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</si>
  <si>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</si>
  <si>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</si>
  <si>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</si>
  <si>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</si>
  <si>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</si>
  <si>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</si>
  <si>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</si>
  <si>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</si>
  <si>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</si>
  <si>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</si>
  <si>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</si>
  <si>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</si>
  <si>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</si>
  <si>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</si>
  <si>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</si>
  <si>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</si>
  <si>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</si>
  <si>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</si>
  <si>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</si>
  <si>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</si>
  <si>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</si>
  <si>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</si>
  <si>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</si>
  <si>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</si>
  <si>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</si>
  <si>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</si>
  <si>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</si>
  <si>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</si>
  <si>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</si>
  <si>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</si>
  <si>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</si>
  <si>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</si>
  <si>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</si>
  <si>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</si>
  <si>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</si>
  <si>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</si>
  <si>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</si>
  <si>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</si>
  <si>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</si>
  <si>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</si>
  <si>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</si>
  <si>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</si>
  <si>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</si>
  <si>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</si>
  <si>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</si>
  <si>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</si>
  <si>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</si>
  <si>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</si>
  <si>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</si>
  <si>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</si>
  <si>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</si>
  <si>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</si>
  <si>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</si>
  <si>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</si>
  <si>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</si>
  <si>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</si>
  <si>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</si>
  <si>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</si>
  <si>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</si>
  <si>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</si>
  <si>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</si>
  <si>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</si>
  <si>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</si>
  <si>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</si>
  <si>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</si>
  <si>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</si>
  <si>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</si>
  <si>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</si>
  <si>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</si>
  <si>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</si>
  <si>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</si>
  <si>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</si>
  <si>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</si>
  <si>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</si>
  <si>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</si>
  <si>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</si>
  <si>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</si>
  <si>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</si>
  <si>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</si>
  <si>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</si>
  <si>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</si>
  <si>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</si>
  <si>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</si>
  <si>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</si>
  <si>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</si>
  <si>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</si>
  <si>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</si>
  <si>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</si>
  <si>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</si>
  <si>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</si>
  <si>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</si>
  <si>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</si>
  <si>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</si>
  <si>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</si>
  <si>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</si>
  <si>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</si>
  <si>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</si>
  <si>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</si>
  <si>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</si>
  <si>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</si>
  <si>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</si>
  <si>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</si>
  <si>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</si>
  <si>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</si>
  <si>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</si>
  <si>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</si>
  <si>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</si>
  <si>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</si>
  <si>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</si>
  <si>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</si>
  <si>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</si>
  <si>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</si>
  <si>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</si>
  <si>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</si>
  <si>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</si>
  <si>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</si>
  <si>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</si>
  <si>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</si>
  <si>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</si>
  <si>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</si>
  <si>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</si>
  <si>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</si>
  <si>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</si>
  <si>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</si>
  <si>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</si>
  <si>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</si>
  <si>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</si>
  <si>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</si>
  <si>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</si>
  <si>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</si>
  <si>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</si>
  <si>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</si>
  <si>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</si>
  <si>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</si>
  <si>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</si>
  <si>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</si>
  <si>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</si>
  <si>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</si>
  <si>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</si>
  <si>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</si>
  <si>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</si>
  <si>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</si>
  <si>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</si>
  <si>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</si>
  <si>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</si>
  <si>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</si>
  <si>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</si>
  <si>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</si>
  <si>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</si>
  <si>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</si>
  <si>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</si>
  <si>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</si>
  <si>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</si>
  <si>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</si>
  <si>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</si>
  <si>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</si>
  <si>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</si>
  <si>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</si>
  <si>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</si>
  <si>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</si>
  <si>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</si>
  <si>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</si>
  <si>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</si>
  <si>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</si>
  <si>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</si>
  <si>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</si>
  <si>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</si>
  <si>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</si>
  <si>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</si>
  <si>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</si>
  <si>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</si>
  <si>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</si>
  <si>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</si>
  <si>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</si>
  <si>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</si>
  <si>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</si>
  <si>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</si>
  <si>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</si>
  <si>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</si>
  <si>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</si>
  <si>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</si>
  <si>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</si>
  <si>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</si>
  <si>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</si>
  <si>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</si>
  <si>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</si>
  <si>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</si>
  <si>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</si>
  <si>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</si>
  <si>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</si>
  <si>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</si>
  <si>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</si>
  <si>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</si>
  <si>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</si>
  <si>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</si>
  <si>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</si>
  <si>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</si>
  <si>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</si>
  <si>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</si>
  <si>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</si>
  <si>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</si>
  <si>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</si>
  <si>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</si>
  <si>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</si>
  <si>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</si>
  <si>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</si>
  <si>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</si>
  <si>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</si>
  <si>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</si>
  <si>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</si>
  <si>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</si>
  <si>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</si>
  <si>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</si>
  <si>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</si>
  <si>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</si>
  <si>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</si>
  <si>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</si>
  <si>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</si>
  <si>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</si>
  <si>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</si>
  <si>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</si>
  <si>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</si>
  <si>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</si>
  <si>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</si>
  <si>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</si>
  <si>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</si>
  <si>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</si>
  <si>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</si>
  <si>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</si>
  <si>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</si>
  <si>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</si>
  <si>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</si>
  <si>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</si>
  <si>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</si>
  <si>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</si>
  <si>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</si>
  <si>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</si>
  <si>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</si>
  <si>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</si>
  <si>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</si>
  <si>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</si>
  <si>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</si>
  <si>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</si>
  <si>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</si>
  <si>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</si>
  <si>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</si>
  <si>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</si>
  <si>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</si>
  <si>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</si>
  <si>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</si>
  <si>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</si>
  <si>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</si>
  <si>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</si>
  <si>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</si>
  <si>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</si>
  <si>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</si>
  <si>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</si>
  <si>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</si>
  <si>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</si>
  <si>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</si>
  <si>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</si>
  <si>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</si>
  <si>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</si>
  <si>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</si>
  <si>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</si>
  <si>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</si>
  <si>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</si>
  <si>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</si>
  <si>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</si>
  <si>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</si>
  <si>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</si>
  <si>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</si>
  <si>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</si>
  <si>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</si>
  <si>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</si>
  <si>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</si>
  <si>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</si>
  <si>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</si>
  <si>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</si>
  <si>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</si>
  <si>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</si>
  <si>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</si>
  <si>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</si>
  <si>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</si>
  <si>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</si>
  <si>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</si>
  <si>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</si>
  <si>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</si>
  <si>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</si>
  <si>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</si>
  <si>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</si>
  <si>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</si>
  <si>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</si>
  <si>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</si>
  <si>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</si>
  <si>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</si>
  <si>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</si>
  <si>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</si>
  <si>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</si>
  <si>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</si>
  <si>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</si>
  <si>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</si>
  <si>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</si>
  <si>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</si>
  <si>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</si>
  <si>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</si>
  <si>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</si>
  <si>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</si>
  <si>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</si>
  <si>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</si>
  <si>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</si>
  <si>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</si>
  <si>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</si>
  <si>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</si>
  <si>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</si>
  <si>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</si>
  <si>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</si>
  <si>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</si>
  <si>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</si>
  <si>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</si>
  <si>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</si>
  <si>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</si>
  <si>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</si>
  <si>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</si>
  <si>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</si>
  <si>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</si>
  <si>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</si>
  <si>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</si>
  <si>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</si>
  <si>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</si>
  <si>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</si>
  <si>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</si>
  <si>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</si>
  <si>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</si>
  <si>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</si>
  <si>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</si>
  <si>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</si>
  <si>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</si>
  <si>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</si>
  <si>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</si>
  <si>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</si>
  <si>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</si>
  <si>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</si>
  <si>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</si>
  <si>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</si>
  <si>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</si>
  <si>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</si>
  <si>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</si>
  <si>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</si>
  <si>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</si>
  <si>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</si>
  <si>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</si>
  <si>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</si>
  <si>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</si>
  <si>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</si>
  <si>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</si>
  <si>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</si>
  <si>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</si>
  <si>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</si>
  <si>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</si>
  <si>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</si>
  <si>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</si>
  <si>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</si>
  <si>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</si>
  <si>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</si>
  <si>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</si>
  <si>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</si>
  <si>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</si>
  <si>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</si>
  <si>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</si>
  <si>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</si>
  <si>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</si>
  <si>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</si>
  <si>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</si>
  <si>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</si>
  <si>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</si>
  <si>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</si>
  <si>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</si>
  <si>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</si>
  <si>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</si>
  <si>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</si>
  <si>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</si>
  <si>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</si>
  <si>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</si>
  <si>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</si>
  <si>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</si>
  <si>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</si>
  <si>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</si>
  <si>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</si>
  <si>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</si>
  <si>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</si>
  <si>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</si>
  <si>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</si>
  <si>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</si>
  <si>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</si>
  <si>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</si>
  <si>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</si>
  <si>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</si>
  <si>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</si>
  <si>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</si>
  <si>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</si>
  <si>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</si>
  <si>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</si>
  <si>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</si>
  <si>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</si>
  <si>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</si>
  <si>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</si>
  <si>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</si>
  <si>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</si>
  <si>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</si>
  <si>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</si>
  <si>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</si>
  <si>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</si>
  <si>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</si>
  <si>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</si>
  <si>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</si>
  <si>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</si>
  <si>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</si>
  <si>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</si>
  <si>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</si>
  <si>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</si>
  <si>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</si>
  <si>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</si>
  <si>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</si>
  <si>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</si>
  <si>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</si>
  <si>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</si>
  <si>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</si>
  <si>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</si>
  <si>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</si>
  <si>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</si>
  <si>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</si>
  <si>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</si>
  <si>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</si>
  <si>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</si>
  <si>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</si>
  <si>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</si>
  <si>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</si>
  <si>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</si>
  <si>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</si>
  <si>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</si>
  <si>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</si>
  <si>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</si>
  <si>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</si>
  <si>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</si>
  <si>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</si>
  <si>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</si>
  <si>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</si>
  <si>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</si>
  <si>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</si>
  <si>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</si>
  <si>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</si>
  <si>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</si>
  <si>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</si>
  <si>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</si>
  <si>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</si>
  <si>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</si>
  <si>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</si>
  <si>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</si>
  <si>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</si>
  <si>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</si>
  <si>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</si>
  <si>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</si>
  <si>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</si>
  <si>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</si>
  <si>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</si>
  <si>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</si>
  <si>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</si>
  <si>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</si>
  <si>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</si>
  <si>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</si>
  <si>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</si>
  <si>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</si>
  <si>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</si>
  <si>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</si>
  <si>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</si>
  <si>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</si>
  <si>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</si>
  <si>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</si>
  <si>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</si>
  <si>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</si>
  <si>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</si>
  <si>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</si>
  <si>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</si>
  <si>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</si>
  <si>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</si>
  <si>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</si>
  <si>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</si>
  <si>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</si>
  <si>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</si>
  <si>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</si>
  <si>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</si>
  <si>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</si>
  <si>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</si>
  <si>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</si>
  <si>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</si>
  <si>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</si>
  <si>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</si>
  <si>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</si>
  <si>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</si>
  <si>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</si>
  <si>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</si>
  <si>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</si>
  <si>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</si>
  <si>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</si>
  <si>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</si>
  <si>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</si>
  <si>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</si>
  <si>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</si>
  <si>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</si>
  <si>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</si>
  <si>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</si>
  <si>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</si>
  <si>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</si>
  <si>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</si>
  <si>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</si>
  <si>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</si>
  <si>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</si>
  <si>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</si>
  <si>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</si>
  <si>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</si>
  <si>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</si>
  <si>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</si>
  <si>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</si>
  <si>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</si>
  <si>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</si>
  <si>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</si>
  <si>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</si>
  <si>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</si>
  <si>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</si>
  <si>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</si>
  <si>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</si>
  <si>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</si>
  <si>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</si>
  <si>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</si>
  <si>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</si>
  <si>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</si>
  <si>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</si>
  <si>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</si>
  <si>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</si>
  <si>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</si>
  <si>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</si>
  <si>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</si>
  <si>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</si>
  <si>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</si>
  <si>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</si>
  <si>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</si>
  <si>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</si>
  <si>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</si>
  <si>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</si>
  <si>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</si>
  <si>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</si>
  <si>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</si>
  <si>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</si>
  <si>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</si>
  <si>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</si>
  <si>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</si>
  <si>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</si>
  <si>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</si>
  <si>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</si>
  <si>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</si>
  <si>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</si>
  <si>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</si>
  <si>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</si>
  <si>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</si>
  <si>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</si>
  <si>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</si>
  <si>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</si>
  <si>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</si>
  <si>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</si>
  <si>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</si>
  <si>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</si>
  <si>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</si>
  <si>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</si>
  <si>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</si>
  <si>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</si>
  <si>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</si>
  <si>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</si>
  <si>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</si>
  <si>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</si>
  <si>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</si>
  <si>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</si>
  <si>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</si>
  <si>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</si>
  <si>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</si>
  <si>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</si>
  <si>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</si>
  <si>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</si>
  <si>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</si>
  <si>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</si>
  <si>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</si>
  <si>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</si>
  <si>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</si>
  <si>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</si>
  <si>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</si>
  <si>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</si>
  <si>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</si>
  <si>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</si>
  <si>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</si>
  <si>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</si>
  <si>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</si>
  <si>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</si>
  <si>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</si>
  <si>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</si>
  <si>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</si>
  <si>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</si>
  <si>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</si>
  <si>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</si>
  <si>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</si>
  <si>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</si>
  <si>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</si>
  <si>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</si>
  <si>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</si>
  <si>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</si>
  <si>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</si>
  <si>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</si>
  <si>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</si>
  <si>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</si>
  <si>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</si>
  <si>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</si>
  <si>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</si>
  <si>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</si>
  <si>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</si>
  <si>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</si>
  <si>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</si>
  <si>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</si>
  <si>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</si>
  <si>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</si>
  <si>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</si>
  <si>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</si>
  <si>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</si>
  <si>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</si>
  <si>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</si>
  <si>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</si>
  <si>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</si>
  <si>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</si>
  <si>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</si>
  <si>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</si>
  <si>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</si>
  <si>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</si>
  <si>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</si>
  <si>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</si>
  <si>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</si>
  <si>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</si>
  <si>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</si>
  <si>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</si>
  <si>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</si>
  <si>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</si>
  <si>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</si>
  <si>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</si>
  <si>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</si>
  <si>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</si>
  <si>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</si>
  <si>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</si>
  <si>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</si>
  <si>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</si>
  <si>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</si>
  <si>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</si>
  <si>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</si>
  <si>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</si>
  <si>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</si>
  <si>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</si>
  <si>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</si>
  <si>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</si>
  <si>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</si>
  <si>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</si>
  <si>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</si>
  <si>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</si>
  <si>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</si>
  <si>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</si>
  <si>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</si>
  <si>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</si>
  <si>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</si>
  <si>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</si>
  <si>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</si>
  <si>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</si>
  <si>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</si>
  <si>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</si>
  <si>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</si>
  <si>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</si>
  <si>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</si>
  <si>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</si>
  <si>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</si>
  <si>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</si>
  <si>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</si>
  <si>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</si>
  <si>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</si>
  <si>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</si>
  <si>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</si>
  <si>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</si>
  <si>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</si>
  <si>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</si>
  <si>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</si>
  <si>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</si>
  <si>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</si>
  <si>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</si>
  <si>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</si>
  <si>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</si>
  <si>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</si>
  <si>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</si>
  <si>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</si>
  <si>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</si>
  <si>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</si>
  <si>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</si>
  <si>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</si>
  <si>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</si>
  <si>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</si>
  <si>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</si>
  <si>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</si>
  <si>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</si>
  <si>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</si>
  <si>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</si>
  <si>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</si>
  <si>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</si>
  <si>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</si>
  <si>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</si>
  <si>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</si>
  <si>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</si>
  <si>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</si>
  <si>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</si>
  <si>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</si>
  <si>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</si>
  <si>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</si>
  <si>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</si>
  <si>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</si>
  <si>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</si>
  <si>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</si>
  <si>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</si>
  <si>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</si>
  <si>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</si>
  <si>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</si>
  <si>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</si>
  <si>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</si>
  <si>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</si>
  <si>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</si>
  <si>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</si>
  <si>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</si>
  <si>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</si>
  <si>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</si>
  <si>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</si>
  <si>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</si>
  <si>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</si>
  <si>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</si>
  <si>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</si>
  <si>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</si>
  <si>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</si>
  <si>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</si>
  <si>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</si>
  <si>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</si>
  <si>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</si>
  <si>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</si>
  <si>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</si>
  <si>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</si>
  <si>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</si>
  <si>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</si>
  <si>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</si>
  <si>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</si>
  <si>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</si>
  <si>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</si>
  <si>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</si>
  <si>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</si>
  <si>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</si>
  <si>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</si>
  <si>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</si>
  <si>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</si>
  <si>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</si>
  <si>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</si>
  <si>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</si>
  <si>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</si>
  <si>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</si>
  <si>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</si>
  <si>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</si>
  <si>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</si>
  <si>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</si>
  <si>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</si>
  <si>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</si>
  <si>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</si>
  <si>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</si>
  <si>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</si>
  <si>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</si>
  <si>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</si>
  <si>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</si>
  <si>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</si>
  <si>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</si>
  <si>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</si>
  <si>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</si>
  <si>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</si>
  <si>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</si>
  <si>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</si>
  <si>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</si>
  <si>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</si>
  <si>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</si>
  <si>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</si>
  <si>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</si>
  <si>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</si>
  <si>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</si>
  <si>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</si>
  <si>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</si>
  <si>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</si>
  <si>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</si>
  <si>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</si>
  <si>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</si>
  <si>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</si>
  <si>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</si>
  <si>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</si>
  <si>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</si>
  <si>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</si>
  <si>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</si>
  <si>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</si>
  <si>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</si>
  <si>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</si>
  <si>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</si>
  <si>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</si>
  <si>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</si>
  <si>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</si>
  <si>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</si>
  <si>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</si>
  <si>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</si>
  <si>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</si>
  <si>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</si>
  <si>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</si>
  <si>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</si>
  <si>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</si>
  <si>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</si>
  <si>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</si>
  <si>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</si>
  <si>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</si>
  <si>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</si>
  <si>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</si>
  <si>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</si>
  <si>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</si>
  <si>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</si>
  <si>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</si>
  <si>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</si>
  <si>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</si>
  <si>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</si>
  <si>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</si>
  <si>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</si>
  <si>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</si>
  <si>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</si>
  <si>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</si>
  <si>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</si>
  <si>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</si>
  <si>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</si>
  <si>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</si>
  <si>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</si>
  <si>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</si>
  <si>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</si>
  <si>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</si>
  <si>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</si>
  <si>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</si>
  <si>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</si>
  <si>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</si>
  <si>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</si>
  <si>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</si>
  <si>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</si>
  <si>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</si>
  <si>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</si>
  <si>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</si>
  <si>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</si>
  <si>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</si>
  <si>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</si>
  <si>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</si>
  <si>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</si>
  <si>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</si>
  <si>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</si>
  <si>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</si>
  <si>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</si>
  <si>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</si>
  <si>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</si>
  <si>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</si>
  <si>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</si>
  <si>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</si>
  <si>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</si>
  <si>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</si>
  <si>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</si>
  <si>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</si>
  <si>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</si>
  <si>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</si>
  <si>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</si>
  <si>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</si>
  <si>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</si>
  <si>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</si>
  <si>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</si>
  <si>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</si>
  <si>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</si>
  <si>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</si>
  <si>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</si>
  <si>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</si>
  <si>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</si>
  <si>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</si>
  <si>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</si>
  <si>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</si>
  <si>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</si>
  <si>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</si>
  <si>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</si>
  <si>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</si>
  <si>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</si>
  <si>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</si>
  <si>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</si>
  <si>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</si>
  <si>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</si>
  <si>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</si>
  <si>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</si>
  <si>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</si>
  <si>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</si>
  <si>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</si>
  <si>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</si>
  <si>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</si>
  <si>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</si>
  <si>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</si>
  <si>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</si>
  <si>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</si>
  <si>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</si>
  <si>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</si>
  <si>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</si>
  <si>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</si>
  <si>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</si>
  <si>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</si>
  <si>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</si>
  <si>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</si>
  <si>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</si>
  <si>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</si>
  <si>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</si>
  <si>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</si>
  <si>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</si>
  <si>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</si>
  <si>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</si>
  <si>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</si>
  <si>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</si>
  <si>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</si>
  <si>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</si>
  <si>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</si>
  <si>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</si>
  <si>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</si>
  <si>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</si>
  <si>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</si>
  <si>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</si>
  <si>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</si>
  <si>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</si>
  <si>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</si>
  <si>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</si>
  <si>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</si>
  <si>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</si>
  <si>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</si>
  <si>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</si>
  <si>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</si>
  <si>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</si>
  <si>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</si>
  <si>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</si>
  <si>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</si>
  <si>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</si>
  <si>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</si>
  <si>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</si>
  <si>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</si>
  <si>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</si>
  <si>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</si>
  <si>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</si>
  <si>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</si>
  <si>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</si>
  <si>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</si>
  <si>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</si>
  <si>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</si>
  <si>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</si>
  <si>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</si>
  <si>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</si>
  <si>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</si>
  <si>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</si>
  <si>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</si>
  <si>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</si>
  <si>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</si>
  <si>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</si>
  <si>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</si>
  <si>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</si>
  <si>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</si>
  <si>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</si>
  <si>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</si>
  <si>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</si>
  <si>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</si>
  <si>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</si>
  <si>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</si>
  <si>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</si>
  <si>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</si>
  <si>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</si>
  <si>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</si>
  <si>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</si>
  <si>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</si>
  <si>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</si>
  <si>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</si>
  <si>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</si>
  <si>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</si>
  <si>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</si>
  <si>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</si>
  <si>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</si>
  <si>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</si>
  <si>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</si>
  <si>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</si>
  <si>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</si>
  <si>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</si>
  <si>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</si>
  <si>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</si>
  <si>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</si>
  <si>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</si>
  <si>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</si>
  <si>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</si>
  <si>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</si>
  <si>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</si>
  <si>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</si>
  <si>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</si>
  <si>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</si>
  <si>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</si>
  <si>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</si>
  <si>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</si>
  <si>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</si>
  <si>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</si>
  <si>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</si>
  <si>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</si>
  <si>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</si>
  <si>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</si>
  <si>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</si>
  <si>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</si>
  <si>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</si>
  <si>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</si>
  <si>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</si>
  <si>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</si>
  <si>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</si>
  <si>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</si>
  <si>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</si>
  <si>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</si>
  <si>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</si>
  <si>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</si>
  <si>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</si>
  <si>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</si>
  <si>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</si>
  <si>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</si>
  <si>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</si>
  <si>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</si>
  <si>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</si>
  <si>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</si>
  <si>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</si>
  <si>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</si>
  <si>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</si>
  <si>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</si>
  <si>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</si>
  <si>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</si>
  <si>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</si>
  <si>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</si>
  <si>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</si>
  <si>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</si>
  <si>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</si>
  <si>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</si>
  <si>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</si>
  <si>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</si>
  <si>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</si>
  <si>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</si>
  <si>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</si>
  <si>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</si>
  <si>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</si>
  <si>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</si>
  <si>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</si>
  <si>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</si>
  <si>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</si>
  <si>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</si>
  <si>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</si>
  <si>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</si>
  <si>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</si>
  <si>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</si>
  <si>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</si>
  <si>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</si>
  <si>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</si>
  <si>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</si>
  <si>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</si>
  <si>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</si>
  <si>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</si>
  <si>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</si>
  <si>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</si>
  <si>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</si>
  <si>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</si>
  <si>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</si>
  <si>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</si>
  <si>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</si>
  <si>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</si>
  <si>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</si>
  <si>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</si>
  <si>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</si>
  <si>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</si>
  <si>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</si>
  <si>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</si>
  <si>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</si>
  <si>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</si>
  <si>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</si>
  <si>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</si>
  <si>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</si>
  <si>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</si>
  <si>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</si>
  <si>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</si>
  <si>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</si>
  <si>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</si>
  <si>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</si>
  <si>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</si>
  <si>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</si>
  <si>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</si>
  <si>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</si>
  <si>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</si>
  <si>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</si>
  <si>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</si>
  <si>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</si>
  <si>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</si>
  <si>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</si>
  <si>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</si>
  <si>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</si>
  <si>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</si>
  <si>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</si>
  <si>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</si>
  <si>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</si>
  <si>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</si>
  <si>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</si>
  <si>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</si>
  <si>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</si>
  <si>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</si>
  <si>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</si>
  <si>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</si>
  <si>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</si>
  <si>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</si>
  <si>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</si>
  <si>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</si>
  <si>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</si>
  <si>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</si>
  <si>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</si>
  <si>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</si>
  <si>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</si>
  <si>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</si>
  <si>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</si>
  <si>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</si>
  <si>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</si>
  <si>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</si>
  <si>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</si>
  <si>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</si>
  <si>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</si>
  <si>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</si>
  <si>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</si>
  <si>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</si>
  <si>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</si>
  <si>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</si>
  <si>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</si>
  <si>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</si>
  <si>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</si>
  <si>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</si>
  <si>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</si>
  <si>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</si>
  <si>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</si>
  <si>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</si>
  <si>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</si>
  <si>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</si>
  <si>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</si>
  <si>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</si>
  <si>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</si>
  <si>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</si>
  <si>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</si>
  <si>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</si>
  <si>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</si>
  <si>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</si>
  <si>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</si>
  <si>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</si>
  <si>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</si>
  <si>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</si>
  <si>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</si>
  <si>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</si>
  <si>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</si>
  <si>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</si>
  <si>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</si>
  <si>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</si>
  <si>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</si>
  <si>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</si>
  <si>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</si>
  <si>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</si>
  <si>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</si>
  <si>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</si>
  <si>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</si>
  <si>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</si>
  <si>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</si>
  <si>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</si>
  <si>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</si>
  <si>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</si>
  <si>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</si>
  <si>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</si>
  <si>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</si>
  <si>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</si>
  <si>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</si>
  <si>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</si>
  <si>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</si>
  <si>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</si>
  <si>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</si>
  <si>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</si>
  <si>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</si>
  <si>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</si>
  <si>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</si>
  <si>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</si>
  <si>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</si>
  <si>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</si>
  <si>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</si>
  <si>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</si>
  <si>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</si>
  <si>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</si>
  <si>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</si>
  <si>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</si>
  <si>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</si>
  <si>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</si>
  <si>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</si>
  <si>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</si>
  <si>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</si>
  <si>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</si>
  <si>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</si>
  <si>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</si>
  <si>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</si>
  <si>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</si>
  <si>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</si>
  <si>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</si>
  <si>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</si>
  <si>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</si>
  <si>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</si>
  <si>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</si>
  <si>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</si>
  <si>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</si>
  <si>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</si>
  <si>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</si>
  <si>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</si>
  <si>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</si>
  <si>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</si>
  <si>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</si>
  <si>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</si>
  <si>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</si>
  <si>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</si>
  <si>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</si>
  <si>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</si>
  <si>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</si>
  <si>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</si>
  <si>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</si>
  <si>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</si>
  <si>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</si>
  <si>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</si>
  <si>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</si>
  <si>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</si>
  <si>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</si>
  <si>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</si>
  <si>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</si>
  <si>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</si>
  <si>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</si>
  <si>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</si>
  <si>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</si>
  <si>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</si>
  <si>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</si>
  <si>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</si>
  <si>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</si>
  <si>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</si>
  <si>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</si>
  <si>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</si>
  <si>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</si>
  <si>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</si>
  <si>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</si>
  <si>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</si>
  <si>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</si>
  <si>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</si>
  <si>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</si>
  <si>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</si>
  <si>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</si>
  <si>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</si>
  <si>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</si>
  <si>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</si>
  <si>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</si>
  <si>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</si>
  <si>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</si>
  <si>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</si>
  <si>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</si>
  <si>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</si>
  <si>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</si>
  <si>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</si>
  <si>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</si>
  <si>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</si>
  <si>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</si>
  <si>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</si>
  <si>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</si>
  <si>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</si>
  <si>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</si>
  <si>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</si>
  <si>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</si>
  <si>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</si>
  <si>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</si>
  <si>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</si>
  <si>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</si>
  <si>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</si>
  <si>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</si>
  <si>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</si>
  <si>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</si>
  <si>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</si>
  <si>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</si>
  <si>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</si>
  <si>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</si>
  <si>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</si>
  <si>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</si>
  <si>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</si>
  <si>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</si>
  <si>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</si>
  <si>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</si>
  <si>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</si>
  <si>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</si>
  <si>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</si>
  <si>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</si>
  <si>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</si>
  <si>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</si>
  <si>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</si>
  <si>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</si>
  <si>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</si>
  <si>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</si>
  <si>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</si>
  <si>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</si>
  <si>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</si>
  <si>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</si>
  <si>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</si>
  <si>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</si>
  <si>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</si>
  <si>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</si>
  <si>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</si>
  <si>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</si>
  <si>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</si>
  <si>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</si>
  <si>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</si>
  <si>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</si>
  <si>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</si>
  <si>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</si>
  <si>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</si>
  <si>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</si>
  <si>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</si>
  <si>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</si>
  <si>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V1-U0-00821-21F02-6501530</t>
  </si>
  <si>
    <t>Светодиодный светильник VARTON NERO FLEX IP65 298х77 мм 15 Вт 3000 K белый с рамкой половинка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</si>
  <si>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</si>
  <si>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</si>
  <si>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</si>
  <si>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</si>
  <si>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</si>
  <si>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</si>
  <si>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</si>
  <si>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</si>
  <si>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</si>
  <si>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</si>
  <si>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</si>
  <si>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</si>
  <si>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</si>
  <si>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</si>
  <si>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</si>
  <si>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</si>
  <si>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</si>
  <si>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</si>
  <si>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</si>
  <si>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</si>
  <si>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</si>
  <si>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</si>
  <si>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</si>
  <si>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</si>
  <si>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</si>
  <si>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</si>
  <si>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</si>
  <si>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</si>
  <si>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</si>
  <si>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</si>
  <si>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</si>
  <si>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</si>
  <si>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</si>
  <si>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</si>
  <si>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</si>
  <si>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</si>
  <si>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</si>
  <si>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</si>
  <si>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</si>
  <si>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</si>
  <si>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</si>
  <si>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</si>
  <si>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</si>
  <si>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</si>
  <si>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</si>
  <si>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</si>
  <si>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</si>
  <si>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</si>
  <si>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</si>
  <si>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</si>
  <si>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</si>
  <si>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</si>
  <si>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</si>
  <si>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</si>
  <si>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</si>
  <si>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</si>
  <si>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</si>
  <si>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</si>
  <si>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</si>
  <si>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</si>
  <si>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</si>
  <si>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</si>
  <si>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</si>
  <si>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</si>
  <si>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</si>
  <si>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</si>
  <si>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</si>
  <si>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</si>
  <si>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</si>
  <si>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</si>
  <si>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</si>
  <si>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</si>
  <si>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</si>
  <si>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</si>
  <si>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</si>
  <si>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</si>
  <si>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</si>
  <si>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</si>
  <si>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</si>
  <si>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</si>
  <si>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</si>
  <si>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</si>
  <si>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</si>
  <si>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</si>
  <si>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</si>
  <si>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</si>
  <si>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</si>
  <si>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</si>
  <si>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</si>
  <si>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</si>
  <si>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</si>
  <si>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</si>
  <si>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</si>
  <si>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</si>
  <si>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</si>
  <si>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</si>
  <si>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</si>
  <si>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</si>
  <si>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</si>
  <si>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</si>
  <si>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</si>
  <si>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</si>
  <si>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</si>
  <si>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</si>
  <si>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</si>
  <si>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</si>
  <si>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</si>
  <si>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</si>
  <si>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</si>
  <si>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</si>
  <si>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</si>
  <si>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</si>
  <si>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</si>
  <si>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</si>
  <si>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</si>
  <si>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</si>
  <si>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</si>
  <si>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</si>
  <si>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</si>
  <si>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</si>
  <si>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</si>
  <si>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</si>
  <si>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</si>
  <si>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</si>
  <si>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</si>
  <si>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</si>
  <si>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</si>
  <si>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</si>
  <si>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</si>
  <si>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</si>
  <si>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</si>
  <si>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</si>
  <si>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</si>
  <si>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</si>
  <si>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</si>
  <si>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</si>
  <si>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</si>
  <si>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</si>
  <si>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</si>
  <si>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</si>
  <si>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</si>
  <si>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</si>
  <si>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</si>
  <si>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</si>
  <si>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</si>
  <si>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</si>
  <si>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</si>
  <si>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</si>
  <si>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</si>
  <si>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</si>
  <si>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</si>
  <si>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</si>
  <si>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</si>
  <si>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</si>
  <si>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</si>
  <si>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</si>
  <si>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</si>
  <si>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</si>
  <si>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</si>
  <si>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</si>
  <si>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</si>
  <si>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</si>
  <si>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</si>
  <si>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</si>
  <si>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</si>
  <si>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</si>
  <si>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</si>
  <si>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</si>
  <si>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</si>
  <si>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</si>
  <si>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</si>
  <si>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</si>
  <si>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</si>
  <si>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</si>
  <si>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</si>
  <si>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</si>
  <si>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</si>
  <si>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</si>
  <si>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</si>
  <si>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</si>
  <si>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</si>
  <si>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</si>
  <si>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</si>
  <si>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</si>
  <si>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</si>
  <si>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</si>
  <si>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</si>
  <si>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</si>
  <si>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</si>
  <si>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</si>
  <si>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</si>
  <si>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</si>
  <si>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</si>
  <si>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</si>
  <si>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</si>
  <si>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</si>
  <si>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</si>
  <si>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</si>
  <si>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</si>
  <si>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</si>
  <si>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</si>
  <si>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</si>
  <si>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</si>
  <si>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</si>
  <si>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</si>
  <si>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</si>
  <si>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</si>
  <si>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</si>
  <si>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</si>
  <si>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</si>
  <si>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</si>
  <si>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</si>
  <si>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</si>
  <si>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</si>
  <si>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</si>
  <si>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</si>
  <si>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</si>
  <si>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</si>
  <si>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</si>
  <si>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</si>
  <si>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</si>
  <si>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</si>
  <si>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</si>
  <si>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</si>
  <si>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</si>
  <si>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</si>
  <si>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</si>
  <si>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</si>
  <si>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</si>
  <si>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</si>
  <si>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</si>
  <si>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</si>
  <si>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</si>
  <si>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</si>
  <si>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</si>
  <si>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</si>
  <si>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</si>
  <si>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</si>
  <si>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</si>
  <si>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</si>
  <si>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</si>
  <si>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</si>
  <si>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</si>
  <si>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</si>
  <si>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</si>
  <si>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</si>
  <si>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</si>
  <si>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</si>
  <si>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</si>
  <si>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</si>
  <si>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</si>
  <si>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</si>
  <si>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</si>
  <si>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</si>
  <si>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</si>
  <si>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</si>
  <si>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</si>
  <si>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</si>
  <si>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</si>
  <si>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</si>
  <si>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</si>
  <si>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</si>
  <si>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</si>
  <si>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</si>
  <si>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</si>
  <si>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</si>
  <si>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</si>
  <si>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</si>
  <si>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</si>
  <si>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</si>
  <si>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</si>
  <si>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</si>
  <si>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</si>
  <si>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</si>
  <si>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</si>
  <si>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</si>
  <si>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</si>
  <si>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</si>
  <si>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</si>
  <si>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</si>
  <si>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</si>
  <si>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</si>
  <si>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</si>
  <si>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</si>
  <si>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</si>
  <si>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</si>
  <si>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</si>
  <si>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</si>
  <si>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</si>
  <si>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</si>
  <si>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</si>
  <si>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</si>
  <si>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</si>
  <si>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</si>
  <si>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</si>
  <si>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</si>
  <si>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</si>
  <si>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</si>
  <si>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</si>
  <si>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</si>
  <si>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</si>
  <si>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</si>
  <si>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</si>
  <si>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</si>
  <si>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</si>
  <si>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</si>
  <si>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</si>
  <si>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</si>
  <si>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</si>
  <si>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</si>
  <si>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</si>
  <si>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</si>
  <si>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</si>
  <si>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</si>
  <si>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</si>
  <si>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</si>
  <si>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</si>
  <si>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</si>
  <si>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</si>
  <si>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</si>
  <si>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</si>
  <si>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</si>
  <si>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</si>
  <si>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</si>
  <si>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</si>
  <si>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</si>
  <si>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</si>
  <si>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</si>
  <si>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</si>
  <si>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</si>
  <si>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</si>
  <si>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</si>
  <si>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</si>
  <si>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</si>
  <si>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</si>
  <si>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</si>
  <si>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</si>
  <si>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</si>
  <si>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</si>
  <si>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</si>
  <si>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</si>
  <si>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</si>
  <si>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</si>
  <si>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</si>
  <si>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</si>
  <si>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</si>
  <si>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</si>
  <si>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</si>
  <si>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</si>
  <si>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</si>
  <si>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</si>
  <si>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</si>
  <si>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</si>
  <si>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</si>
  <si>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</si>
  <si>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</si>
  <si>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</si>
  <si>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</si>
  <si>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</si>
  <si>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</si>
  <si>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</si>
  <si>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</si>
  <si>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</si>
  <si>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</si>
  <si>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</si>
  <si>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</si>
  <si>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</si>
  <si>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</si>
  <si>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</si>
  <si>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</si>
  <si>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</si>
  <si>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</si>
  <si>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</si>
  <si>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</si>
  <si>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</si>
  <si>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</si>
  <si>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</si>
  <si>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</si>
  <si>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</si>
  <si>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</si>
  <si>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</si>
  <si>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</si>
  <si>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</si>
  <si>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</si>
  <si>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</si>
  <si>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</si>
  <si>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</si>
  <si>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</si>
  <si>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</si>
  <si>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</si>
  <si>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</si>
  <si>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</si>
  <si>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</si>
  <si>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</si>
  <si>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</si>
  <si>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</si>
  <si>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</si>
  <si>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</si>
  <si>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</si>
  <si>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</si>
  <si>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</si>
  <si>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</si>
  <si>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</si>
  <si>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</si>
  <si>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</si>
  <si>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</si>
  <si>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</si>
  <si>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</si>
  <si>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</si>
  <si>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</si>
  <si>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</si>
  <si>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</si>
  <si>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</si>
  <si>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</si>
  <si>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</si>
  <si>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</si>
  <si>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</si>
  <si>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</si>
  <si>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</si>
  <si>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</si>
  <si>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</si>
  <si>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</si>
  <si>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</si>
  <si>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</si>
  <si>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</si>
  <si>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</si>
  <si>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</si>
  <si>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</si>
  <si>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</si>
  <si>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</si>
  <si>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</si>
  <si>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</si>
  <si>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</si>
  <si>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</si>
  <si>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</si>
  <si>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</si>
  <si>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</si>
  <si>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</si>
  <si>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</si>
  <si>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</si>
  <si>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</si>
  <si>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</si>
  <si>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</si>
  <si>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</si>
  <si>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</si>
  <si>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</si>
  <si>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</si>
  <si>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</si>
  <si>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</si>
  <si>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</si>
  <si>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</si>
  <si>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</si>
  <si>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</si>
  <si>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</si>
  <si>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</si>
  <si>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</si>
  <si>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</si>
  <si>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</si>
  <si>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</si>
  <si>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</si>
  <si>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</si>
  <si>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</si>
  <si>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</si>
  <si>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</si>
  <si>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</si>
  <si>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</si>
  <si>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</si>
  <si>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</si>
  <si>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</si>
  <si>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</si>
  <si>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</si>
  <si>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</si>
  <si>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</si>
  <si>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</si>
  <si>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</si>
  <si>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</si>
  <si>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</si>
  <si>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</si>
  <si>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</si>
  <si>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</si>
  <si>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</si>
  <si>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</si>
  <si>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</si>
  <si>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</si>
  <si>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</si>
  <si>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</si>
  <si>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</si>
  <si>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</si>
  <si>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</si>
  <si>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</si>
  <si>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</si>
  <si>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</si>
  <si>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</si>
  <si>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</si>
  <si>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</si>
  <si>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</si>
  <si>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</si>
  <si>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</si>
  <si>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</si>
  <si>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</si>
  <si>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</si>
  <si>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</si>
  <si>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</si>
  <si>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</si>
  <si>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</si>
  <si>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</si>
  <si>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</si>
  <si>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</si>
  <si>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</si>
  <si>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</si>
  <si>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</si>
  <si>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</si>
  <si>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</si>
  <si>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</si>
  <si>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</si>
  <si>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</si>
  <si>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</si>
  <si>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</si>
  <si>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</si>
  <si>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</si>
  <si>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</si>
  <si>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</si>
  <si>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</si>
  <si>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</si>
  <si>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</si>
  <si>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</si>
  <si>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</si>
  <si>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</si>
  <si>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</si>
  <si>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</si>
  <si>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</si>
  <si>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</si>
  <si>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</si>
  <si>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</si>
  <si>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</si>
  <si>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</si>
  <si>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</si>
  <si>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</si>
  <si>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</si>
  <si>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</si>
  <si>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</si>
  <si>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</si>
  <si>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</si>
  <si>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</si>
  <si>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</si>
  <si>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</si>
  <si>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</si>
  <si>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</si>
  <si>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</si>
  <si>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</si>
  <si>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</si>
  <si>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</si>
  <si>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</si>
  <si>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</si>
  <si>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</si>
  <si>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</si>
  <si>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</si>
  <si>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</si>
  <si>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</si>
  <si>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</si>
  <si>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</si>
  <si>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</si>
  <si>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</si>
  <si>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</si>
  <si>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</si>
  <si>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</si>
  <si>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</si>
  <si>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</si>
  <si>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</si>
  <si>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</si>
  <si>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</si>
  <si>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</si>
  <si>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</si>
  <si>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</si>
  <si>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</si>
  <si>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</si>
  <si>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</si>
  <si>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</si>
  <si>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</si>
  <si>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</si>
  <si>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</si>
  <si>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</si>
  <si>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</si>
  <si>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</si>
  <si>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</si>
  <si>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</si>
  <si>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</si>
  <si>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</si>
  <si>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</si>
  <si>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</si>
  <si>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</si>
  <si>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</si>
  <si>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</si>
  <si>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</si>
  <si>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</si>
  <si>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</si>
  <si>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</si>
  <si>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</si>
  <si>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</si>
  <si>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</si>
  <si>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</si>
  <si>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</si>
  <si>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</si>
  <si>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</si>
  <si>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</si>
  <si>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</si>
  <si>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</si>
  <si>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</si>
  <si>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</si>
  <si>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</si>
  <si>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</si>
  <si>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</si>
  <si>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</si>
  <si>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</si>
  <si>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</si>
  <si>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</si>
  <si>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</si>
  <si>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</si>
  <si>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</si>
  <si>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</si>
  <si>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</si>
  <si>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</si>
  <si>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</si>
  <si>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</si>
  <si>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</si>
  <si>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</si>
  <si>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</si>
  <si>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</si>
  <si>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</si>
  <si>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</si>
  <si>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</si>
  <si>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</si>
  <si>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</si>
  <si>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</si>
  <si>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</si>
  <si>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</si>
  <si>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</si>
  <si>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</si>
  <si>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</si>
  <si>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</si>
  <si>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</si>
  <si>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</si>
  <si>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</si>
  <si>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</si>
  <si>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</si>
  <si>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</si>
  <si>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</si>
  <si>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</si>
  <si>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</si>
  <si>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</si>
  <si>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</si>
  <si>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</si>
  <si>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</si>
  <si>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</si>
  <si>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</si>
  <si>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</si>
  <si>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</si>
  <si>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</si>
  <si>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</si>
  <si>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</si>
  <si>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</si>
  <si>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</si>
  <si>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</si>
  <si>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</si>
  <si>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</si>
  <si>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</si>
  <si>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</si>
  <si>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</si>
  <si>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</si>
  <si>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</si>
  <si>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</si>
  <si>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</si>
  <si>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</si>
  <si>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</si>
  <si>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</si>
  <si>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</si>
  <si>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</si>
  <si>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</si>
  <si>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</si>
  <si>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</si>
  <si>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</si>
  <si>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</si>
  <si>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</si>
  <si>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</si>
  <si>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</si>
  <si>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</si>
  <si>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</si>
  <si>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</si>
  <si>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</si>
  <si>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</si>
  <si>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</si>
  <si>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</si>
  <si>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</si>
  <si>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</si>
  <si>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</si>
  <si>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</si>
  <si>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</si>
  <si>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</si>
  <si>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</si>
  <si>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</si>
  <si>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</si>
  <si>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</si>
  <si>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</si>
  <si>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</si>
  <si>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</si>
  <si>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</si>
  <si>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</si>
  <si>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</si>
  <si>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</si>
  <si>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</si>
  <si>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</si>
  <si>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</si>
  <si>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</si>
  <si>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</si>
  <si>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</si>
  <si>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</si>
  <si>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</si>
  <si>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</si>
  <si>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</si>
  <si>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</si>
  <si>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</si>
  <si>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</si>
  <si>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</si>
  <si>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</si>
  <si>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</si>
  <si>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</si>
  <si>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</si>
  <si>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</si>
  <si>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</si>
  <si>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</si>
  <si>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</si>
  <si>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</si>
  <si>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</si>
  <si>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</si>
  <si>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</si>
  <si>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</si>
  <si>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</si>
  <si>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</si>
  <si>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</si>
  <si>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</si>
  <si>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</si>
  <si>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</si>
  <si>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</si>
  <si>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</si>
  <si>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</si>
  <si>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</si>
  <si>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</si>
  <si>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</si>
  <si>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</si>
  <si>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</si>
  <si>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</si>
  <si>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</si>
  <si>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</si>
  <si>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</si>
  <si>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</si>
  <si>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</si>
  <si>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</si>
  <si>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</si>
  <si>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</si>
  <si>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</si>
  <si>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</si>
  <si>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</si>
  <si>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</si>
  <si>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</si>
  <si>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</si>
  <si>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</si>
  <si>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</si>
  <si>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</si>
  <si>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</si>
  <si>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</si>
  <si>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</si>
  <si>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</si>
  <si>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</si>
  <si>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</si>
  <si>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</si>
  <si>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</si>
  <si>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</si>
  <si>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</si>
  <si>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</si>
  <si>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</si>
  <si>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</si>
  <si>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</si>
  <si>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</si>
  <si>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</si>
  <si>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</si>
  <si>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</si>
  <si>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</si>
  <si>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</si>
  <si>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</si>
  <si>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</si>
  <si>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</si>
  <si>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</si>
  <si>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</si>
  <si>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</si>
  <si>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</si>
  <si>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</si>
  <si>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</si>
  <si>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</si>
  <si>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</si>
  <si>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</si>
  <si>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</si>
  <si>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</si>
  <si>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</si>
  <si>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</si>
  <si>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</si>
  <si>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</si>
  <si>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</si>
  <si>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</si>
  <si>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</si>
  <si>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</si>
  <si>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</si>
  <si>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</si>
  <si>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</si>
  <si>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</si>
  <si>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</si>
  <si>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</si>
  <si>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</si>
  <si>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</si>
  <si>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</si>
  <si>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</si>
  <si>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</si>
  <si>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</si>
  <si>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</si>
  <si>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</si>
  <si>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</si>
  <si>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</si>
  <si>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</si>
  <si>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</si>
  <si>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</si>
  <si>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</si>
  <si>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</si>
  <si>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</si>
  <si>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</si>
  <si>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</si>
  <si>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</si>
  <si>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</si>
  <si>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</si>
  <si>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</si>
  <si>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</si>
  <si>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</si>
  <si>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</si>
  <si>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</si>
  <si>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</si>
  <si>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</si>
  <si>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</si>
  <si>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</si>
  <si>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</si>
  <si>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</si>
  <si>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</si>
  <si>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</si>
  <si>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</si>
  <si>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</si>
  <si>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</si>
  <si>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</si>
  <si>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</si>
  <si>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</si>
  <si>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</si>
  <si>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</si>
  <si>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</si>
  <si>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</si>
  <si>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</si>
  <si>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</si>
  <si>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</si>
  <si>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</si>
  <si>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</si>
  <si>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</si>
  <si>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</si>
  <si>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</si>
  <si>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</si>
  <si>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</si>
  <si>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</si>
  <si>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</si>
  <si>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</si>
  <si>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</si>
  <si>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</si>
  <si>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</si>
  <si>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</si>
  <si>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</si>
  <si>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</si>
  <si>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</si>
  <si>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</si>
  <si>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</si>
  <si>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</si>
  <si>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</si>
  <si>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</si>
  <si>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</si>
  <si>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</si>
  <si>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</si>
  <si>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</si>
  <si>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</si>
  <si>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</si>
  <si>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</si>
  <si>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</si>
  <si>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</si>
  <si>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</si>
  <si>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</si>
  <si>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</si>
  <si>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</si>
  <si>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</si>
  <si>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</si>
  <si>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</si>
  <si>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</si>
  <si>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</si>
  <si>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</si>
  <si>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</si>
  <si>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</si>
  <si>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</si>
  <si>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</si>
  <si>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</si>
  <si>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</si>
  <si>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</si>
  <si>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</si>
  <si>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</si>
  <si>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</si>
  <si>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</si>
  <si>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</si>
  <si>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</si>
  <si>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</si>
  <si>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</si>
  <si>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</si>
  <si>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</si>
  <si>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</si>
  <si>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</si>
  <si>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</si>
  <si>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</si>
  <si>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</si>
  <si>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</si>
  <si>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</si>
  <si>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</si>
  <si>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</si>
  <si>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</si>
  <si>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</si>
  <si>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</si>
  <si>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</si>
  <si>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</si>
  <si>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</si>
  <si>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</si>
  <si>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</si>
  <si>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</si>
  <si>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</si>
  <si>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</si>
  <si>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</si>
  <si>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</si>
  <si>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</si>
  <si>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</si>
  <si>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</si>
  <si>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</si>
  <si>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</si>
  <si>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</si>
  <si>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</si>
  <si>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</si>
  <si>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</si>
  <si>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</si>
  <si>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</si>
  <si>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</si>
  <si>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</si>
  <si>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</si>
  <si>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</si>
  <si>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</si>
  <si>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</si>
  <si>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</si>
  <si>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</si>
  <si>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</si>
  <si>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</si>
  <si>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</si>
  <si>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</si>
  <si>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</si>
  <si>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</si>
  <si>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</si>
  <si>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</si>
  <si>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</si>
  <si>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</si>
  <si>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</si>
  <si>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</si>
  <si>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</si>
  <si>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</si>
  <si>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</si>
  <si>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</si>
  <si>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</si>
  <si>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</si>
  <si>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</si>
  <si>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</si>
  <si>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</si>
  <si>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</si>
  <si>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</si>
  <si>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</si>
  <si>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</si>
  <si>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</si>
  <si>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</si>
  <si>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</si>
  <si>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</si>
  <si>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</si>
  <si>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</si>
  <si>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</si>
  <si>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</si>
  <si>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</si>
  <si>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</si>
  <si>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</si>
  <si>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</si>
  <si>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</si>
  <si>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</si>
  <si>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</si>
  <si>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</si>
  <si>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</si>
  <si>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</si>
  <si>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</si>
  <si>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</si>
  <si>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</si>
  <si>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</si>
  <si>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</si>
  <si>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</si>
  <si>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</si>
  <si>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</si>
  <si>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</si>
  <si>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</si>
  <si>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</si>
  <si>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</si>
  <si>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</si>
  <si>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</si>
  <si>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</si>
  <si>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</si>
  <si>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</si>
  <si>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</si>
  <si>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</si>
  <si>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</si>
  <si>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</si>
  <si>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</si>
  <si>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</si>
  <si>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</si>
  <si>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</si>
  <si>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</si>
  <si>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</si>
  <si>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</si>
  <si>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</si>
  <si>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</si>
  <si>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</si>
  <si>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</si>
  <si>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</si>
  <si>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</si>
  <si>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</si>
  <si>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</si>
  <si>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</si>
  <si>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</si>
  <si>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</si>
  <si>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</si>
  <si>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</si>
  <si>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</si>
  <si>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</si>
  <si>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</si>
  <si>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</si>
  <si>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</si>
  <si>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</si>
  <si>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</si>
  <si>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</si>
  <si>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</si>
  <si>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</si>
  <si>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</si>
  <si>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</si>
  <si>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</si>
  <si>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</si>
  <si>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</si>
  <si>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</si>
  <si>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</si>
  <si>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</si>
  <si>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</si>
  <si>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</si>
  <si>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</si>
  <si>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</si>
  <si>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</si>
  <si>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</si>
  <si>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</si>
  <si>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</si>
  <si>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</si>
  <si>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</si>
  <si>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</si>
  <si>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</si>
  <si>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</si>
  <si>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</si>
  <si>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</si>
  <si>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</si>
  <si>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</si>
  <si>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</si>
  <si>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</si>
  <si>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</si>
  <si>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</si>
  <si>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</si>
  <si>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</si>
  <si>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</si>
  <si>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</si>
  <si>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</si>
  <si>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</si>
  <si>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</si>
  <si>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</si>
  <si>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</si>
  <si>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</si>
  <si>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</si>
  <si>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</si>
  <si>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</si>
  <si>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V1-I0-70593-BR000-6507540</t>
  </si>
  <si>
    <t>Светодиодный светильник VARTON Axium 2.0 75 Вт 4000 К IP65 скоба с опаловым рассеивателем ПММА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</si>
  <si>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</si>
  <si>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</si>
  <si>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</si>
  <si>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</si>
  <si>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</si>
  <si>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</si>
  <si>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</si>
  <si>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</si>
  <si>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</si>
  <si>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</si>
  <si>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</si>
  <si>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</si>
  <si>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</si>
  <si>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</si>
  <si>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</si>
  <si>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</si>
  <si>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</si>
  <si>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</si>
  <si>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</si>
  <si>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</si>
  <si>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</si>
  <si>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</si>
  <si>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</si>
  <si>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</si>
  <si>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</si>
  <si>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</si>
  <si>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</si>
  <si>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</si>
  <si>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</si>
  <si>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</si>
  <si>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</si>
  <si>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</si>
  <si>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</si>
  <si>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</si>
  <si>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</si>
  <si>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</si>
  <si>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</si>
  <si>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</si>
  <si>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</si>
  <si>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</si>
  <si>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</si>
  <si>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</si>
  <si>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</si>
  <si>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</si>
  <si>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</si>
  <si>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</si>
  <si>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</si>
  <si>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</si>
  <si>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</si>
  <si>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</si>
  <si>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</si>
  <si>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</si>
  <si>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</si>
  <si>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</si>
  <si>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</si>
  <si>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</si>
  <si>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</si>
  <si>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</si>
  <si>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</si>
  <si>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</si>
  <si>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</si>
  <si>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</si>
  <si>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</si>
  <si>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</si>
  <si>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</si>
  <si>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</si>
  <si>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</si>
  <si>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</si>
  <si>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</si>
  <si>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</si>
  <si>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</si>
  <si>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</si>
  <si>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</si>
  <si>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</si>
  <si>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</si>
  <si>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</si>
  <si>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</si>
  <si>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</si>
  <si>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</si>
  <si>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</si>
  <si>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</si>
  <si>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</si>
  <si>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</si>
  <si>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</si>
  <si>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</si>
  <si>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</si>
  <si>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</si>
  <si>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</si>
  <si>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</si>
  <si>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</si>
  <si>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</si>
  <si>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</si>
  <si>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</si>
  <si>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</si>
  <si>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</si>
  <si>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</si>
  <si>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</si>
  <si>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</si>
  <si>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</si>
  <si>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</si>
  <si>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</si>
  <si>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</si>
  <si>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</si>
  <si>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</si>
  <si>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</si>
  <si>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</si>
  <si>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</si>
  <si>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</si>
  <si>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</si>
  <si>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</si>
  <si>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</si>
  <si>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</si>
  <si>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</si>
  <si>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</si>
  <si>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</si>
  <si>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</si>
  <si>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</si>
  <si>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</si>
  <si>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</si>
  <si>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</si>
  <si>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</si>
  <si>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</si>
  <si>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</si>
  <si>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</si>
  <si>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</si>
  <si>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</si>
  <si>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</si>
  <si>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</si>
  <si>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</si>
  <si>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</si>
  <si>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</si>
  <si>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</si>
  <si>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</si>
  <si>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</si>
  <si>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</si>
  <si>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</si>
  <si>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</si>
  <si>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</si>
  <si>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</si>
  <si>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</si>
  <si>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</si>
  <si>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</si>
  <si>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</si>
  <si>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</si>
  <si>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</si>
  <si>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</si>
  <si>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</si>
  <si>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</si>
  <si>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</si>
  <si>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</si>
  <si>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</si>
  <si>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</si>
  <si>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</si>
  <si>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</si>
  <si>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</si>
  <si>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</si>
  <si>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</si>
  <si>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</si>
  <si>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</si>
  <si>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</si>
  <si>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</si>
  <si>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</si>
  <si>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</si>
  <si>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</si>
  <si>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</si>
  <si>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</si>
  <si>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</si>
  <si>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</si>
  <si>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</si>
  <si>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</si>
  <si>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</si>
  <si>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</si>
  <si>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</si>
  <si>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</si>
  <si>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</si>
  <si>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</si>
  <si>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</si>
  <si>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</si>
  <si>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</si>
  <si>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</si>
  <si>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</si>
  <si>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</si>
  <si>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</si>
  <si>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</si>
  <si>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</si>
  <si>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</si>
  <si>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</si>
  <si>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</si>
  <si>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</si>
  <si>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</si>
  <si>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</si>
  <si>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</si>
  <si>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</si>
  <si>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</si>
  <si>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</si>
  <si>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</si>
  <si>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</si>
  <si>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</si>
  <si>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</si>
  <si>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</si>
  <si>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</si>
  <si>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</si>
  <si>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</si>
  <si>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</si>
  <si>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</si>
  <si>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</si>
  <si>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</si>
  <si>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</si>
  <si>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</si>
  <si>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</si>
  <si>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</si>
  <si>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</si>
  <si>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</si>
  <si>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</si>
  <si>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</si>
  <si>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</si>
  <si>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</si>
  <si>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</si>
  <si>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</si>
  <si>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</si>
  <si>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</si>
  <si>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</si>
  <si>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</si>
  <si>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</si>
  <si>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</si>
  <si>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</si>
  <si>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</si>
  <si>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</si>
  <si>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</si>
  <si>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</si>
  <si>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</si>
  <si>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</si>
  <si>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</si>
  <si>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</si>
  <si>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</si>
  <si>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</si>
  <si>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</si>
  <si>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</si>
  <si>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</si>
  <si>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</si>
  <si>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</si>
  <si>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</si>
  <si>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</si>
  <si>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</si>
  <si>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</si>
  <si>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</si>
  <si>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</si>
  <si>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</si>
  <si>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</si>
  <si>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</si>
  <si>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</si>
  <si>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</si>
  <si>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</si>
  <si>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</si>
  <si>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</si>
  <si>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</si>
  <si>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</si>
  <si>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</si>
  <si>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</si>
  <si>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</si>
  <si>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</si>
  <si>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</si>
  <si>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</si>
  <si>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</si>
  <si>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</si>
  <si>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</si>
  <si>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</si>
  <si>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</si>
  <si>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</si>
  <si>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</si>
  <si>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</si>
  <si>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</si>
  <si>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</si>
  <si>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</si>
  <si>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</si>
  <si>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</si>
  <si>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</si>
  <si>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</si>
  <si>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</si>
  <si>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</si>
  <si>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</si>
  <si>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</si>
  <si>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</si>
  <si>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</si>
  <si>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</si>
  <si>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</si>
  <si>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</si>
  <si>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</si>
  <si>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</si>
  <si>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</si>
  <si>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</si>
  <si>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</si>
  <si>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</si>
  <si>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</si>
  <si>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</si>
  <si>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</si>
  <si>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</si>
  <si>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</si>
  <si>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</si>
  <si>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</si>
  <si>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</si>
  <si>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</si>
  <si>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</si>
  <si>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</si>
  <si>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</si>
  <si>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</si>
  <si>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</si>
  <si>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</si>
  <si>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</si>
  <si>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</si>
  <si>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</si>
  <si>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</si>
  <si>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</si>
  <si>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</si>
  <si>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</si>
  <si>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</si>
  <si>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</si>
  <si>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</si>
  <si>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</si>
  <si>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</si>
  <si>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</si>
  <si>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</si>
  <si>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</si>
  <si>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</si>
  <si>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</si>
  <si>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</si>
  <si>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</si>
  <si>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</si>
  <si>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</si>
  <si>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</si>
  <si>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</si>
  <si>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</si>
  <si>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</si>
  <si>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</si>
  <si>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</si>
  <si>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</si>
  <si>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</si>
  <si>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</si>
  <si>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</si>
  <si>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</si>
  <si>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</si>
  <si>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</si>
  <si>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</si>
  <si>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</si>
  <si>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</si>
  <si>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</si>
  <si>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</si>
  <si>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</si>
  <si>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</si>
  <si>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</si>
  <si>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</si>
  <si>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</si>
  <si>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</si>
  <si>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</si>
  <si>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</si>
  <si>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</si>
  <si>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</si>
  <si>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</si>
  <si>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</si>
  <si>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</si>
  <si>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</si>
  <si>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</si>
  <si>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</si>
  <si>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</si>
  <si>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</si>
  <si>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</si>
  <si>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</si>
  <si>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</si>
  <si>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</si>
  <si>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</si>
  <si>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</si>
  <si>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</si>
  <si>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</si>
  <si>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</si>
  <si>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</si>
  <si>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</si>
  <si>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</si>
  <si>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</si>
  <si>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</si>
  <si>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</si>
  <si>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</si>
  <si>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</si>
  <si>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</si>
  <si>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</si>
  <si>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</si>
  <si>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</si>
  <si>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</si>
  <si>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</si>
  <si>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</si>
  <si>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</si>
  <si>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</si>
  <si>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</si>
  <si>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</si>
  <si>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</si>
  <si>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</si>
  <si>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</si>
  <si>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</si>
  <si>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</si>
  <si>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</si>
  <si>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</si>
  <si>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</si>
  <si>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</si>
  <si>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</si>
  <si>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</si>
  <si>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</si>
  <si>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</si>
  <si>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</si>
  <si>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</si>
  <si>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</si>
  <si>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</si>
  <si>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</si>
  <si>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</si>
  <si>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</si>
  <si>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</si>
  <si>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</si>
  <si>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</si>
  <si>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</si>
  <si>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</si>
  <si>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</si>
  <si>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</si>
  <si>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</si>
  <si>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</si>
  <si>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</si>
  <si>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</si>
  <si>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</si>
  <si>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</si>
  <si>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</si>
  <si>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</si>
  <si>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</si>
  <si>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</si>
  <si>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</si>
  <si>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</si>
  <si>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</si>
  <si>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</si>
  <si>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</si>
  <si>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</si>
  <si>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</si>
  <si>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</si>
  <si>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</si>
  <si>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</si>
  <si>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</si>
  <si>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</si>
  <si>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</si>
  <si>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</si>
  <si>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</si>
  <si>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</si>
  <si>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</si>
  <si>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</si>
  <si>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</si>
  <si>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</si>
  <si>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</si>
  <si>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</si>
  <si>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</si>
  <si>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</si>
  <si>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</si>
  <si>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</si>
  <si>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</si>
  <si>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</si>
  <si>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</si>
  <si>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</si>
  <si>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</si>
  <si>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</si>
  <si>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</si>
  <si>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</si>
  <si>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</si>
  <si>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</si>
  <si>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</si>
  <si>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</si>
  <si>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</si>
  <si>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</si>
  <si>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</si>
  <si>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</si>
  <si>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</si>
  <si>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</si>
  <si>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</si>
  <si>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</si>
  <si>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</si>
  <si>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</si>
  <si>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</si>
  <si>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</si>
  <si>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</si>
  <si>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</si>
  <si>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</si>
  <si>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</si>
  <si>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</si>
  <si>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</si>
  <si>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</si>
  <si>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</si>
  <si>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</si>
  <si>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</si>
  <si>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</si>
  <si>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</si>
  <si>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</si>
  <si>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</si>
  <si>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</si>
  <si>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</si>
  <si>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</si>
  <si>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</si>
  <si>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</si>
  <si>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</si>
  <si>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</si>
  <si>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</si>
  <si>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</si>
  <si>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</si>
  <si>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</si>
  <si>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</si>
  <si>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</si>
  <si>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</si>
  <si>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</si>
  <si>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</si>
  <si>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</si>
  <si>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</si>
  <si>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</si>
  <si>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</si>
  <si>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</si>
  <si>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</si>
  <si>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</si>
  <si>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</si>
  <si>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</si>
  <si>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</si>
  <si>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</si>
  <si>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</si>
  <si>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</si>
  <si>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</si>
  <si>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</si>
  <si>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</si>
  <si>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</si>
  <si>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</si>
  <si>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</si>
  <si>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</si>
  <si>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</si>
  <si>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</si>
  <si>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</si>
  <si>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</si>
  <si>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</si>
  <si>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</si>
  <si>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</si>
  <si>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</si>
  <si>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</si>
  <si>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</si>
  <si>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</si>
  <si>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</si>
  <si>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</si>
  <si>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</si>
  <si>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</si>
  <si>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</si>
  <si>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</si>
  <si>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</si>
  <si>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</si>
  <si>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</si>
  <si>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</si>
  <si>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</si>
  <si>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</si>
  <si>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</si>
  <si>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</si>
  <si>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</si>
  <si>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</si>
  <si>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</si>
  <si>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</si>
  <si>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</si>
  <si>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</si>
  <si>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</si>
  <si>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</si>
  <si>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</si>
  <si>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</si>
  <si>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</si>
  <si>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</si>
  <si>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</si>
  <si>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</si>
  <si>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</si>
  <si>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</si>
  <si>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</si>
  <si>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</si>
  <si>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</si>
  <si>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</si>
  <si>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</si>
  <si>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</si>
  <si>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</si>
  <si>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</si>
  <si>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</si>
  <si>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</si>
  <si>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</si>
  <si>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</si>
  <si>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</si>
  <si>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</si>
  <si>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</si>
  <si>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</si>
  <si>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</si>
  <si>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</si>
  <si>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</si>
  <si>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</si>
  <si>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</si>
  <si>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</si>
  <si>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</si>
  <si>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</si>
  <si>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</si>
  <si>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</si>
  <si>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</si>
  <si>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</si>
  <si>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</si>
  <si>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</si>
  <si>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</si>
  <si>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</si>
  <si>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</si>
  <si>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</si>
  <si>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</si>
  <si>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</si>
  <si>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</si>
  <si>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</si>
  <si>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</si>
  <si>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</si>
  <si>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</si>
  <si>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</si>
  <si>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</si>
  <si>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</si>
  <si>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</si>
  <si>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</si>
  <si>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</si>
  <si>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</si>
  <si>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</si>
  <si>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</si>
  <si>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</si>
  <si>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</si>
  <si>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</si>
  <si>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</si>
  <si>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</si>
  <si>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</si>
  <si>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</si>
  <si>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</si>
  <si>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</si>
  <si>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</si>
  <si>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</si>
  <si>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</si>
  <si>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</si>
  <si>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</si>
  <si>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</si>
  <si>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</si>
  <si>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</si>
  <si>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</si>
  <si>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</si>
  <si>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</si>
  <si>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</si>
  <si>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</si>
  <si>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</si>
  <si>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</si>
  <si>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</si>
  <si>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</si>
  <si>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</si>
  <si>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</si>
  <si>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</si>
  <si>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</si>
  <si>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</si>
  <si>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</si>
  <si>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</si>
  <si>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</si>
  <si>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</si>
  <si>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</si>
  <si>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</si>
  <si>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</si>
  <si>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</si>
  <si>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</si>
  <si>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</si>
  <si>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</si>
  <si>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</si>
  <si>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</si>
  <si>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</si>
  <si>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</si>
  <si>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</si>
  <si>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</si>
  <si>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</si>
  <si>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</si>
  <si>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</si>
  <si>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</si>
  <si>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</si>
  <si>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</si>
  <si>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</si>
  <si>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</si>
  <si>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</si>
  <si>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</si>
  <si>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</si>
  <si>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</si>
  <si>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</si>
  <si>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</si>
  <si>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</si>
  <si>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</si>
  <si>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</si>
  <si>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</si>
  <si>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</si>
  <si>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</si>
  <si>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</si>
  <si>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</si>
  <si>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</si>
  <si>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</si>
  <si>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</si>
  <si>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</si>
  <si>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</si>
  <si>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</si>
  <si>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</si>
  <si>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</si>
  <si>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</si>
  <si>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</si>
  <si>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</si>
  <si>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</si>
  <si>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</si>
  <si>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</si>
  <si>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</si>
  <si>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</si>
  <si>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</si>
  <si>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</si>
  <si>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</si>
  <si>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</si>
  <si>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</si>
  <si>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</si>
  <si>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</si>
  <si>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</si>
  <si>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</si>
  <si>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</si>
  <si>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</si>
  <si>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</si>
  <si>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</si>
  <si>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</si>
  <si>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</si>
  <si>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</si>
  <si>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</si>
  <si>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</si>
  <si>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</si>
  <si>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</si>
  <si>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</si>
  <si>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</si>
  <si>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</si>
  <si>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</si>
  <si>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</si>
  <si>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</si>
  <si>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</si>
  <si>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</si>
  <si>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</si>
  <si>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</si>
  <si>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</si>
  <si>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</si>
  <si>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</si>
  <si>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</si>
  <si>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</si>
  <si>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</si>
  <si>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</si>
  <si>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</si>
  <si>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</si>
  <si>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</si>
  <si>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</si>
  <si>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</si>
  <si>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</si>
  <si>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</si>
  <si>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</si>
  <si>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</si>
  <si>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</si>
  <si>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</si>
  <si>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</si>
  <si>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</si>
  <si>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</si>
  <si>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</si>
  <si>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</si>
  <si>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</si>
  <si>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</si>
  <si>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</si>
  <si>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</si>
  <si>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</si>
  <si>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</si>
  <si>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</si>
  <si>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</si>
  <si>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</si>
  <si>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</si>
  <si>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</si>
  <si>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</si>
  <si>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</si>
  <si>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</si>
  <si>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</si>
  <si>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</si>
  <si>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</si>
  <si>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</si>
  <si>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</si>
  <si>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</si>
  <si>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</si>
  <si>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</si>
  <si>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</si>
  <si>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</si>
  <si>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</si>
  <si>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</si>
  <si>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</si>
  <si>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</si>
  <si>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</si>
  <si>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</si>
  <si>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</si>
  <si>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</si>
  <si>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</si>
  <si>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</si>
  <si>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</si>
  <si>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</si>
  <si>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</si>
  <si>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</si>
  <si>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</si>
  <si>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</si>
  <si>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</si>
  <si>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</si>
  <si>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</si>
  <si>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</si>
  <si>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</si>
  <si>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</si>
  <si>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</si>
  <si>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</si>
  <si>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</si>
  <si>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</si>
  <si>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</si>
  <si>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</si>
  <si>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</si>
  <si>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</si>
  <si>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</si>
  <si>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</si>
  <si>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</si>
  <si>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</si>
  <si>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</si>
  <si>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</si>
  <si>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</si>
  <si>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</si>
  <si>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</si>
  <si>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</si>
  <si>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</si>
  <si>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</si>
  <si>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</si>
  <si>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</si>
  <si>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</si>
  <si>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</si>
  <si>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</si>
  <si>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</si>
  <si>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</si>
  <si>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</si>
  <si>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</si>
  <si>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</si>
  <si>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</si>
  <si>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</si>
  <si>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</si>
  <si>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</si>
  <si>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</si>
  <si>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</si>
  <si>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</si>
  <si>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</si>
  <si>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</si>
  <si>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</si>
  <si>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</si>
  <si>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</si>
  <si>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</si>
  <si>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</si>
  <si>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</si>
  <si>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</si>
  <si>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</si>
  <si>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</si>
  <si>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</si>
  <si>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</si>
  <si>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</si>
  <si>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</si>
  <si>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</si>
  <si>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</si>
  <si>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</si>
  <si>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</si>
  <si>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</si>
  <si>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</si>
  <si>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</si>
  <si>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</si>
  <si>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</si>
  <si>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</si>
  <si>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</si>
  <si>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</si>
  <si>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</si>
  <si>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</si>
  <si>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</si>
  <si>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</si>
  <si>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</si>
  <si>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</si>
  <si>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</si>
  <si>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</si>
  <si>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</si>
  <si>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</si>
  <si>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</si>
  <si>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</si>
  <si>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</si>
  <si>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</si>
  <si>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</si>
  <si>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</si>
  <si>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</si>
  <si>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</si>
  <si>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</si>
  <si>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</si>
  <si>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</si>
  <si>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</si>
  <si>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</si>
  <si>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</si>
  <si>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</si>
  <si>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</si>
  <si>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</si>
  <si>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</si>
  <si>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</si>
  <si>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</si>
  <si>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</si>
  <si>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</si>
  <si>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</si>
  <si>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</si>
  <si>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</si>
  <si>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</si>
  <si>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</si>
  <si>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</si>
  <si>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</si>
  <si>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</si>
  <si>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</si>
  <si>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</si>
  <si>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</si>
  <si>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</si>
  <si>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</si>
  <si>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</si>
  <si>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</si>
  <si>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</si>
  <si>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</si>
  <si>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</si>
  <si>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</si>
  <si>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</si>
  <si>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</si>
  <si>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</si>
  <si>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</si>
  <si>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</si>
  <si>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</si>
  <si>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</si>
  <si>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</si>
  <si>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</si>
  <si>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</si>
  <si>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</si>
  <si>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</si>
  <si>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</si>
  <si>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</si>
  <si>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</si>
  <si>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</si>
  <si>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</si>
  <si>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</si>
  <si>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</si>
  <si>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</si>
  <si>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</si>
  <si>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</si>
  <si>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</si>
  <si>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</si>
  <si>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</si>
  <si>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</si>
  <si>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</si>
  <si>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</si>
  <si>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</si>
  <si>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</si>
  <si>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</si>
  <si>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</si>
  <si>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</si>
  <si>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</si>
  <si>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</si>
  <si>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</si>
  <si>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</si>
  <si>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</si>
  <si>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</si>
  <si>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</si>
  <si>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</si>
  <si>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</si>
  <si>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</si>
  <si>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</si>
  <si>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</si>
  <si>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</si>
  <si>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</si>
  <si>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</si>
  <si>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</si>
  <si>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</si>
  <si>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</si>
  <si>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</si>
  <si>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</si>
  <si>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</si>
  <si>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</si>
  <si>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</si>
  <si>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</si>
  <si>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</si>
  <si>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</si>
  <si>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</si>
  <si>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</si>
  <si>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</si>
  <si>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</si>
  <si>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</si>
  <si>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</si>
  <si>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</si>
  <si>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</si>
  <si>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</si>
  <si>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</si>
  <si>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</si>
  <si>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</si>
  <si>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</si>
  <si>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</si>
  <si>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</si>
  <si>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</si>
  <si>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</si>
  <si>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</si>
  <si>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</si>
  <si>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</si>
  <si>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</si>
  <si>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</si>
  <si>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</si>
  <si>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</si>
  <si>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</si>
  <si>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</si>
  <si>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</si>
  <si>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</si>
  <si>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</si>
  <si>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</si>
  <si>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</si>
  <si>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</si>
  <si>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</si>
  <si>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</si>
  <si>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</si>
  <si>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</si>
  <si>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</si>
  <si>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</si>
  <si>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</si>
  <si>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</si>
  <si>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</si>
  <si>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</si>
  <si>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</si>
  <si>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</si>
  <si>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</si>
  <si>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</si>
  <si>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</si>
  <si>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</si>
  <si>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</si>
  <si>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</si>
  <si>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</si>
  <si>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</si>
  <si>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</si>
  <si>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</si>
  <si>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</si>
  <si>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</si>
  <si>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</si>
  <si>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</si>
  <si>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</si>
  <si>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</si>
  <si>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</si>
  <si>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</si>
  <si>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</si>
  <si>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</si>
  <si>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</si>
  <si>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</si>
  <si>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</si>
  <si>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</si>
  <si>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</si>
  <si>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</si>
  <si>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</si>
  <si>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</si>
  <si>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</si>
  <si>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</si>
  <si>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</si>
  <si>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</si>
  <si>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</si>
  <si>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</si>
  <si>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</si>
  <si>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</si>
  <si>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</si>
  <si>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</si>
  <si>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</si>
  <si>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</si>
  <si>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</si>
  <si>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</si>
  <si>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</si>
  <si>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</si>
  <si>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</si>
  <si>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</si>
  <si>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</si>
  <si>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</si>
  <si>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</si>
  <si>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</si>
  <si>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</si>
  <si>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</si>
  <si>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</si>
  <si>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</si>
  <si>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</si>
  <si>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</si>
  <si>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</si>
  <si>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</si>
  <si>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</si>
  <si>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</si>
  <si>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</si>
  <si>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</si>
  <si>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</si>
  <si>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</si>
  <si>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</si>
  <si>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</si>
  <si>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</si>
  <si>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</si>
  <si>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</si>
  <si>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</si>
  <si>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</si>
  <si>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</si>
  <si>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</si>
  <si>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</si>
  <si>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</si>
  <si>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</si>
  <si>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</si>
  <si>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</si>
  <si>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</si>
  <si>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</si>
  <si>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</si>
  <si>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</si>
  <si>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</si>
  <si>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</si>
  <si>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</si>
  <si>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</si>
  <si>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</si>
  <si>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</si>
  <si>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</si>
  <si>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</si>
  <si>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</si>
  <si>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</si>
  <si>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</si>
  <si>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</si>
  <si>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</si>
  <si>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</si>
  <si>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</si>
  <si>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</si>
  <si>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</si>
  <si>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</si>
  <si>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</si>
  <si>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</si>
  <si>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</si>
  <si>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</si>
  <si>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</si>
  <si>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</si>
  <si>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</si>
  <si>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</si>
  <si>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</si>
  <si>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</si>
  <si>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</si>
  <si>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</si>
  <si>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</si>
  <si>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</si>
  <si>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</si>
  <si>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</si>
  <si>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</si>
  <si>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</si>
  <si>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</si>
  <si>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</si>
  <si>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</si>
  <si>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</si>
  <si>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</si>
  <si>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</si>
  <si>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</si>
  <si>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</si>
  <si>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</si>
  <si>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</si>
  <si>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</si>
  <si>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</si>
  <si>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</si>
  <si>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</si>
  <si>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</si>
  <si>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</si>
  <si>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</si>
  <si>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</si>
  <si>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</si>
  <si>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</si>
  <si>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</si>
  <si>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</si>
  <si>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</si>
  <si>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</si>
  <si>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</si>
  <si>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</si>
  <si>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</si>
  <si>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</si>
  <si>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</si>
  <si>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</si>
  <si>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</si>
  <si>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</si>
  <si>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</si>
  <si>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</si>
  <si>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</si>
  <si>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</si>
  <si>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</si>
  <si>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</si>
  <si>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</si>
  <si>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</si>
  <si>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</si>
  <si>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</si>
  <si>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</si>
  <si>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</si>
  <si>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</si>
  <si>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</si>
  <si>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</si>
  <si>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</si>
  <si>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</si>
  <si>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</si>
  <si>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</si>
  <si>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</si>
  <si>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</si>
  <si>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</si>
  <si>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</si>
  <si>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</si>
  <si>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</si>
  <si>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</si>
  <si>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</si>
  <si>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</si>
  <si>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</si>
  <si>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</si>
  <si>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</si>
  <si>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</si>
  <si>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</si>
  <si>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</si>
  <si>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</si>
  <si>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</si>
  <si>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</si>
  <si>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</si>
  <si>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</si>
  <si>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</si>
  <si>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</si>
  <si>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</si>
  <si>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</si>
  <si>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</si>
  <si>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</si>
  <si>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</si>
  <si>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</si>
  <si>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</si>
  <si>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</si>
  <si>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</si>
  <si>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</si>
  <si>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</si>
  <si>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</si>
  <si>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</si>
  <si>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</si>
  <si>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</si>
  <si>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</si>
  <si>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</si>
  <si>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</si>
  <si>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</si>
  <si>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</si>
  <si>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</si>
  <si>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</si>
  <si>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</si>
  <si>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</si>
  <si>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</si>
  <si>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</si>
  <si>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</si>
  <si>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</si>
  <si>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</si>
  <si>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</si>
  <si>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</si>
  <si>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</si>
  <si>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</si>
  <si>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</si>
  <si>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</si>
  <si>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</si>
  <si>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</si>
  <si>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</si>
  <si>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</si>
  <si>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</si>
  <si>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</si>
  <si>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</si>
  <si>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</si>
  <si>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</si>
  <si>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</si>
  <si>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</si>
  <si>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</si>
  <si>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</si>
  <si>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</si>
  <si>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</si>
  <si>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</si>
  <si>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</si>
  <si>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</si>
  <si>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</si>
  <si>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</si>
  <si>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</si>
  <si>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</si>
  <si>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</si>
  <si>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</si>
  <si>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</si>
  <si>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</si>
  <si>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</si>
  <si>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</si>
  <si>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</si>
  <si>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</si>
  <si>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</si>
  <si>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</si>
  <si>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</si>
  <si>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</si>
  <si>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</si>
  <si>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</si>
  <si>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</si>
  <si>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</si>
  <si>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</si>
  <si>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</si>
  <si>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</si>
  <si>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</si>
  <si>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</si>
  <si>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</si>
  <si>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</si>
  <si>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</si>
  <si>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</si>
  <si>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</si>
  <si>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</si>
  <si>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</si>
  <si>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</si>
  <si>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</si>
  <si>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</si>
  <si>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</si>
  <si>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</si>
  <si>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</si>
  <si>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</si>
  <si>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</si>
  <si>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</si>
  <si>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</si>
  <si>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</si>
  <si>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</si>
  <si>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</si>
  <si>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</si>
  <si>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</si>
  <si>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</si>
  <si>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</si>
  <si>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</si>
  <si>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</si>
  <si>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</si>
  <si>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</si>
  <si>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</si>
  <si>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</si>
  <si>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</si>
  <si>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</si>
  <si>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</si>
  <si>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</si>
  <si>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</si>
  <si>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</si>
  <si>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</si>
  <si>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</si>
  <si>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</si>
  <si>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</si>
  <si>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</si>
  <si>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</si>
  <si>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</si>
  <si>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</si>
  <si>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</si>
  <si>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</si>
  <si>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</si>
  <si>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</si>
  <si>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</si>
  <si>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</si>
  <si>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</si>
  <si>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</si>
  <si>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</si>
  <si>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</si>
  <si>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</si>
  <si>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</si>
  <si>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</si>
  <si>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</si>
  <si>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</si>
  <si>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</si>
  <si>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</si>
  <si>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</si>
  <si>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</si>
  <si>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</si>
  <si>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</si>
  <si>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</si>
  <si>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</si>
  <si>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</si>
  <si>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</si>
  <si>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</si>
  <si>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</si>
  <si>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</si>
  <si>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</si>
  <si>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</si>
  <si>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</si>
  <si>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</si>
  <si>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</si>
  <si>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</si>
  <si>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</si>
  <si>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</si>
  <si>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</si>
  <si>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</si>
  <si>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</si>
  <si>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</si>
  <si>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</si>
  <si>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</si>
  <si>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</si>
  <si>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</si>
  <si>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</si>
  <si>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</si>
  <si>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</si>
  <si>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</si>
  <si>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</si>
  <si>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</si>
  <si>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</si>
  <si>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</si>
  <si>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</si>
  <si>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</si>
  <si>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</si>
  <si>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</si>
  <si>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</si>
  <si>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</si>
  <si>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</si>
  <si>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</si>
  <si>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</si>
  <si>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</si>
  <si>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</si>
  <si>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</si>
  <si>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</si>
  <si>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</si>
  <si>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</si>
  <si>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</si>
  <si>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</si>
  <si>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</si>
  <si>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</si>
  <si>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</si>
  <si>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</si>
  <si>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</si>
  <si>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</si>
  <si>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</si>
  <si>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</si>
  <si>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</si>
  <si>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</si>
  <si>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</si>
  <si>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</si>
  <si>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</si>
  <si>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</si>
  <si>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</si>
  <si>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</si>
  <si>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</si>
  <si>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</si>
  <si>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</si>
  <si>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</si>
  <si>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</si>
  <si>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</si>
  <si>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</si>
  <si>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</si>
  <si>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</si>
  <si>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</si>
  <si>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</si>
  <si>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</si>
  <si>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</si>
  <si>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</si>
  <si>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</si>
  <si>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</si>
  <si>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</si>
  <si>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</si>
  <si>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</si>
  <si>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</si>
  <si>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</si>
  <si>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</si>
  <si>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</si>
  <si>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</si>
  <si>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</si>
  <si>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</si>
  <si>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</si>
  <si>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</si>
  <si>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</si>
  <si>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</si>
  <si>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</si>
  <si>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</si>
  <si>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</si>
  <si>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</si>
  <si>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</si>
  <si>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</si>
  <si>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</si>
  <si>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</si>
  <si>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</si>
  <si>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</si>
  <si>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</si>
  <si>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</si>
  <si>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</si>
  <si>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</si>
  <si>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</si>
  <si>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</si>
  <si>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</si>
  <si>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</si>
  <si>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</si>
  <si>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</si>
  <si>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</si>
  <si>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</si>
  <si>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</si>
  <si>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</si>
  <si>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</si>
  <si>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</si>
  <si>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</si>
  <si>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</si>
  <si>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</si>
  <si>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</si>
  <si>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</si>
  <si>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</si>
  <si>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</si>
  <si>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</si>
  <si>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</si>
  <si>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</si>
  <si>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</si>
  <si>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</si>
  <si>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</si>
  <si>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</si>
  <si>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</si>
  <si>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</si>
  <si>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</si>
  <si>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</si>
  <si>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</si>
  <si>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</si>
  <si>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</si>
  <si>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</si>
  <si>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</si>
  <si>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</si>
  <si>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</si>
  <si>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</si>
  <si>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</si>
  <si>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</si>
  <si>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</si>
  <si>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</si>
  <si>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</si>
  <si>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</si>
  <si>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</si>
  <si>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</si>
  <si>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</si>
  <si>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</si>
  <si>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</si>
  <si>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</si>
  <si>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</si>
  <si>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</si>
  <si>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</si>
  <si>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</si>
  <si>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</si>
  <si>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</si>
  <si>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</si>
  <si>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</si>
  <si>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</si>
  <si>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</si>
  <si>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</si>
  <si>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</si>
  <si>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</si>
  <si>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</si>
  <si>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</si>
  <si>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</si>
  <si>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</si>
  <si>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</si>
  <si>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</si>
  <si>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</si>
  <si>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</si>
  <si>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</si>
  <si>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</si>
  <si>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</si>
  <si>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</si>
  <si>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</si>
  <si>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</si>
  <si>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</si>
  <si>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</si>
  <si>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</si>
  <si>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</si>
  <si>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</si>
  <si>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</si>
  <si>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</si>
  <si>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</si>
  <si>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</si>
  <si>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</si>
  <si>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</si>
  <si>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</si>
  <si>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</si>
  <si>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</si>
  <si>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</si>
  <si>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</si>
  <si>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</si>
  <si>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</si>
  <si>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</si>
  <si>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</si>
  <si>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</si>
  <si>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</si>
  <si>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</si>
  <si>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</si>
  <si>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</si>
  <si>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</si>
  <si>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</si>
  <si>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</si>
  <si>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</si>
  <si>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</si>
  <si>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</si>
  <si>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</si>
  <si>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</si>
  <si>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</si>
  <si>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</si>
  <si>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</si>
  <si>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</si>
  <si>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</si>
  <si>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</si>
  <si>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</si>
  <si>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</si>
  <si>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</si>
  <si>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</si>
  <si>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</si>
  <si>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</si>
  <si>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</si>
  <si>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</si>
  <si>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</si>
  <si>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</si>
  <si>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</si>
  <si>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</si>
  <si>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</si>
  <si>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</si>
  <si>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</si>
  <si>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</si>
  <si>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</si>
  <si>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</si>
  <si>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</si>
  <si>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</si>
  <si>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</si>
  <si>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</si>
  <si>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</si>
  <si>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</si>
  <si>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</si>
  <si>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</si>
  <si>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</si>
  <si>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</si>
  <si>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</si>
  <si>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</si>
  <si>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</si>
  <si>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</si>
  <si>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</si>
  <si>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</si>
  <si>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</si>
  <si>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</si>
  <si>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</si>
  <si>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</si>
  <si>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</si>
  <si>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</si>
  <si>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</si>
  <si>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</si>
  <si>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</si>
  <si>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</si>
  <si>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</si>
  <si>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</si>
  <si>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</si>
  <si>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</si>
  <si>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</si>
  <si>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</si>
  <si>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</si>
  <si>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</si>
  <si>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</si>
  <si>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</si>
  <si>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</si>
  <si>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</si>
  <si>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</si>
  <si>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</si>
  <si>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</si>
  <si>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</si>
  <si>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</si>
  <si>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</si>
  <si>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</si>
  <si>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</si>
  <si>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</si>
  <si>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</si>
  <si>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</si>
  <si>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</si>
  <si>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</si>
  <si>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</si>
  <si>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</si>
  <si>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</si>
  <si>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</si>
  <si>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</si>
  <si>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</si>
  <si>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</si>
  <si>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</si>
  <si>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</si>
  <si>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</si>
  <si>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</si>
  <si>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</si>
  <si>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</si>
  <si>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</si>
  <si>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</si>
  <si>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</si>
  <si>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</si>
  <si>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</si>
  <si>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</si>
  <si>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</si>
  <si>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</si>
  <si>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</si>
  <si>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</si>
  <si>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</si>
  <si>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</si>
  <si>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</si>
  <si>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</si>
  <si>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</si>
  <si>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</si>
  <si>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</si>
  <si>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</si>
  <si>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</si>
  <si>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</si>
  <si>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</si>
  <si>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</si>
  <si>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</si>
  <si>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</si>
  <si>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</si>
  <si>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</si>
  <si>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</si>
  <si>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</si>
  <si>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</si>
  <si>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</si>
  <si>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</si>
  <si>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</si>
  <si>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</si>
  <si>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</si>
  <si>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</si>
  <si>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</si>
  <si>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</si>
  <si>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</si>
  <si>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</si>
  <si>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</si>
  <si>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</si>
  <si>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</si>
  <si>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</si>
  <si>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</si>
  <si>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</si>
  <si>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</si>
  <si>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</si>
  <si>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</si>
  <si>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</si>
  <si>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</si>
  <si>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</si>
  <si>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</si>
  <si>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</si>
  <si>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</si>
  <si>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</si>
  <si>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</si>
  <si>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</si>
  <si>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</si>
  <si>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</si>
  <si>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</si>
  <si>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</si>
  <si>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</si>
  <si>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</si>
  <si>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</si>
  <si>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</si>
  <si>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</si>
  <si>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</si>
  <si>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</si>
  <si>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</si>
  <si>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</si>
  <si>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</si>
  <si>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</si>
  <si>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</si>
  <si>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</si>
  <si>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</si>
  <si>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</si>
  <si>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</si>
  <si>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</si>
  <si>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</si>
  <si>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</si>
  <si>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</si>
  <si>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</si>
  <si>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</si>
  <si>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</si>
  <si>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</si>
  <si>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</si>
  <si>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</si>
  <si>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</si>
  <si>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</si>
  <si>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</si>
  <si>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</si>
  <si>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</si>
  <si>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</si>
  <si>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</si>
  <si>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</si>
  <si>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</si>
  <si>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</si>
  <si>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</si>
  <si>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</si>
  <si>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</si>
  <si>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</si>
  <si>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</si>
  <si>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</si>
  <si>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</si>
  <si>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</si>
  <si>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</si>
  <si>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</si>
  <si>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</si>
  <si>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</si>
  <si>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</si>
  <si>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</si>
  <si>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</si>
  <si>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</si>
  <si>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</si>
  <si>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</si>
  <si>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</si>
  <si>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</si>
  <si>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</si>
  <si>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</si>
  <si>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</si>
  <si>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</si>
  <si>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</si>
  <si>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</si>
  <si>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</si>
  <si>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</si>
  <si>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</si>
  <si>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</si>
  <si>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</si>
  <si>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</si>
  <si>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</si>
  <si>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</si>
  <si>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</si>
  <si>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</si>
  <si>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</si>
  <si>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</si>
  <si>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</si>
  <si>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</si>
  <si>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</si>
  <si>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</si>
  <si>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</si>
  <si>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</si>
  <si>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</si>
  <si>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</si>
  <si>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</si>
  <si>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</si>
  <si>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</si>
  <si>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</si>
  <si>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</si>
  <si>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</si>
  <si>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</si>
  <si>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</si>
  <si>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</si>
  <si>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</si>
  <si>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</si>
  <si>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</si>
  <si>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</si>
  <si>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</si>
  <si>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</si>
  <si>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</si>
  <si>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</si>
  <si>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</si>
  <si>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</si>
  <si>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</si>
  <si>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</si>
  <si>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</si>
  <si>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</si>
  <si>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</si>
  <si>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</si>
  <si>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</si>
  <si>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</si>
  <si>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</si>
  <si>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</si>
  <si>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</si>
  <si>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</si>
  <si>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</si>
  <si>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</si>
  <si>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</si>
  <si>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</si>
  <si>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</si>
  <si>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</si>
  <si>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</si>
  <si>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</si>
  <si>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</si>
  <si>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</si>
  <si>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</si>
  <si>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</si>
  <si>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</si>
  <si>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</si>
  <si>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</si>
  <si>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</si>
  <si>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</si>
  <si>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</si>
  <si>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</si>
  <si>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</si>
  <si>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</si>
  <si>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</si>
  <si>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</si>
  <si>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</si>
  <si>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</si>
  <si>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</si>
  <si>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</si>
  <si>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</si>
  <si>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</si>
  <si>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</si>
  <si>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</si>
  <si>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</si>
  <si>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</si>
  <si>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</si>
  <si>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</si>
  <si>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</si>
  <si>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</si>
  <si>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</si>
  <si>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</si>
  <si>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</si>
  <si>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</si>
  <si>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</si>
  <si>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</si>
  <si>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</si>
  <si>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</si>
  <si>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</si>
  <si>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</si>
  <si>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</si>
  <si>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</si>
  <si>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</si>
  <si>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</si>
  <si>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</si>
  <si>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</si>
  <si>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</si>
  <si>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</si>
  <si>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</si>
  <si>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</si>
  <si>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</si>
  <si>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</si>
  <si>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</si>
  <si>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</si>
  <si>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</si>
  <si>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</si>
  <si>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</si>
  <si>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</si>
  <si>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</si>
  <si>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</si>
  <si>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</si>
  <si>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</si>
  <si>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</si>
  <si>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</si>
  <si>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</si>
  <si>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</si>
  <si>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</si>
  <si>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</si>
  <si>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</si>
  <si>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</si>
  <si>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</si>
  <si>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</si>
  <si>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</si>
  <si>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</si>
  <si>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</si>
  <si>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</si>
  <si>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</si>
  <si>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</si>
  <si>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</si>
  <si>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</si>
  <si>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</si>
  <si>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</si>
  <si>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</si>
  <si>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</si>
  <si>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</si>
  <si>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</si>
  <si>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</si>
  <si>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</si>
  <si>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</si>
  <si>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</si>
  <si>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</si>
  <si>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</si>
  <si>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</si>
  <si>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</si>
  <si>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</si>
  <si>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</si>
  <si>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</si>
  <si>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</si>
  <si>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</si>
  <si>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</si>
  <si>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</si>
  <si>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</si>
  <si>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</si>
  <si>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</si>
  <si>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</si>
  <si>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</si>
  <si>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</si>
  <si>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</si>
  <si>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</si>
  <si>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</si>
  <si>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</si>
  <si>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</si>
  <si>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</si>
  <si>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</si>
  <si>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</si>
  <si>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</si>
  <si>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</si>
  <si>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</si>
  <si>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</si>
  <si>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</si>
  <si>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</si>
  <si>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</si>
  <si>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</si>
  <si>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</si>
  <si>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</si>
  <si>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</si>
  <si>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</si>
  <si>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</si>
  <si>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</si>
  <si>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</si>
  <si>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</si>
  <si>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</si>
  <si>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</si>
  <si>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</si>
  <si>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</si>
  <si>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</si>
  <si>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</si>
  <si>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</si>
  <si>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</si>
  <si>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</si>
  <si>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</si>
  <si>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</si>
  <si>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</si>
  <si>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</si>
  <si>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</si>
  <si>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</si>
  <si>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</si>
  <si>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</si>
  <si>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</si>
  <si>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</si>
  <si>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</si>
  <si>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</si>
  <si>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</si>
  <si>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</si>
  <si>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</si>
  <si>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</si>
  <si>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</si>
  <si>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</si>
  <si>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</si>
  <si>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</si>
  <si>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</si>
  <si>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</si>
  <si>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</si>
  <si>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</si>
  <si>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</si>
  <si>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</si>
  <si>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</si>
  <si>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</si>
  <si>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</si>
  <si>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</si>
  <si>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</si>
  <si>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</si>
  <si>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</si>
  <si>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</si>
  <si>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</si>
  <si>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</si>
  <si>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</si>
  <si>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</si>
  <si>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</si>
  <si>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</si>
  <si>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</si>
  <si>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</si>
  <si>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</si>
  <si>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</si>
  <si>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</si>
  <si>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</si>
  <si>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</si>
  <si>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</si>
  <si>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</si>
  <si>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</si>
  <si>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</si>
  <si>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</si>
  <si>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</si>
  <si>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</si>
  <si>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</si>
  <si>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</si>
  <si>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</si>
  <si>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</si>
  <si>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</si>
  <si>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</si>
  <si>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</si>
  <si>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</si>
  <si>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</si>
  <si>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</si>
  <si>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</si>
  <si>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</si>
  <si>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</si>
  <si>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</si>
  <si>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</si>
  <si>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</si>
  <si>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</si>
  <si>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</si>
  <si>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</si>
  <si>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</si>
  <si>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</si>
  <si>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</si>
  <si>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</si>
  <si>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</si>
  <si>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</si>
  <si>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</si>
  <si>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</si>
  <si>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</si>
  <si>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</si>
  <si>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</si>
  <si>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</si>
  <si>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</si>
  <si>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</si>
  <si>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</si>
  <si>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</si>
  <si>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</si>
  <si>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</si>
  <si>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</si>
  <si>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</si>
  <si>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</si>
  <si>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</si>
  <si>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</si>
  <si>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</si>
  <si>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</si>
  <si>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</si>
  <si>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</si>
  <si>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</si>
  <si>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</si>
  <si>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</si>
  <si>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</si>
  <si>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</si>
  <si>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</si>
  <si>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</si>
  <si>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</si>
  <si>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</si>
  <si>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</si>
  <si>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</si>
  <si>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</si>
  <si>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</si>
  <si>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</si>
  <si>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</si>
  <si>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</si>
  <si>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</si>
  <si>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</si>
  <si>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</si>
  <si>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</si>
  <si>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</si>
  <si>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</si>
  <si>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</si>
  <si>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</si>
  <si>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</si>
  <si>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</si>
  <si>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</si>
  <si>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</si>
  <si>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</si>
  <si>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</si>
  <si>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</si>
  <si>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</si>
  <si>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</si>
  <si>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</si>
  <si>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</si>
  <si>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</si>
  <si>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</si>
  <si>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</si>
  <si>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</si>
  <si>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</si>
  <si>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</si>
  <si>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</si>
  <si>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</si>
  <si>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</si>
  <si>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</si>
  <si>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</si>
  <si>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</si>
  <si>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</si>
  <si>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</si>
  <si>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</si>
  <si>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</si>
  <si>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</si>
  <si>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</si>
  <si>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</si>
  <si>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</si>
  <si>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</si>
  <si>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</si>
  <si>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</si>
  <si>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</si>
  <si>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</si>
  <si>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</si>
  <si>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</si>
  <si>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</si>
  <si>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</si>
  <si>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</si>
  <si>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</si>
  <si>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</si>
  <si>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</si>
  <si>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</si>
  <si>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</si>
  <si>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</si>
  <si>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</si>
  <si>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</si>
  <si>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</si>
  <si>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</si>
  <si>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</si>
  <si>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</si>
  <si>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</si>
  <si>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</si>
  <si>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</si>
  <si>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</si>
  <si>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</si>
  <si>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</si>
  <si>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</si>
  <si>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</si>
  <si>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</si>
  <si>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</si>
  <si>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</si>
  <si>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</si>
  <si>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</si>
  <si>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</si>
  <si>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</si>
  <si>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</si>
  <si>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</si>
  <si>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</si>
  <si>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</si>
  <si>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</si>
  <si>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</si>
  <si>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</si>
  <si>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</si>
  <si>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</si>
  <si>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</si>
  <si>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</si>
  <si>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</si>
  <si>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</si>
  <si>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</si>
  <si>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</si>
  <si>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</si>
  <si>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</si>
  <si>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</si>
  <si>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</si>
  <si>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</si>
  <si>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</si>
  <si>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</si>
  <si>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</si>
  <si>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</si>
  <si>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</si>
  <si>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</si>
  <si>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</si>
  <si>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</si>
  <si>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</si>
  <si>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</si>
  <si>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</si>
  <si>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</si>
  <si>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</si>
  <si>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</si>
  <si>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</si>
  <si>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</si>
  <si>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</si>
  <si>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</si>
  <si>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</si>
  <si>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</si>
  <si>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</si>
  <si>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</si>
  <si>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</si>
  <si>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</si>
  <si>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</si>
  <si>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</si>
  <si>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</si>
  <si>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</si>
  <si>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</si>
  <si>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</si>
  <si>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</si>
  <si>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</si>
  <si>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</si>
  <si>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</si>
  <si>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</si>
  <si>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</si>
  <si>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</si>
  <si>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</si>
  <si>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</si>
  <si>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</si>
  <si>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</si>
  <si>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</si>
  <si>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</si>
  <si>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</si>
  <si>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</si>
  <si>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</si>
  <si>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</si>
  <si>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</si>
  <si>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</si>
  <si>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</si>
  <si>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</si>
  <si>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</si>
  <si>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</si>
  <si>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</si>
  <si>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</si>
  <si>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</si>
  <si>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</si>
  <si>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</si>
  <si>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</si>
  <si>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</si>
  <si>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</si>
  <si>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</si>
  <si>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</si>
  <si>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</si>
  <si>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</si>
  <si>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</si>
  <si>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</si>
  <si>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</si>
  <si>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</si>
  <si>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</si>
  <si>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</si>
  <si>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</si>
  <si>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</si>
  <si>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</si>
  <si>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</si>
  <si>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</si>
  <si>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</si>
  <si>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</si>
  <si>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</si>
  <si>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</si>
  <si>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</si>
  <si>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</si>
  <si>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</si>
  <si>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</si>
  <si>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</si>
  <si>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</si>
  <si>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</si>
  <si>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</si>
  <si>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</si>
  <si>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</si>
  <si>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</si>
  <si>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</si>
  <si>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</si>
  <si>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</si>
  <si>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</si>
  <si>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</si>
  <si>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</si>
  <si>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</si>
  <si>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</si>
  <si>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</si>
  <si>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</si>
  <si>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</si>
  <si>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</si>
  <si>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</si>
  <si>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</si>
  <si>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</si>
  <si>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</si>
  <si>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</si>
  <si>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</si>
  <si>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</si>
  <si>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</si>
  <si>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</si>
  <si>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</si>
  <si>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</si>
  <si>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</si>
  <si>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</si>
  <si>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</si>
  <si>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</si>
  <si>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</si>
  <si>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</si>
  <si>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</si>
  <si>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</si>
  <si>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</si>
  <si>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</si>
  <si>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</si>
  <si>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</si>
  <si>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</si>
  <si>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</si>
  <si>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</si>
  <si>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</si>
  <si>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</si>
  <si>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</si>
  <si>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</si>
  <si>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</si>
  <si>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</si>
  <si>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</si>
  <si>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</si>
  <si>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</si>
  <si>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</si>
  <si>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</si>
  <si>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</si>
  <si>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</si>
  <si>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</si>
  <si>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</si>
  <si>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</si>
  <si>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</si>
  <si>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</si>
  <si>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</si>
  <si>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</si>
  <si>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</si>
  <si>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</si>
  <si>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</si>
  <si>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</si>
  <si>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</si>
  <si>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</si>
  <si>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</si>
  <si>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</si>
  <si>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</si>
  <si>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</si>
  <si>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</si>
  <si>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</si>
  <si>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</si>
  <si>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</si>
  <si>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</si>
  <si>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</si>
  <si>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</si>
  <si>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</si>
  <si>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</si>
  <si>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</si>
  <si>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</si>
  <si>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</si>
  <si>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</si>
  <si>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</si>
  <si>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</si>
  <si>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</si>
  <si>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</si>
  <si>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</si>
  <si>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</si>
  <si>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</si>
  <si>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</si>
  <si>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</si>
  <si>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</si>
  <si>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</si>
  <si>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</si>
  <si>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</si>
  <si>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</si>
  <si>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</si>
  <si>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</si>
  <si>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</si>
  <si>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</si>
  <si>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</si>
  <si>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</si>
  <si>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</si>
  <si>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</si>
  <si>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</si>
  <si>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</si>
  <si>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</si>
  <si>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</si>
  <si>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</si>
  <si>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</si>
  <si>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</si>
  <si>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</si>
  <si>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</si>
  <si>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</si>
  <si>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</si>
  <si>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</si>
  <si>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</si>
  <si>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</si>
  <si>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</si>
  <si>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</si>
  <si>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</si>
  <si>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</si>
  <si>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</si>
  <si>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</si>
  <si>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</si>
  <si>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</si>
  <si>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</si>
  <si>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</si>
  <si>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</si>
  <si>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</si>
  <si>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</si>
  <si>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</si>
  <si>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</si>
  <si>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</si>
  <si>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</si>
  <si>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</si>
  <si>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</si>
  <si>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</si>
  <si>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</si>
  <si>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</si>
  <si>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</si>
  <si>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</si>
  <si>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</si>
  <si>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</si>
  <si>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</si>
  <si>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</si>
  <si>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</si>
  <si>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</si>
  <si>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</si>
  <si>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</si>
  <si>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</si>
  <si>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</si>
  <si>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</si>
  <si>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</si>
  <si>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</si>
  <si>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</si>
  <si>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</si>
  <si>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</si>
  <si>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</si>
  <si>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</si>
  <si>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</si>
  <si>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</si>
  <si>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</si>
  <si>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</si>
  <si>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</si>
  <si>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</si>
  <si>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</si>
  <si>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</si>
  <si>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</si>
  <si>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</si>
  <si>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</si>
  <si>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</si>
  <si>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</si>
  <si>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</si>
  <si>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</si>
  <si>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</si>
  <si>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</si>
  <si>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</si>
  <si>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</si>
  <si>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</si>
  <si>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</si>
  <si>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</si>
  <si>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</si>
  <si>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</si>
  <si>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</si>
  <si>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</si>
  <si>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</si>
  <si>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</si>
  <si>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</si>
  <si>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</si>
  <si>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</si>
  <si>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</si>
  <si>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</si>
  <si>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</si>
  <si>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</si>
  <si>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</si>
  <si>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</si>
  <si>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</si>
  <si>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</si>
  <si>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</si>
  <si>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</si>
  <si>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</si>
  <si>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</si>
  <si>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</si>
  <si>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</si>
  <si>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</si>
  <si>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</si>
  <si>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</si>
  <si>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</si>
  <si>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</si>
  <si>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</si>
  <si>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</si>
  <si>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</si>
  <si>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</si>
  <si>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</si>
  <si>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</si>
  <si>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</si>
  <si>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</si>
  <si>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</si>
  <si>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</si>
  <si>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</si>
  <si>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</si>
  <si>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</si>
  <si>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</si>
  <si>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</si>
  <si>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</si>
  <si>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</si>
  <si>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</si>
  <si>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</si>
  <si>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</si>
  <si>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</si>
  <si>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</si>
  <si>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</si>
  <si>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</si>
  <si>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</si>
  <si>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</si>
  <si>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</si>
  <si>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</si>
  <si>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</si>
  <si>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</si>
  <si>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</si>
  <si>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</si>
  <si>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</si>
  <si>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</si>
  <si>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</si>
  <si>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</si>
  <si>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</si>
  <si>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</si>
  <si>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</si>
  <si>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</si>
  <si>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</si>
  <si>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</si>
  <si>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</si>
  <si>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</si>
  <si>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</si>
  <si>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</si>
  <si>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</si>
  <si>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</si>
  <si>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</si>
  <si>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</si>
  <si>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</si>
  <si>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</si>
  <si>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</si>
  <si>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</si>
  <si>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</si>
  <si>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</si>
  <si>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</si>
  <si>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</si>
  <si>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</si>
  <si>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</si>
  <si>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</si>
  <si>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</si>
  <si>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</si>
  <si>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</si>
  <si>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</si>
  <si>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</si>
  <si>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</si>
  <si>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</si>
  <si>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</si>
  <si>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</si>
  <si>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</si>
  <si>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</si>
  <si>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</si>
  <si>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</si>
  <si>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</si>
  <si>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</si>
  <si>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</si>
  <si>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</si>
  <si>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</si>
  <si>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</si>
  <si>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</si>
  <si>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</si>
  <si>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</si>
  <si>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</si>
  <si>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</si>
  <si>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</si>
  <si>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</si>
  <si>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</si>
  <si>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</si>
  <si>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</si>
  <si>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</si>
  <si>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</si>
  <si>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</si>
  <si>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</si>
  <si>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</si>
  <si>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</si>
  <si>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</si>
  <si>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</si>
  <si>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</si>
  <si>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</si>
  <si>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</si>
  <si>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</si>
  <si>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</si>
  <si>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</si>
  <si>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</si>
  <si>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</si>
  <si>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</si>
  <si>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</si>
  <si>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</si>
  <si>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</si>
  <si>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</si>
  <si>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</si>
  <si>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</si>
  <si>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</si>
  <si>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</si>
  <si>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</si>
  <si>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</si>
  <si>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</si>
  <si>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</si>
  <si>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</si>
  <si>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</si>
  <si>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</si>
  <si>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</si>
  <si>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</si>
  <si>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</si>
  <si>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</si>
  <si>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</si>
  <si>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</si>
  <si>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</si>
  <si>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</si>
  <si>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</si>
  <si>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</si>
  <si>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</si>
  <si>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</si>
  <si>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</si>
  <si>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</si>
  <si>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</si>
  <si>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</si>
  <si>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</si>
  <si>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</si>
  <si>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</si>
  <si>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</si>
  <si>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</si>
  <si>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</si>
  <si>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</si>
  <si>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</si>
  <si>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</si>
  <si>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</si>
  <si>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</si>
  <si>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</si>
  <si>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</si>
  <si>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</si>
  <si>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</si>
  <si>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</si>
  <si>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</si>
  <si>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</si>
  <si>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</si>
  <si>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</si>
  <si>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</si>
  <si>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</si>
  <si>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</si>
  <si>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</si>
  <si>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</si>
  <si>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</si>
  <si>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</si>
  <si>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</si>
  <si>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</si>
  <si>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</si>
  <si>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</si>
  <si>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</si>
  <si>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</si>
  <si>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</si>
  <si>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</si>
  <si>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</si>
  <si>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</si>
  <si>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</si>
  <si>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</si>
  <si>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</si>
  <si>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</si>
  <si>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</si>
  <si>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</si>
  <si>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</si>
  <si>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</si>
  <si>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</si>
  <si>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</si>
  <si>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</si>
  <si>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</si>
  <si>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</si>
  <si>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</si>
  <si>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</si>
  <si>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</si>
  <si>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</si>
  <si>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</si>
  <si>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</si>
  <si>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</si>
  <si>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</si>
  <si>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</si>
  <si>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</si>
  <si>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</si>
  <si>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</si>
  <si>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</si>
  <si>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</si>
  <si>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</si>
  <si>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</si>
  <si>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</si>
  <si>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</si>
  <si>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</si>
  <si>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</si>
  <si>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</si>
  <si>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</si>
  <si>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</si>
  <si>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</si>
  <si>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</si>
  <si>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</si>
  <si>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</si>
  <si>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</si>
  <si>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</si>
  <si>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</si>
  <si>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</si>
  <si>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</si>
  <si>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</si>
  <si>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</si>
  <si>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</si>
  <si>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</si>
  <si>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</si>
  <si>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</si>
  <si>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</si>
  <si>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</si>
  <si>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</si>
  <si>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</si>
  <si>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</si>
  <si>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</si>
  <si>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</si>
  <si>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</si>
  <si>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</si>
  <si>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</si>
  <si>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</si>
  <si>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</si>
  <si>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</si>
  <si>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</si>
  <si>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</si>
  <si>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</si>
  <si>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</si>
  <si>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</si>
  <si>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</si>
  <si>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</si>
  <si>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</si>
  <si>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</si>
  <si>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</si>
  <si>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</si>
  <si>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</si>
  <si>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</si>
  <si>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</si>
  <si>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</si>
  <si>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</si>
  <si>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</si>
  <si>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</si>
  <si>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</si>
  <si>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</si>
  <si>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</si>
  <si>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</si>
  <si>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</si>
  <si>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</si>
  <si>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</si>
  <si>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</si>
  <si>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</si>
  <si>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</si>
  <si>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</si>
  <si>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</si>
  <si>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</si>
  <si>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</si>
  <si>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</si>
  <si>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</si>
  <si>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</si>
  <si>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</si>
  <si>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</si>
  <si>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</si>
  <si>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</si>
  <si>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</si>
  <si>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</si>
  <si>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</si>
  <si>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</si>
  <si>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</si>
  <si>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</si>
  <si>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</si>
  <si>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</si>
  <si>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</si>
  <si>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</si>
  <si>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</si>
  <si>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</si>
  <si>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</si>
  <si>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</si>
  <si>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</si>
  <si>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</si>
  <si>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</si>
  <si>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</si>
  <si>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</si>
  <si>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</si>
  <si>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</si>
  <si>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</si>
  <si>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</si>
  <si>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</si>
  <si>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</si>
  <si>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</si>
  <si>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</si>
  <si>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</si>
  <si>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</si>
  <si>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</si>
  <si>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</si>
  <si>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</si>
  <si>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</si>
  <si>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</si>
  <si>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</si>
  <si>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</si>
  <si>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</si>
  <si>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</si>
  <si>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</si>
  <si>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</si>
  <si>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</si>
  <si>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</si>
  <si>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</si>
  <si>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</si>
  <si>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</si>
  <si>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</si>
  <si>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</si>
  <si>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</si>
  <si>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</si>
  <si>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</si>
  <si>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</si>
  <si>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</si>
  <si>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</si>
  <si>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</si>
  <si>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</si>
  <si>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</si>
  <si>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</si>
  <si>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</si>
  <si>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</si>
  <si>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</si>
  <si>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</si>
  <si>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</si>
  <si>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</si>
  <si>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</si>
  <si>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</si>
  <si>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</si>
  <si>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</si>
  <si>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</si>
  <si>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</si>
  <si>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</si>
  <si>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</si>
  <si>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</si>
  <si>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</si>
  <si>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</si>
  <si>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</si>
  <si>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</si>
  <si>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</si>
  <si>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</si>
  <si>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</si>
  <si>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</si>
  <si>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</si>
  <si>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</si>
  <si>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</si>
  <si>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</si>
  <si>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</si>
  <si>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</si>
  <si>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</si>
  <si>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</si>
  <si>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</si>
  <si>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</si>
  <si>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</si>
  <si>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</si>
  <si>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</si>
  <si>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</si>
  <si>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</si>
  <si>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</si>
  <si>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</si>
  <si>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</si>
  <si>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</si>
  <si>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</si>
  <si>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</si>
  <si>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</si>
  <si>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</si>
  <si>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</si>
  <si>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</si>
  <si>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</si>
  <si>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</si>
  <si>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</si>
  <si>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</si>
  <si>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</si>
  <si>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</si>
  <si>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</si>
  <si>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</si>
  <si>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</si>
  <si>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</si>
  <si>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</si>
  <si>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</si>
  <si>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</si>
  <si>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</si>
  <si>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</si>
  <si>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</si>
  <si>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</si>
  <si>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</si>
  <si>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</si>
  <si>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</si>
  <si>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</si>
  <si>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</si>
  <si>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</si>
  <si>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</si>
  <si>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</si>
  <si>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</si>
  <si>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</si>
  <si>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</si>
  <si>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</si>
  <si>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</si>
  <si>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</si>
  <si>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</si>
  <si>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</si>
  <si>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</si>
  <si>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</si>
  <si>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</si>
  <si>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</si>
  <si>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</si>
  <si>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</si>
  <si>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</si>
  <si>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</si>
  <si>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</si>
  <si>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</si>
  <si>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</si>
  <si>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</si>
  <si>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</si>
  <si>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</si>
  <si>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</si>
  <si>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</si>
  <si>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</si>
  <si>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</si>
  <si>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</si>
  <si>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</si>
  <si>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</si>
  <si>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</si>
  <si>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</si>
  <si>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</si>
  <si>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</si>
  <si>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</si>
  <si>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</si>
  <si>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</si>
  <si>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</si>
  <si>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</si>
  <si>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</si>
  <si>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</si>
  <si>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</si>
  <si>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</si>
  <si>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</si>
  <si>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</si>
  <si>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</si>
  <si>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</si>
  <si>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</si>
  <si>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</si>
  <si>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</si>
  <si>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</si>
  <si>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</si>
  <si>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</si>
  <si>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</si>
  <si>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</si>
  <si>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</si>
  <si>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</si>
  <si>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</si>
  <si>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</si>
  <si>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</si>
  <si>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</si>
  <si>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</si>
  <si>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</si>
  <si>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</si>
  <si>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</si>
  <si>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</si>
  <si>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</si>
  <si>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</si>
  <si>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</si>
  <si>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</si>
  <si>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</si>
  <si>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</si>
  <si>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</si>
  <si>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</si>
  <si>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</si>
  <si>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</si>
  <si>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</si>
  <si>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</si>
  <si>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</si>
  <si>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</si>
  <si>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</si>
  <si>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</si>
  <si>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</si>
  <si>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</si>
  <si>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</si>
  <si>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</si>
  <si>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</si>
  <si>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</si>
  <si>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</si>
  <si>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</si>
  <si>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</si>
  <si>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</si>
  <si>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</si>
  <si>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</si>
  <si>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</si>
  <si>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</si>
  <si>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</si>
  <si>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</si>
  <si>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</si>
  <si>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</si>
  <si>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</si>
  <si>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</si>
  <si>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</si>
  <si>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</si>
  <si>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</si>
  <si>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</si>
  <si>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</si>
  <si>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</si>
  <si>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</si>
  <si>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</si>
  <si>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</si>
  <si>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</si>
  <si>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</si>
  <si>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</si>
  <si>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</si>
  <si>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</si>
  <si>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</si>
  <si>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</si>
  <si>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</si>
  <si>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</si>
  <si>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</si>
  <si>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</si>
  <si>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</si>
  <si>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</si>
  <si>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</si>
  <si>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</si>
  <si>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</si>
  <si>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</si>
  <si>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</si>
  <si>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</si>
  <si>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</si>
  <si>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</si>
  <si>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</si>
  <si>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</si>
  <si>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</si>
  <si>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</si>
  <si>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</si>
  <si>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</si>
  <si>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</si>
  <si>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</si>
  <si>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</si>
  <si>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</si>
  <si>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</si>
  <si>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</si>
  <si>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</si>
  <si>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</si>
  <si>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</si>
  <si>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</si>
  <si>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</si>
  <si>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</si>
  <si>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</si>
  <si>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</si>
  <si>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</si>
  <si>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</si>
  <si>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</si>
  <si>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</si>
  <si>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</si>
  <si>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</si>
  <si>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</si>
  <si>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</si>
  <si>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</si>
  <si>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</si>
  <si>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</si>
  <si>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</si>
  <si>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</si>
  <si>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</si>
  <si>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</si>
  <si>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</si>
  <si>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</si>
  <si>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</si>
  <si>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</si>
  <si>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</si>
  <si>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</si>
  <si>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</si>
  <si>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</si>
  <si>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</si>
  <si>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</si>
  <si>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</si>
  <si>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</si>
  <si>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</si>
  <si>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</si>
  <si>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</si>
  <si>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</si>
  <si>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</si>
  <si>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</si>
  <si>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</si>
  <si>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</si>
  <si>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</si>
  <si>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</si>
  <si>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</si>
  <si>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</si>
  <si>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</si>
  <si>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</si>
  <si>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</si>
  <si>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</si>
  <si>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</si>
  <si>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</si>
  <si>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</si>
  <si>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</si>
  <si>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</si>
  <si>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</si>
  <si>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</si>
  <si>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</si>
  <si>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</si>
  <si>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</si>
  <si>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</si>
  <si>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</si>
  <si>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</si>
  <si>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</si>
  <si>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Olymp GL 2.0 100 Вт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</si>
  <si>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</si>
  <si>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</si>
  <si>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</si>
  <si>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</si>
  <si>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</si>
  <si>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</si>
  <si>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</si>
  <si>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</si>
  <si>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</si>
  <si>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</si>
  <si>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</si>
  <si>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</si>
  <si>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</si>
  <si>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</si>
  <si>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</si>
  <si>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</si>
  <si>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</si>
  <si>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</si>
  <si>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</si>
  <si>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</si>
  <si>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</si>
  <si>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</si>
  <si>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</si>
  <si>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</si>
  <si>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</si>
  <si>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</si>
  <si>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</si>
  <si>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</si>
  <si>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</si>
  <si>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</si>
  <si>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</si>
  <si>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</si>
  <si>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</si>
  <si>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</si>
  <si>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</si>
  <si>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</si>
  <si>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</si>
  <si>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</si>
  <si>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</si>
  <si>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</si>
  <si>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</si>
  <si>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</si>
  <si>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</si>
  <si>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</si>
  <si>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</si>
  <si>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</si>
  <si>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</si>
  <si>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</si>
  <si>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</si>
  <si>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</si>
  <si>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</si>
  <si>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</si>
  <si>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</si>
  <si>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</si>
  <si>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</si>
  <si>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</si>
  <si>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</si>
  <si>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</si>
  <si>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</si>
  <si>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</si>
  <si>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</si>
  <si>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</si>
  <si>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</si>
  <si>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</si>
  <si>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</si>
  <si>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</si>
  <si>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</si>
  <si>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</si>
  <si>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</si>
  <si>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</si>
  <si>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</si>
  <si>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</si>
  <si>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</si>
  <si>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</si>
  <si>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</si>
  <si>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</si>
  <si>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</si>
  <si>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</si>
  <si>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</si>
  <si>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</si>
  <si>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</si>
  <si>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</si>
  <si>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</si>
  <si>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</si>
  <si>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</si>
  <si>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</si>
  <si>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</si>
  <si>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</si>
  <si>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</si>
  <si>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</si>
  <si>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</si>
  <si>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</si>
  <si>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</si>
  <si>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</si>
  <si>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</si>
  <si>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</si>
  <si>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</si>
  <si>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</si>
  <si>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</si>
  <si>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</si>
  <si>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</si>
  <si>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</si>
  <si>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</si>
  <si>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</si>
  <si>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</si>
  <si>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</si>
  <si>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</si>
  <si>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</si>
  <si>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</si>
  <si>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</si>
  <si>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</si>
  <si>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</si>
  <si>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</si>
  <si>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</si>
  <si>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</si>
  <si>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</si>
  <si>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</si>
  <si>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</si>
  <si>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</si>
  <si>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</si>
  <si>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</si>
  <si>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</si>
  <si>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</si>
  <si>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</si>
  <si>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</si>
  <si>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</si>
  <si>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</si>
  <si>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</si>
  <si>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</si>
  <si>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</si>
  <si>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</si>
  <si>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</si>
  <si>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</si>
  <si>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</si>
  <si>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</si>
  <si>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</si>
  <si>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</si>
  <si>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</si>
  <si>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</si>
  <si>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</si>
  <si>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</si>
  <si>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</si>
  <si>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</si>
  <si>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</si>
  <si>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</si>
  <si>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</si>
  <si>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</si>
  <si>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</si>
  <si>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</si>
  <si>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</si>
  <si>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</si>
  <si>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</si>
  <si>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</si>
  <si>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</si>
  <si>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</si>
  <si>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</si>
  <si>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</si>
  <si>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</si>
  <si>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</si>
  <si>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</si>
  <si>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</si>
  <si>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</si>
  <si>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</si>
  <si>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</si>
  <si>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</si>
  <si>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</si>
  <si>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</si>
  <si>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</si>
  <si>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</si>
  <si>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</si>
  <si>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</si>
  <si>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</si>
  <si>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</si>
  <si>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</si>
  <si>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</si>
  <si>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</si>
  <si>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</si>
  <si>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</si>
  <si>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</si>
  <si>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</si>
  <si>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</si>
  <si>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</si>
  <si>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</si>
  <si>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</si>
  <si>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</si>
  <si>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</si>
  <si>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</si>
  <si>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</si>
  <si>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</si>
  <si>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</si>
  <si>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</si>
  <si>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</si>
  <si>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</si>
  <si>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</si>
  <si>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</si>
  <si>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</si>
  <si>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</si>
  <si>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</si>
  <si>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</si>
  <si>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</si>
  <si>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</si>
  <si>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</si>
  <si>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</si>
  <si>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</si>
  <si>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</si>
  <si>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</si>
  <si>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</si>
  <si>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</si>
  <si>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</si>
  <si>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</si>
  <si>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</si>
  <si>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</si>
  <si>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</si>
  <si>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</si>
  <si>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</si>
  <si>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</si>
  <si>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</si>
  <si>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</si>
  <si>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</si>
  <si>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</si>
  <si>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</si>
  <si>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</si>
  <si>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</si>
  <si>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</si>
  <si>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</si>
  <si>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</si>
  <si>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</si>
  <si>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</si>
  <si>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</si>
  <si>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</si>
  <si>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</si>
  <si>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</si>
  <si>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</si>
  <si>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</si>
  <si>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</si>
  <si>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</si>
  <si>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</si>
  <si>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</si>
  <si>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</si>
  <si>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</si>
  <si>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</si>
  <si>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</si>
  <si>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</si>
  <si>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</si>
  <si>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</si>
  <si>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</si>
  <si>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</si>
  <si>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</si>
  <si>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</si>
  <si>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</si>
  <si>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</si>
  <si>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</si>
  <si>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</si>
  <si>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</si>
  <si>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</si>
  <si>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</si>
  <si>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</si>
  <si>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</si>
  <si>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</si>
  <si>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</si>
  <si>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</si>
  <si>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</si>
  <si>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</si>
  <si>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</si>
  <si>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</si>
  <si>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</si>
  <si>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</si>
  <si>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</si>
  <si>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</si>
  <si>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</si>
  <si>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</si>
  <si>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</si>
  <si>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</si>
  <si>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</si>
  <si>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</si>
  <si>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</si>
  <si>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</si>
  <si>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</si>
  <si>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</si>
  <si>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</si>
  <si>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</si>
  <si>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</si>
  <si>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</si>
  <si>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</si>
  <si>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</si>
  <si>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</si>
  <si>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</si>
  <si>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</si>
  <si>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</si>
  <si>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</si>
  <si>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</si>
  <si>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</si>
  <si>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</si>
  <si>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</si>
  <si>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</si>
  <si>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</si>
  <si>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</si>
  <si>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</si>
  <si>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</si>
  <si>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</si>
  <si>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</si>
  <si>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</si>
  <si>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</si>
  <si>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</si>
  <si>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</si>
  <si>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</si>
  <si>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</si>
  <si>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</si>
  <si>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</si>
  <si>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</si>
  <si>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</si>
  <si>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</si>
  <si>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</si>
  <si>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</si>
  <si>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</si>
  <si>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</si>
  <si>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</si>
  <si>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</si>
  <si>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</si>
  <si>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</si>
  <si>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</si>
  <si>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</si>
  <si>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</si>
  <si>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</si>
  <si>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</si>
  <si>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</si>
  <si>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</si>
  <si>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</si>
  <si>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</si>
  <si>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</si>
  <si>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</si>
  <si>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</si>
  <si>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</si>
  <si>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</si>
  <si>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</si>
  <si>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</si>
  <si>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</si>
  <si>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</si>
  <si>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</si>
  <si>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</si>
  <si>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</si>
  <si>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</si>
  <si>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</si>
  <si>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</si>
  <si>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</si>
  <si>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</si>
  <si>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</si>
  <si>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</si>
  <si>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</si>
  <si>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</si>
  <si>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</si>
  <si>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</si>
  <si>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</si>
  <si>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</si>
  <si>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</si>
  <si>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</si>
  <si>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</si>
  <si>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</si>
  <si>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</si>
  <si>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</si>
  <si>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</si>
  <si>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</si>
  <si>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</si>
  <si>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</si>
  <si>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</si>
  <si>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</si>
  <si>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</si>
  <si>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</si>
  <si>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</si>
  <si>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</si>
  <si>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</si>
  <si>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</si>
  <si>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</si>
  <si>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</si>
  <si>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</si>
  <si>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</si>
  <si>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</si>
  <si>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</si>
  <si>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</si>
  <si>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</si>
  <si>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</si>
  <si>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</si>
  <si>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</si>
  <si>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</si>
  <si>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</si>
  <si>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</si>
  <si>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</si>
  <si>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</si>
  <si>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</si>
  <si>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</si>
  <si>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</si>
  <si>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</si>
  <si>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</si>
  <si>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</si>
  <si>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</si>
  <si>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</si>
  <si>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</si>
  <si>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</si>
  <si>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</si>
  <si>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</si>
  <si>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</si>
  <si>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</si>
  <si>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</si>
  <si>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</si>
  <si>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</si>
  <si>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</si>
  <si>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</si>
  <si>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</si>
  <si>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</si>
  <si>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</si>
  <si>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</si>
  <si>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</si>
  <si>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</si>
  <si>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</si>
  <si>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</si>
  <si>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</si>
  <si>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</si>
  <si>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</si>
  <si>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</si>
  <si>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</si>
  <si>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</si>
  <si>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</si>
  <si>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</si>
  <si>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</si>
  <si>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</si>
  <si>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</si>
  <si>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</si>
  <si>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</si>
  <si>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</si>
  <si>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</si>
  <si>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</si>
  <si>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</si>
  <si>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</si>
  <si>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</si>
  <si>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</si>
  <si>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</si>
  <si>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</si>
  <si>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</si>
  <si>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</si>
  <si>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</si>
  <si>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</si>
  <si>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</si>
  <si>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</si>
  <si>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</si>
  <si>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</si>
  <si>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</si>
  <si>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</si>
  <si>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</si>
  <si>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</si>
  <si>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</si>
  <si>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</si>
  <si>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</si>
  <si>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</si>
  <si>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</si>
  <si>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</si>
  <si>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</si>
  <si>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</si>
  <si>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</si>
  <si>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</si>
  <si>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</si>
  <si>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</si>
  <si>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</si>
  <si>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</si>
  <si>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</si>
  <si>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</si>
  <si>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</si>
  <si>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</si>
  <si>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</si>
  <si>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</si>
  <si>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</si>
  <si>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</si>
  <si>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</si>
  <si>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</si>
  <si>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</si>
  <si>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</si>
  <si>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</si>
  <si>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</si>
  <si>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</si>
  <si>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</si>
  <si>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</si>
  <si>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</si>
  <si>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</si>
  <si>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</si>
  <si>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</si>
  <si>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</si>
  <si>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</si>
  <si>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</si>
  <si>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</si>
  <si>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</si>
  <si>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</si>
  <si>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</si>
  <si>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</si>
  <si>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</si>
  <si>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</si>
  <si>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</si>
  <si>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</si>
  <si>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</si>
  <si>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</si>
  <si>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</si>
  <si>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</si>
  <si>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</si>
  <si>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</si>
  <si>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</si>
  <si>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</si>
  <si>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</si>
  <si>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</si>
  <si>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</si>
  <si>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</si>
  <si>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</si>
  <si>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</si>
  <si>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</si>
  <si>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</si>
  <si>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</si>
  <si>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</si>
  <si>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</si>
  <si>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</si>
  <si>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</si>
  <si>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</si>
  <si>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</si>
  <si>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</si>
  <si>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</si>
  <si>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</si>
  <si>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</si>
  <si>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</si>
  <si>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</si>
  <si>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</si>
  <si>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</si>
  <si>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</si>
  <si>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</si>
  <si>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</si>
  <si>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</si>
  <si>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</si>
  <si>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</si>
  <si>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</si>
  <si>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</si>
  <si>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</si>
  <si>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</si>
  <si>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</si>
  <si>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</si>
  <si>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</si>
  <si>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</si>
  <si>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</si>
  <si>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</si>
  <si>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</si>
  <si>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</si>
  <si>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</si>
  <si>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</si>
  <si>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</si>
  <si>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</si>
  <si>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</si>
  <si>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</si>
  <si>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</si>
  <si>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</si>
  <si>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</si>
  <si>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</si>
  <si>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</si>
  <si>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</si>
  <si>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</si>
  <si>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</si>
  <si>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</si>
  <si>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</si>
  <si>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</si>
  <si>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</si>
  <si>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</si>
  <si>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</si>
  <si>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</si>
  <si>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</si>
  <si>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</si>
  <si>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</si>
  <si>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</si>
  <si>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</si>
  <si>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</si>
  <si>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</si>
  <si>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</si>
  <si>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</si>
  <si>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</si>
  <si>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</si>
  <si>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</si>
  <si>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</si>
  <si>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</si>
  <si>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</si>
  <si>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</si>
  <si>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</si>
  <si>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</si>
  <si>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</si>
  <si>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</si>
  <si>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</si>
  <si>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</si>
  <si>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</si>
  <si>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</si>
  <si>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</si>
  <si>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</si>
  <si>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</si>
  <si>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</si>
  <si>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</si>
  <si>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</si>
  <si>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</si>
  <si>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</si>
  <si>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</si>
  <si>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</si>
  <si>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</si>
  <si>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</si>
  <si>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</si>
  <si>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</si>
  <si>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</si>
  <si>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</si>
  <si>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</si>
  <si>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</si>
  <si>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</si>
  <si>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</si>
  <si>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</si>
  <si>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</si>
  <si>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</si>
  <si>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</si>
  <si>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</si>
  <si>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</si>
  <si>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</si>
  <si>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</si>
  <si>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</si>
  <si>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</si>
  <si>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</si>
  <si>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</si>
  <si>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</si>
  <si>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</si>
  <si>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</si>
  <si>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</si>
  <si>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</si>
  <si>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</si>
  <si>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</si>
  <si>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</si>
  <si>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</si>
  <si>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</si>
  <si>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</si>
  <si>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</si>
  <si>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</si>
  <si>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</si>
  <si>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</si>
  <si>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</si>
  <si>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</si>
  <si>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</si>
  <si>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</si>
  <si>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</si>
  <si>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</si>
  <si>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</si>
  <si>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</si>
  <si>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</si>
  <si>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</si>
  <si>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</si>
  <si>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</si>
  <si>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</si>
  <si>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</si>
  <si>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</si>
  <si>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</si>
  <si>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</si>
  <si>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</si>
  <si>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</si>
  <si>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</si>
  <si>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</si>
  <si>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</si>
  <si>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</si>
  <si>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</si>
  <si>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</si>
  <si>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</si>
  <si>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</si>
  <si>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</si>
  <si>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</si>
  <si>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</si>
  <si>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</si>
  <si>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</si>
  <si>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</si>
  <si>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</si>
  <si>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</si>
  <si>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</si>
  <si>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</si>
  <si>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</si>
  <si>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</si>
  <si>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</si>
  <si>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</si>
  <si>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</si>
  <si>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</si>
  <si>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</si>
  <si>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</si>
  <si>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</si>
  <si>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</si>
  <si>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</si>
  <si>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</si>
  <si>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</si>
  <si>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</si>
  <si>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</si>
  <si>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</si>
  <si>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</si>
  <si>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</si>
  <si>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</si>
  <si>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</si>
  <si>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</si>
  <si>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</si>
  <si>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</si>
  <si>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</si>
  <si>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</si>
  <si>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</si>
  <si>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</si>
  <si>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</si>
  <si>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</si>
  <si>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</si>
  <si>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</si>
  <si>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</si>
  <si>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</si>
  <si>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</si>
  <si>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</si>
  <si>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</si>
  <si>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</si>
  <si>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</si>
  <si>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</si>
  <si>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</si>
  <si>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</si>
  <si>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</si>
  <si>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</si>
  <si>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</si>
  <si>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</si>
  <si>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</si>
  <si>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</si>
  <si>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</si>
  <si>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</si>
  <si>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</si>
  <si>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</si>
  <si>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</si>
  <si>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</si>
  <si>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</si>
  <si>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</si>
  <si>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</si>
  <si>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</si>
  <si>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</si>
  <si>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</si>
  <si>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</si>
  <si>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</si>
  <si>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</si>
  <si>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</si>
  <si>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</si>
  <si>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</si>
  <si>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</si>
  <si>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</si>
  <si>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</si>
  <si>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</si>
  <si>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</si>
  <si>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</si>
  <si>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</si>
  <si>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</si>
  <si>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</si>
  <si>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</si>
  <si>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</si>
  <si>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</si>
  <si>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</si>
  <si>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</si>
  <si>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</si>
  <si>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</si>
  <si>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</si>
  <si>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</si>
  <si>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</si>
  <si>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</si>
  <si>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</si>
  <si>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</si>
  <si>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</si>
  <si>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</si>
  <si>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</si>
  <si>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</si>
  <si>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</si>
  <si>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</si>
  <si>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</si>
  <si>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</si>
  <si>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</si>
  <si>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</si>
  <si>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</si>
  <si>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</si>
  <si>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</si>
  <si>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</si>
  <si>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</si>
  <si>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</si>
  <si>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</si>
  <si>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</si>
  <si>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</si>
  <si>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</si>
  <si>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</si>
  <si>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</si>
  <si>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</si>
  <si>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</si>
  <si>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</si>
  <si>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</si>
  <si>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</si>
  <si>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</si>
  <si>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</si>
  <si>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</si>
  <si>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</si>
  <si>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</si>
  <si>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</si>
  <si>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</si>
  <si>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</si>
  <si>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</si>
  <si>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</si>
  <si>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</si>
  <si>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</si>
  <si>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</si>
  <si>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</si>
  <si>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</si>
  <si>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</si>
  <si>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</si>
  <si>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</si>
  <si>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</si>
  <si>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</si>
  <si>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</si>
  <si>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</si>
  <si>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</si>
  <si>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</si>
  <si>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</si>
  <si>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</si>
  <si>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</si>
  <si>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</si>
  <si>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</si>
  <si>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</si>
  <si>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</si>
  <si>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</si>
  <si>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</si>
  <si>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</si>
  <si>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</si>
  <si>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</si>
  <si>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</si>
  <si>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</si>
  <si>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</si>
  <si>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</si>
  <si>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</si>
  <si>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</si>
  <si>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</si>
  <si>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</si>
  <si>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</si>
  <si>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</si>
  <si>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</si>
  <si>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</si>
  <si>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</si>
  <si>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</si>
  <si>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</si>
  <si>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</si>
  <si>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</si>
  <si>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</si>
  <si>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</si>
  <si>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</si>
  <si>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</si>
  <si>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</si>
  <si>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</si>
  <si>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</si>
  <si>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</si>
  <si>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</si>
  <si>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</si>
  <si>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</si>
  <si>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</si>
  <si>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</si>
  <si>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</si>
  <si>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</si>
  <si>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</si>
  <si>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</si>
  <si>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</si>
  <si>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</si>
  <si>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</si>
  <si>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</si>
  <si>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</si>
  <si>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</si>
  <si>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</si>
  <si>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</si>
  <si>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</si>
  <si>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</si>
  <si>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</si>
  <si>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</si>
  <si>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</si>
  <si>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</si>
  <si>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</si>
  <si>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</si>
  <si>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</si>
  <si>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</si>
  <si>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</si>
  <si>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</si>
  <si>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</si>
  <si>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</si>
  <si>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</si>
  <si>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</si>
  <si>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</si>
  <si>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</si>
  <si>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</si>
  <si>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</si>
  <si>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</si>
  <si>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</si>
  <si>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</si>
  <si>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</si>
  <si>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</si>
  <si>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</si>
  <si>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</si>
  <si>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</si>
  <si>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</si>
  <si>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</si>
  <si>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</si>
  <si>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</si>
  <si>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</si>
  <si>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</si>
  <si>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</si>
  <si>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</si>
  <si>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</si>
  <si>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</si>
  <si>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</si>
  <si>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</si>
  <si>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</si>
  <si>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</si>
  <si>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</si>
  <si>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</si>
  <si>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</si>
  <si>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</si>
  <si>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</si>
  <si>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</si>
  <si>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</si>
  <si>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</si>
  <si>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</si>
  <si>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</si>
  <si>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</si>
  <si>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</si>
  <si>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</si>
  <si>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</si>
  <si>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</si>
  <si>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</si>
  <si>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</si>
  <si>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</si>
  <si>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</si>
  <si>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</si>
  <si>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</si>
  <si>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</si>
  <si>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</si>
  <si>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</si>
  <si>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</si>
  <si>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</si>
  <si>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</si>
  <si>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</si>
  <si>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</si>
  <si>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</si>
  <si>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</si>
  <si>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</si>
  <si>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</si>
  <si>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</si>
  <si>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</si>
  <si>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</si>
  <si>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</si>
  <si>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</si>
  <si>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</si>
  <si>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</si>
  <si>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</si>
  <si>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</si>
  <si>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</si>
  <si>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</si>
  <si>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</si>
  <si>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</si>
  <si>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V1-I0-70673-04L07-6515040</t>
  </si>
  <si>
    <t>Светодиодный светильник VARTON промышленный Olymp 2.0 High Temp t+75 150 Вт 4000 K IP65 60°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</si>
  <si>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</si>
  <si>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</si>
  <si>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</si>
  <si>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</si>
  <si>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</si>
  <si>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</si>
  <si>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</si>
  <si>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</si>
  <si>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</si>
  <si>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</si>
  <si>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</si>
  <si>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</si>
  <si>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</si>
  <si>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</si>
  <si>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</si>
  <si>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</si>
  <si>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</si>
  <si>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</si>
  <si>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</si>
  <si>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</si>
  <si>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</si>
  <si>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</si>
  <si>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</si>
  <si>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</si>
  <si>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</si>
  <si>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</si>
  <si>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</si>
  <si>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</si>
  <si>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</si>
  <si>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</si>
  <si>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</si>
  <si>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</si>
  <si>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</si>
  <si>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</si>
  <si>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</si>
  <si>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</si>
  <si>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</si>
  <si>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</si>
  <si>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</si>
  <si>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</si>
  <si>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</si>
  <si>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</si>
  <si>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</si>
  <si>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</si>
  <si>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</si>
  <si>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</si>
  <si>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</si>
  <si>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</si>
  <si>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</si>
  <si>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</si>
  <si>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</si>
  <si>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</si>
  <si>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</si>
  <si>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</si>
  <si>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</si>
  <si>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</si>
  <si>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</si>
  <si>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</si>
  <si>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</si>
  <si>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</si>
  <si>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</si>
  <si>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</si>
  <si>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</si>
  <si>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</si>
  <si>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</si>
  <si>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</si>
  <si>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</si>
  <si>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</si>
  <si>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</si>
  <si>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</si>
  <si>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</si>
  <si>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</si>
  <si>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</si>
  <si>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</si>
  <si>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</si>
  <si>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</si>
  <si>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</si>
  <si>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</si>
  <si>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</si>
  <si>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</si>
  <si>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</si>
  <si>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</si>
  <si>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</si>
  <si>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</si>
  <si>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</si>
  <si>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</si>
  <si>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</si>
  <si>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</si>
  <si>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</si>
  <si>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</si>
  <si>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</si>
  <si>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</si>
  <si>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</si>
  <si>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</si>
  <si>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</si>
  <si>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</si>
  <si>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</si>
  <si>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</si>
  <si>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</si>
  <si>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</si>
  <si>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</si>
  <si>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</si>
  <si>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</si>
  <si>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</si>
  <si>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</si>
  <si>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</si>
  <si>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</si>
  <si>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</si>
  <si>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</si>
  <si>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</si>
  <si>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</si>
  <si>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</si>
  <si>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</si>
  <si>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</si>
  <si>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</si>
  <si>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</si>
  <si>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</si>
  <si>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</si>
  <si>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</si>
  <si>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</si>
  <si>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</si>
  <si>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</si>
  <si>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</si>
  <si>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</si>
  <si>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</si>
  <si>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</si>
  <si>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</si>
  <si>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</si>
  <si>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</si>
  <si>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</si>
  <si>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</si>
  <si>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</si>
  <si>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</si>
  <si>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</si>
  <si>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</si>
  <si>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</si>
  <si>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</si>
  <si>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</si>
  <si>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</si>
  <si>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</si>
  <si>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</si>
  <si>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</si>
  <si>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</si>
  <si>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</si>
  <si>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</si>
  <si>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</si>
  <si>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</si>
  <si>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</si>
  <si>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</si>
  <si>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</si>
  <si>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</si>
  <si>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</si>
  <si>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</si>
  <si>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</si>
  <si>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</si>
  <si>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</si>
  <si>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</si>
  <si>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</si>
  <si>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</si>
  <si>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</si>
  <si>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</si>
  <si>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</si>
  <si>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</si>
  <si>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</si>
  <si>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</si>
  <si>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</si>
  <si>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</si>
  <si>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</si>
  <si>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</si>
  <si>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</si>
  <si>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</si>
  <si>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</si>
  <si>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</si>
  <si>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</si>
  <si>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</si>
  <si>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</si>
  <si>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</si>
  <si>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</si>
  <si>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</si>
  <si>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</si>
  <si>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</si>
  <si>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</si>
  <si>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</si>
  <si>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</si>
  <si>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</si>
  <si>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</si>
  <si>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</si>
  <si>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</si>
  <si>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</si>
  <si>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</si>
  <si>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</si>
  <si>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</si>
  <si>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</si>
  <si>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</si>
  <si>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</si>
  <si>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</si>
  <si>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</si>
  <si>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</si>
  <si>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</si>
  <si>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</si>
  <si>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</si>
  <si>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</si>
  <si>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</si>
  <si>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</si>
  <si>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</si>
  <si>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</si>
  <si>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</si>
  <si>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</si>
  <si>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</si>
  <si>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</si>
  <si>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</si>
  <si>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</si>
  <si>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</si>
  <si>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</si>
  <si>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</si>
  <si>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</si>
  <si>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</si>
  <si>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</si>
  <si>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</si>
  <si>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</si>
  <si>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</si>
  <si>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</si>
  <si>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</si>
  <si>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</si>
  <si>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</si>
  <si>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</si>
  <si>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</si>
  <si>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</si>
  <si>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</si>
  <si>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</si>
  <si>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</si>
  <si>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</si>
  <si>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</si>
  <si>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</si>
  <si>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</si>
  <si>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</si>
  <si>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</si>
  <si>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</si>
  <si>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</si>
  <si>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</si>
  <si>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</si>
  <si>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</si>
  <si>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</si>
  <si>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</si>
  <si>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</si>
  <si>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</si>
  <si>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</si>
  <si>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</si>
  <si>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</si>
  <si>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</si>
  <si>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</si>
  <si>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</si>
  <si>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</si>
  <si>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</si>
  <si>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</si>
  <si>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</si>
  <si>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</si>
  <si>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</si>
  <si>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</si>
  <si>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</si>
  <si>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</si>
  <si>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</si>
  <si>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</si>
  <si>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</si>
  <si>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</si>
  <si>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</si>
  <si>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</si>
  <si>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</si>
  <si>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</si>
  <si>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</si>
  <si>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</si>
  <si>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</si>
  <si>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</si>
  <si>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</si>
  <si>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</si>
  <si>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</si>
  <si>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</si>
  <si>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</si>
  <si>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</si>
  <si>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</si>
  <si>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</si>
  <si>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</si>
  <si>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</si>
  <si>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</si>
  <si>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19950 лм</t>
  </si>
  <si>
    <t>V1-I0-701X2-04L02-6515040</t>
  </si>
  <si>
    <t>Светодиодный прожектор VARTON AirQub 150 Вт 4000 K 30° RAL7045мр</t>
  </si>
  <si>
    <t>21120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</si>
  <si>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</si>
  <si>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</si>
  <si>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</si>
  <si>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</si>
  <si>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</si>
  <si>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</si>
  <si>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</si>
  <si>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</si>
  <si>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</si>
  <si>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</si>
  <si>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</si>
  <si>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</si>
  <si>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</si>
  <si>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</si>
  <si>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</si>
  <si>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</si>
  <si>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</si>
  <si>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</si>
  <si>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</si>
  <si>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</si>
  <si>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</si>
  <si>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</si>
  <si>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</si>
  <si>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</si>
  <si>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</si>
  <si>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</si>
  <si>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</si>
  <si>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</si>
  <si>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</si>
  <si>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</si>
  <si>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</si>
  <si>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</si>
  <si>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</si>
  <si>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</si>
  <si>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</si>
  <si>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</si>
  <si>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</si>
  <si>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</si>
  <si>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</si>
  <si>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</si>
  <si>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</si>
  <si>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</si>
  <si>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</si>
  <si>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</si>
  <si>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</si>
  <si>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</si>
  <si>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</si>
  <si>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</si>
  <si>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29500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</si>
  <si>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</si>
  <si>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</si>
  <si>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</si>
  <si>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</si>
  <si>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</si>
  <si>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</si>
  <si>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</si>
  <si>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</si>
  <si>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</si>
  <si>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</si>
  <si>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</si>
  <si>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</si>
  <si>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</si>
  <si>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</si>
  <si>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</si>
  <si>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</si>
  <si>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</si>
  <si>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</si>
  <si>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</si>
  <si>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</si>
  <si>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</si>
  <si>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</si>
  <si>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</si>
  <si>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</si>
  <si>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</si>
  <si>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</si>
  <si>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</si>
  <si>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</si>
  <si>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</si>
  <si>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</si>
  <si>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</si>
  <si>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</si>
  <si>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</si>
  <si>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</si>
  <si>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</si>
  <si>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</si>
  <si>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</si>
  <si>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</si>
  <si>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</si>
  <si>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</si>
  <si>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</si>
  <si>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</si>
  <si>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</si>
  <si>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</si>
  <si>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</si>
  <si>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</si>
  <si>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</si>
  <si>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</si>
  <si>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</si>
  <si>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</si>
  <si>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</si>
  <si>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37050 лм</t>
  </si>
  <si>
    <t>V1-I0-702X2-04L07-6528040</t>
  </si>
  <si>
    <t>Светодиодный прожектор VARTON AirQub 280 Вт 4000 K 60°</t>
  </si>
  <si>
    <t>39500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</si>
  <si>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</si>
  <si>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</si>
  <si>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</si>
  <si>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</si>
  <si>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</si>
  <si>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</si>
  <si>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</si>
  <si>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</si>
  <si>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</si>
  <si>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</si>
  <si>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</si>
  <si>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</si>
  <si>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</si>
  <si>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</si>
  <si>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</si>
  <si>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</si>
  <si>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</si>
  <si>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</si>
  <si>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</si>
  <si>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</si>
  <si>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</si>
  <si>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</si>
  <si>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</si>
  <si>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</si>
  <si>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</si>
  <si>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</si>
  <si>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</si>
  <si>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</si>
  <si>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</si>
  <si>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</si>
  <si>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</si>
  <si>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</si>
  <si>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</si>
  <si>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</si>
  <si>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</si>
  <si>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</si>
  <si>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</si>
  <si>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</si>
  <si>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</si>
  <si>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</si>
  <si>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</si>
  <si>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</si>
  <si>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</si>
  <si>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</si>
  <si>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</si>
  <si>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</si>
  <si>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</si>
  <si>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</si>
  <si>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V1-I0-702X3-04L50-6542040</t>
  </si>
  <si>
    <t>Светодиодный прожектор VARTON AirQub 420 Вт 4000 K AS1</t>
  </si>
  <si>
    <t>59500 лм</t>
  </si>
  <si>
    <t>V1-I0-702X3-04L27-6542040</t>
  </si>
  <si>
    <t>Светодиодный прожектор VARTON AirQub 420 Вт 4000 K 10°</t>
  </si>
  <si>
    <t>55980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</si>
  <si>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</si>
  <si>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</si>
  <si>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</si>
  <si>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</si>
  <si>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V1-I0-702X3-04L06-6542040</t>
  </si>
  <si>
    <t>Светодиодный прожектор VARTON AirQub 420 Вт 4000 K 90°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</si>
  <si>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</si>
  <si>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</si>
  <si>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</si>
  <si>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</si>
  <si>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</si>
  <si>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</si>
  <si>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</si>
  <si>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</si>
  <si>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</si>
  <si>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</si>
  <si>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</si>
  <si>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</si>
  <si>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</si>
  <si>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</si>
  <si>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</si>
  <si>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</si>
  <si>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</si>
  <si>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</si>
  <si>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</si>
  <si>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</si>
  <si>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</si>
  <si>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</si>
  <si>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</si>
  <si>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</si>
  <si>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</si>
  <si>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</si>
  <si>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</si>
  <si>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</si>
  <si>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</si>
  <si>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</si>
  <si>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</si>
  <si>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</si>
  <si>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</si>
  <si>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</si>
  <si>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</si>
  <si>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</si>
  <si>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</si>
  <si>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</si>
  <si>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</si>
  <si>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</si>
  <si>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70030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</si>
  <si>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</si>
  <si>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</si>
  <si>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</si>
  <si>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</si>
  <si>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</si>
  <si>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</si>
  <si>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</si>
  <si>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</si>
  <si>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</si>
  <si>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</si>
  <si>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67110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</si>
  <si>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</si>
  <si>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</si>
  <si>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</si>
  <si>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</si>
  <si>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</si>
  <si>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</si>
  <si>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</si>
  <si>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</si>
  <si>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</si>
  <si>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</si>
  <si>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</si>
  <si>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</si>
  <si>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</si>
  <si>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</si>
  <si>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</si>
  <si>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</si>
  <si>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</si>
  <si>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</si>
  <si>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</si>
  <si>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</si>
  <si>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</si>
  <si>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</si>
  <si>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</si>
  <si>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</si>
  <si>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</si>
  <si>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</si>
  <si>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</si>
  <si>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</si>
  <si>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</si>
  <si>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</si>
  <si>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</si>
  <si>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</si>
  <si>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</si>
  <si>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</si>
  <si>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</si>
  <si>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</si>
  <si>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</si>
  <si>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</si>
  <si>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</si>
  <si>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</si>
  <si>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85170 лм</t>
  </si>
  <si>
    <t>V1-I0-703X3-04L19-6564040</t>
  </si>
  <si>
    <t>Светодиодный прожектор VARTON AirQub 640 Вт 4000 K 20°</t>
  </si>
  <si>
    <t>89000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</si>
  <si>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</si>
  <si>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</si>
  <si>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</si>
  <si>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</si>
  <si>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</si>
  <si>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</si>
  <si>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</si>
  <si>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</si>
  <si>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</si>
  <si>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</si>
  <si>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</si>
  <si>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</si>
  <si>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</si>
  <si>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</si>
  <si>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</si>
  <si>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</si>
  <si>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</si>
  <si>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</si>
  <si>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</si>
  <si>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</si>
  <si>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</si>
  <si>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</si>
  <si>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</si>
  <si>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</si>
  <si>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</si>
  <si>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</si>
  <si>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</si>
  <si>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</si>
  <si>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</si>
  <si>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</si>
  <si>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</si>
  <si>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</si>
  <si>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</si>
  <si>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</si>
  <si>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</si>
  <si>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</si>
  <si>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</si>
  <si>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</si>
  <si>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</si>
  <si>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</si>
  <si>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</si>
  <si>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</si>
  <si>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</si>
  <si>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</si>
  <si>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</si>
  <si>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</si>
  <si>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</si>
  <si>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</si>
  <si>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</si>
  <si>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</si>
  <si>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</si>
  <si>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</si>
  <si>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</si>
  <si>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</si>
  <si>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</si>
  <si>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</si>
  <si>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</si>
  <si>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</si>
  <si>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</si>
  <si>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</si>
  <si>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</si>
  <si>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</si>
  <si>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</si>
  <si>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</si>
  <si>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</si>
  <si>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</si>
  <si>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</si>
  <si>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</si>
  <si>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</si>
  <si>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V1-I0-703X4-04D07-6585040</t>
  </si>
  <si>
    <t>Светодиодный прожектор VARTON AirQub 850 Вт 4000 K 60°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</si>
  <si>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</si>
  <si>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</si>
  <si>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</si>
  <si>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</si>
  <si>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</si>
  <si>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</si>
  <si>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</si>
  <si>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</si>
  <si>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</si>
  <si>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</si>
  <si>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</si>
  <si>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</si>
  <si>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</si>
  <si>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</si>
  <si>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</si>
  <si>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</si>
  <si>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</si>
  <si>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</si>
  <si>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</si>
  <si>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</si>
  <si>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</si>
  <si>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</si>
  <si>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</si>
  <si>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</si>
  <si>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</si>
  <si>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</si>
  <si>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</si>
  <si>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</si>
  <si>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148500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</si>
  <si>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</si>
  <si>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</si>
  <si>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</si>
  <si>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</si>
  <si>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</si>
  <si>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</si>
  <si>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136920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</si>
  <si>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</si>
  <si>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</si>
  <si>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</si>
  <si>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</si>
  <si>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</si>
  <si>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</si>
  <si>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</si>
  <si>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</si>
  <si>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</si>
  <si>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</si>
  <si>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</si>
  <si>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</si>
  <si>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</si>
  <si>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</si>
  <si>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</si>
  <si>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</si>
  <si>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</si>
  <si>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</si>
  <si>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</si>
  <si>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</si>
  <si>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</si>
  <si>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</si>
  <si>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</si>
  <si>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</si>
  <si>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</si>
  <si>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</si>
  <si>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</si>
  <si>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</si>
  <si>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</si>
  <si>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</si>
  <si>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</si>
  <si>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</si>
  <si>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</si>
  <si>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</si>
  <si>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</si>
  <si>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</si>
  <si>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</si>
  <si>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</si>
  <si>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</si>
  <si>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</si>
  <si>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</si>
  <si>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</si>
  <si>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</si>
  <si>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</si>
  <si>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</si>
  <si>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</si>
  <si>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</si>
  <si>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</si>
  <si>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</si>
  <si>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</si>
  <si>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</si>
  <si>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</si>
  <si>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</si>
  <si>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164940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</si>
  <si>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</si>
  <si>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</si>
  <si>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</si>
  <si>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</si>
  <si>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</si>
  <si>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</si>
  <si>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</si>
  <si>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</si>
  <si>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</si>
  <si>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</si>
  <si>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</si>
  <si>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</si>
  <si>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</si>
  <si>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</si>
  <si>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</si>
  <si>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</si>
  <si>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</si>
  <si>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</si>
  <si>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</si>
  <si>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</si>
  <si>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</si>
  <si>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</si>
  <si>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</si>
  <si>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</si>
  <si>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</si>
  <si>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</si>
  <si>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</si>
  <si>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</si>
  <si>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</si>
  <si>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</si>
  <si>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</si>
  <si>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</si>
  <si>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</si>
  <si>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</si>
  <si>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</si>
  <si>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</si>
  <si>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</si>
  <si>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</si>
  <si>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</si>
  <si>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</si>
  <si>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</si>
  <si>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</si>
  <si>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</si>
  <si>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V1-I0-704X6-04L27-65K5540</t>
  </si>
  <si>
    <t>Светодиодный прожектор VARTON AirQub 1550 Вт 4000 K 10°</t>
  </si>
  <si>
    <t>205600 лм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</si>
  <si>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</si>
  <si>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</si>
  <si>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</si>
  <si>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</si>
  <si>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</si>
  <si>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</si>
  <si>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</si>
  <si>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</si>
  <si>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</si>
  <si>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</si>
  <si>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</si>
  <si>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</si>
  <si>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</si>
  <si>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</si>
  <si>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</si>
  <si>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</si>
  <si>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</si>
  <si>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</si>
  <si>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</si>
  <si>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</si>
  <si>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</si>
  <si>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</si>
  <si>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</si>
  <si>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</si>
  <si>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</si>
  <si>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</si>
  <si>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</si>
  <si>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</si>
  <si>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</si>
  <si>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</si>
  <si>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</si>
  <si>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</si>
  <si>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</si>
  <si>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</si>
  <si>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</si>
  <si>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</si>
  <si>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</si>
  <si>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</si>
  <si>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</si>
  <si>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</si>
  <si>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</si>
  <si>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</si>
  <si>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</si>
  <si>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</si>
  <si>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</si>
  <si>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</si>
  <si>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</si>
  <si>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</si>
  <si>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</si>
  <si>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</si>
  <si>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</si>
  <si>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</si>
  <si>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</si>
  <si>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</si>
  <si>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</si>
  <si>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</si>
  <si>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</si>
  <si>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</si>
  <si>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</si>
  <si>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</si>
  <si>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</si>
  <si>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</si>
  <si>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</si>
  <si>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</si>
  <si>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</si>
  <si>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</si>
  <si>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</si>
  <si>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</si>
  <si>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</si>
  <si>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</si>
  <si>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</si>
  <si>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</si>
  <si>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</si>
  <si>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</si>
  <si>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</si>
  <si>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</si>
  <si>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</si>
  <si>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</si>
  <si>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</si>
  <si>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</si>
  <si>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</si>
  <si>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</si>
  <si>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</si>
  <si>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</si>
  <si>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</si>
  <si>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</si>
  <si>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</si>
  <si>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</si>
  <si>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</si>
  <si>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</si>
  <si>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</si>
  <si>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</si>
  <si>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</si>
  <si>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</si>
  <si>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</si>
  <si>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</si>
  <si>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</si>
  <si>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</si>
  <si>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</si>
  <si>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</si>
  <si>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</si>
  <si>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</si>
  <si>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</si>
  <si>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</si>
  <si>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</si>
  <si>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</si>
  <si>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</si>
  <si>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</si>
  <si>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</si>
  <si>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</si>
  <si>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</si>
  <si>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</si>
  <si>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</si>
  <si>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</si>
  <si>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</si>
  <si>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</si>
  <si>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</si>
  <si>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</si>
  <si>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</si>
  <si>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</si>
  <si>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</si>
  <si>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</si>
  <si>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</si>
  <si>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</si>
  <si>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</si>
  <si>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</si>
  <si>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</si>
  <si>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</si>
  <si>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</si>
  <si>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</si>
  <si>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</si>
  <si>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</si>
  <si>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</si>
  <si>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</si>
  <si>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</si>
  <si>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</si>
  <si>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</si>
  <si>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</si>
  <si>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</si>
  <si>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</si>
  <si>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</si>
  <si>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</si>
  <si>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</si>
  <si>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</si>
  <si>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</si>
  <si>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</si>
  <si>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</si>
  <si>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</si>
  <si>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</si>
  <si>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</si>
  <si>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</si>
  <si>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</si>
  <si>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</si>
  <si>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</si>
  <si>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</si>
  <si>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</si>
  <si>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</si>
  <si>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</si>
  <si>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</si>
  <si>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</si>
  <si>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</si>
  <si>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</si>
  <si>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</si>
  <si>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</si>
  <si>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</si>
  <si>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</si>
  <si>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</si>
  <si>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</si>
  <si>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</si>
  <si>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</si>
  <si>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</si>
  <si>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</si>
  <si>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</si>
  <si>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</si>
  <si>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</si>
  <si>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</si>
  <si>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</si>
  <si>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</si>
  <si>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</si>
  <si>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</si>
  <si>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</si>
  <si>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</si>
  <si>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</si>
  <si>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</si>
  <si>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</si>
  <si>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</si>
  <si>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</si>
  <si>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</si>
  <si>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</si>
  <si>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</si>
  <si>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</si>
  <si>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</si>
  <si>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</si>
  <si>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</si>
  <si>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</si>
  <si>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</si>
  <si>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</si>
  <si>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</si>
  <si>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</si>
  <si>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</si>
  <si>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</si>
  <si>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</si>
  <si>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</si>
  <si>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</si>
  <si>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</si>
  <si>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</si>
  <si>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</si>
  <si>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</si>
  <si>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</si>
  <si>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</si>
  <si>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</si>
  <si>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</si>
  <si>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</si>
  <si>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</si>
  <si>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</si>
  <si>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</si>
  <si>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</si>
  <si>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</si>
  <si>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</si>
  <si>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</si>
  <si>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</si>
  <si>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</si>
  <si>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</si>
  <si>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</si>
  <si>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</si>
  <si>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</si>
  <si>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</si>
  <si>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</si>
  <si>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</si>
  <si>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</si>
  <si>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</si>
  <si>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</si>
  <si>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</si>
  <si>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</si>
  <si>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</si>
  <si>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</si>
  <si>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</si>
  <si>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</si>
  <si>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</si>
  <si>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</si>
  <si>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</si>
  <si>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</si>
  <si>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</si>
  <si>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</si>
  <si>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</si>
  <si>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</si>
  <si>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</si>
  <si>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</si>
  <si>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</si>
  <si>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</si>
  <si>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</si>
  <si>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</si>
  <si>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</si>
  <si>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</si>
  <si>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</si>
  <si>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</si>
  <si>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</si>
  <si>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</si>
  <si>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</si>
  <si>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</si>
  <si>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</si>
  <si>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</si>
  <si>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</si>
  <si>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</si>
  <si>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</si>
  <si>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</si>
  <si>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</si>
  <si>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</si>
  <si>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</si>
  <si>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</si>
  <si>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</si>
  <si>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</si>
  <si>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</si>
  <si>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</si>
  <si>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</si>
  <si>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</si>
  <si>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</si>
  <si>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</si>
  <si>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</si>
  <si>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</si>
  <si>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</si>
  <si>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</si>
  <si>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</si>
  <si>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</si>
  <si>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</si>
  <si>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</si>
  <si>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</si>
  <si>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</si>
  <si>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</si>
  <si>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</si>
  <si>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</si>
  <si>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</si>
  <si>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</si>
  <si>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</si>
  <si>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</si>
  <si>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</si>
  <si>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</si>
  <si>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</si>
  <si>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</si>
  <si>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</si>
  <si>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</si>
  <si>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</si>
  <si>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</si>
  <si>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</si>
  <si>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</si>
  <si>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</si>
  <si>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</si>
  <si>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</si>
  <si>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</si>
  <si>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</si>
  <si>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</si>
  <si>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</si>
  <si>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</si>
  <si>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</si>
  <si>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</si>
  <si>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</si>
  <si>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</si>
  <si>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</si>
  <si>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</si>
  <si>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</si>
  <si>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</si>
  <si>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</si>
  <si>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</si>
  <si>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</si>
  <si>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</si>
  <si>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</si>
  <si>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</si>
  <si>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</si>
  <si>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</si>
  <si>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</si>
  <si>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</si>
  <si>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</si>
  <si>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</si>
  <si>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</si>
  <si>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</si>
  <si>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</si>
  <si>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</si>
  <si>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</si>
  <si>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</si>
  <si>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</si>
  <si>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</si>
  <si>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</si>
  <si>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</si>
  <si>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</si>
  <si>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</si>
  <si>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</si>
  <si>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</si>
  <si>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</si>
  <si>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</si>
  <si>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</si>
  <si>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</si>
  <si>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</si>
  <si>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</si>
  <si>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</si>
  <si>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</si>
  <si>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</si>
  <si>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</si>
  <si>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</si>
  <si>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</si>
  <si>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</si>
  <si>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</si>
  <si>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</si>
  <si>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</si>
  <si>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</si>
  <si>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</si>
  <si>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</si>
  <si>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</si>
  <si>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</si>
  <si>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</si>
  <si>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</si>
  <si>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</si>
  <si>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</si>
  <si>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</si>
  <si>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</si>
  <si>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</si>
  <si>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</si>
  <si>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</si>
  <si>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</si>
  <si>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</si>
  <si>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</si>
  <si>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</si>
  <si>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</si>
  <si>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</si>
  <si>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</si>
  <si>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</si>
  <si>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</si>
  <si>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</si>
  <si>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</si>
  <si>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</si>
  <si>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</si>
  <si>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</si>
  <si>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</si>
  <si>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</si>
  <si>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</si>
  <si>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</si>
  <si>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</si>
  <si>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</si>
  <si>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</si>
  <si>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</si>
  <si>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</si>
  <si>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</si>
  <si>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</si>
  <si>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</si>
  <si>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</si>
  <si>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</si>
  <si>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</si>
  <si>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</si>
  <si>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</si>
  <si>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</si>
  <si>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</si>
  <si>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</si>
  <si>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</si>
  <si>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</si>
  <si>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</si>
  <si>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</si>
  <si>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</si>
  <si>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</si>
  <si>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</si>
  <si>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</si>
  <si>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</si>
  <si>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</si>
  <si>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</si>
  <si>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</si>
  <si>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</si>
  <si>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</si>
  <si>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</si>
  <si>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</si>
  <si>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</si>
  <si>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</si>
  <si>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</si>
  <si>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</si>
  <si>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</si>
  <si>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</si>
  <si>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</si>
  <si>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</si>
  <si>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</si>
  <si>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</si>
  <si>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</si>
  <si>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</si>
  <si>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</si>
  <si>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</si>
  <si>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</si>
  <si>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</si>
  <si>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</si>
  <si>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</si>
  <si>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</si>
  <si>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</si>
  <si>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</si>
  <si>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</si>
  <si>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</si>
  <si>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</si>
  <si>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</si>
  <si>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</si>
  <si>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</si>
  <si>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</si>
  <si>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</si>
  <si>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</si>
  <si>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</si>
  <si>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</si>
  <si>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</si>
  <si>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</si>
  <si>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</si>
  <si>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</si>
  <si>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</si>
  <si>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</si>
  <si>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</si>
  <si>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</si>
  <si>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</si>
  <si>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</si>
  <si>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</si>
  <si>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</si>
  <si>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</si>
  <si>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</si>
  <si>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</si>
  <si>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</si>
  <si>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</si>
  <si>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</si>
  <si>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</si>
  <si>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</si>
  <si>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</si>
  <si>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</si>
  <si>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</si>
  <si>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</si>
  <si>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</si>
  <si>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</si>
  <si>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</si>
  <si>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</si>
  <si>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</si>
  <si>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</si>
  <si>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</si>
  <si>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</si>
  <si>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</si>
  <si>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</si>
  <si>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</si>
  <si>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</si>
  <si>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</si>
  <si>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</si>
  <si>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</si>
  <si>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</si>
  <si>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</si>
  <si>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</si>
  <si>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</si>
  <si>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</si>
  <si>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</si>
  <si>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</si>
  <si>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</si>
  <si>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</si>
  <si>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</si>
  <si>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</si>
  <si>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</si>
  <si>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</si>
  <si>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</si>
  <si>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</si>
  <si>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</si>
  <si>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</si>
  <si>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</si>
  <si>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</si>
  <si>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</si>
  <si>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</si>
  <si>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</si>
  <si>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</si>
  <si>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</si>
  <si>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</si>
  <si>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</si>
  <si>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</si>
  <si>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</si>
  <si>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</si>
  <si>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</si>
  <si>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</si>
  <si>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</si>
  <si>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</si>
  <si>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</si>
  <si>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</si>
  <si>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</si>
  <si>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</si>
  <si>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</si>
  <si>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</si>
  <si>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</si>
  <si>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</si>
  <si>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</si>
  <si>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</si>
  <si>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</si>
  <si>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</si>
  <si>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</si>
  <si>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</si>
  <si>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</si>
  <si>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</si>
  <si>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</si>
  <si>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</si>
  <si>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</si>
  <si>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</si>
  <si>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</si>
  <si>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</si>
  <si>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</si>
  <si>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</si>
  <si>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</si>
  <si>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</si>
  <si>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</si>
  <si>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</si>
  <si>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</si>
  <si>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</si>
  <si>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</si>
  <si>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</si>
  <si>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</si>
  <si>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</si>
  <si>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</si>
  <si>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</si>
  <si>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</si>
  <si>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</si>
  <si>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</si>
  <si>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</si>
  <si>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</si>
  <si>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</si>
  <si>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</si>
  <si>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</si>
  <si>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</si>
  <si>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</si>
  <si>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</si>
  <si>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</si>
  <si>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</si>
  <si>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</si>
  <si>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</si>
  <si>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</si>
  <si>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</si>
  <si>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</si>
  <si>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</si>
  <si>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</si>
  <si>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</si>
  <si>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</si>
  <si>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</si>
  <si>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</si>
  <si>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</si>
  <si>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</si>
  <si>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</si>
  <si>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</si>
  <si>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</si>
  <si>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</si>
  <si>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</si>
  <si>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</si>
  <si>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</si>
  <si>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</si>
  <si>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</si>
  <si>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</si>
  <si>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</si>
  <si>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</si>
  <si>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</si>
  <si>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</si>
  <si>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</si>
  <si>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</si>
  <si>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</si>
  <si>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</si>
  <si>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</si>
  <si>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</si>
  <si>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</si>
  <si>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</si>
  <si>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</si>
  <si>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</si>
  <si>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</si>
  <si>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</si>
  <si>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</si>
  <si>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</si>
  <si>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</si>
  <si>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</si>
  <si>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</si>
  <si>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</si>
  <si>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</si>
  <si>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</si>
  <si>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</si>
  <si>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</si>
  <si>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</si>
  <si>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</si>
  <si>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</si>
  <si>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</si>
  <si>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</si>
  <si>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</si>
  <si>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</si>
  <si>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</si>
  <si>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</si>
  <si>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</si>
  <si>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</si>
  <si>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</si>
  <si>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</si>
  <si>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</si>
  <si>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</si>
  <si>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</si>
  <si>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</si>
  <si>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</si>
  <si>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</si>
  <si>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</si>
  <si>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</si>
  <si>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</si>
  <si>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</si>
  <si>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</si>
  <si>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</si>
  <si>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</si>
  <si>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</si>
  <si>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</si>
  <si>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</si>
  <si>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</si>
  <si>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</si>
  <si>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</si>
  <si>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</si>
  <si>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</si>
  <si>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</si>
  <si>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</si>
  <si>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</si>
  <si>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</si>
  <si>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</si>
  <si>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</si>
  <si>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</si>
  <si>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</si>
  <si>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</si>
  <si>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</si>
  <si>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</si>
  <si>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</si>
  <si>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</si>
  <si>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</si>
  <si>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</si>
  <si>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</si>
  <si>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</si>
  <si>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</si>
  <si>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</si>
  <si>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</si>
  <si>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</si>
  <si>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</si>
  <si>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</si>
  <si>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</si>
  <si>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</si>
  <si>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</si>
  <si>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</si>
  <si>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</si>
  <si>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</si>
  <si>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</si>
  <si>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</si>
  <si>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</si>
  <si>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</si>
  <si>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</si>
  <si>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</si>
  <si>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</si>
  <si>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</si>
  <si>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</si>
  <si>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</si>
  <si>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</si>
  <si>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</si>
  <si>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</si>
  <si>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</si>
  <si>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</si>
  <si>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</si>
  <si>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</si>
  <si>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</si>
  <si>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</si>
  <si>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</si>
  <si>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</si>
  <si>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</si>
  <si>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</si>
  <si>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</si>
  <si>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</si>
  <si>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</si>
  <si>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</si>
  <si>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</si>
  <si>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</si>
  <si>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</si>
  <si>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</si>
  <si>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</si>
  <si>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</si>
  <si>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</si>
  <si>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</si>
  <si>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</si>
  <si>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</si>
  <si>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</si>
  <si>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</si>
  <si>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</si>
  <si>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</si>
  <si>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</si>
  <si>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</si>
  <si>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</si>
  <si>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</si>
  <si>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</si>
  <si>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</si>
  <si>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</si>
  <si>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</si>
  <si>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</si>
  <si>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</si>
  <si>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</si>
  <si>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</si>
  <si>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</si>
  <si>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</si>
  <si>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</si>
  <si>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</si>
  <si>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</si>
  <si>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</si>
  <si>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</si>
  <si>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</si>
  <si>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</si>
  <si>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</si>
  <si>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</si>
  <si>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</si>
  <si>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</si>
  <si>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</si>
  <si>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</si>
  <si>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</si>
  <si>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</si>
  <si>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</si>
  <si>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</si>
  <si>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</si>
  <si>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</si>
  <si>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</si>
  <si>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</si>
  <si>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</si>
  <si>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</si>
  <si>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</si>
  <si>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</si>
  <si>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</si>
  <si>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</si>
  <si>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</si>
  <si>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</si>
  <si>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</si>
  <si>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</si>
  <si>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</si>
  <si>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</si>
  <si>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</si>
  <si>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</si>
  <si>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</si>
  <si>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</si>
  <si>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</si>
  <si>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</si>
  <si>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</si>
  <si>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</si>
  <si>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</si>
  <si>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</si>
  <si>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</si>
  <si>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</si>
  <si>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</si>
  <si>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</si>
  <si>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</si>
  <si>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</si>
  <si>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</si>
  <si>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</si>
  <si>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</si>
  <si>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</si>
  <si>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</si>
  <si>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</si>
  <si>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</si>
  <si>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</si>
  <si>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</si>
  <si>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</si>
  <si>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</si>
  <si>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</si>
  <si>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</si>
  <si>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</si>
  <si>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</si>
  <si>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</si>
  <si>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</si>
  <si>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</si>
  <si>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</si>
  <si>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</si>
  <si>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</si>
  <si>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</si>
  <si>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</si>
  <si>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</si>
  <si>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</si>
  <si>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</si>
  <si>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</si>
  <si>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</si>
  <si>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</si>
  <si>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</si>
  <si>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</si>
  <si>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</si>
  <si>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</si>
  <si>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</si>
  <si>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</si>
  <si>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</si>
  <si>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</si>
  <si>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</si>
  <si>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</si>
  <si>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</si>
  <si>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</si>
  <si>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</si>
  <si>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</si>
  <si>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</si>
  <si>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</si>
  <si>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</si>
  <si>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</si>
  <si>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</si>
  <si>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</si>
  <si>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</si>
  <si>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</si>
  <si>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</si>
  <si>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</si>
  <si>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</si>
  <si>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</si>
  <si>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</si>
  <si>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</si>
  <si>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</si>
  <si>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</si>
  <si>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</si>
  <si>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</si>
  <si>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</si>
  <si>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</si>
  <si>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</si>
  <si>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</si>
  <si>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</si>
  <si>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</si>
  <si>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</si>
  <si>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</si>
  <si>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</si>
  <si>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</si>
  <si>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</si>
  <si>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</si>
  <si>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</si>
  <si>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</si>
  <si>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</si>
  <si>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</si>
  <si>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</si>
  <si>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</si>
  <si>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</si>
  <si>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</si>
  <si>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</si>
  <si>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</si>
  <si>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</si>
  <si>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</si>
  <si>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</si>
  <si>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</si>
  <si>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</si>
  <si>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</si>
  <si>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</si>
  <si>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</si>
  <si>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</si>
  <si>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</si>
  <si>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</si>
  <si>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</si>
  <si>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</si>
  <si>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</si>
  <si>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</si>
  <si>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</si>
  <si>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</si>
  <si>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</si>
  <si>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</si>
  <si>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</si>
  <si>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</si>
  <si>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</si>
  <si>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</si>
  <si>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</si>
  <si>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</si>
  <si>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</si>
  <si>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</si>
  <si>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</si>
  <si>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</si>
  <si>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</si>
  <si>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</si>
  <si>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</si>
  <si>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</si>
  <si>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</si>
  <si>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</si>
  <si>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</si>
  <si>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</si>
  <si>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</si>
  <si>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</si>
  <si>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</si>
  <si>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</si>
  <si>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</si>
  <si>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</si>
  <si>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</si>
  <si>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</si>
  <si>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</si>
  <si>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</si>
  <si>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</si>
  <si>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</si>
  <si>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</si>
  <si>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</si>
  <si>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</si>
  <si>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</si>
  <si>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</si>
  <si>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</si>
  <si>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</si>
  <si>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</si>
  <si>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</si>
  <si>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</si>
  <si>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</si>
  <si>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</si>
  <si>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</si>
  <si>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</si>
  <si>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</si>
  <si>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</si>
  <si>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</si>
  <si>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</si>
  <si>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</si>
  <si>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</si>
  <si>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</si>
  <si>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</si>
  <si>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</si>
  <si>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</si>
  <si>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</si>
  <si>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</si>
  <si>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</si>
  <si>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</si>
  <si>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</si>
  <si>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</si>
  <si>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</si>
  <si>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</si>
  <si>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</si>
  <si>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</si>
  <si>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</si>
  <si>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</si>
  <si>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</si>
  <si>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</si>
  <si>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</si>
  <si>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</si>
  <si>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</si>
  <si>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</si>
  <si>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</si>
  <si>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</si>
  <si>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</si>
  <si>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</si>
  <si>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</si>
  <si>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</si>
  <si>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</si>
  <si>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</si>
  <si>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</si>
  <si>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</si>
  <si>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</si>
  <si>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</si>
  <si>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</si>
  <si>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</si>
  <si>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</si>
  <si>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</si>
  <si>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</si>
  <si>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</si>
  <si>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</si>
  <si>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</si>
  <si>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</si>
  <si>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</si>
  <si>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</si>
  <si>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</si>
  <si>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</si>
  <si>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</si>
  <si>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</si>
  <si>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</si>
  <si>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</si>
  <si>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</si>
  <si>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</si>
  <si>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</si>
  <si>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</si>
  <si>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</si>
  <si>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</si>
  <si>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</si>
  <si>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</si>
  <si>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</si>
  <si>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</si>
  <si>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</si>
  <si>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</si>
  <si>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</si>
  <si>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</si>
  <si>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</si>
  <si>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</si>
  <si>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</si>
  <si>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</si>
  <si>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</si>
  <si>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</si>
  <si>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</si>
  <si>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</si>
  <si>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</si>
  <si>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</si>
  <si>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</si>
  <si>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</si>
  <si>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</si>
  <si>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</si>
  <si>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</si>
  <si>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</si>
  <si>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</si>
  <si>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</si>
  <si>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</si>
  <si>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</si>
  <si>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</si>
  <si>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</si>
  <si>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</si>
  <si>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</si>
  <si>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</si>
  <si>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</si>
  <si>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</si>
  <si>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</si>
  <si>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</si>
  <si>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</si>
  <si>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</si>
  <si>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</si>
  <si>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</si>
  <si>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</si>
  <si>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</si>
  <si>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</si>
  <si>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</si>
  <si>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</si>
  <si>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</si>
  <si>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</si>
  <si>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</si>
  <si>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</si>
  <si>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</si>
  <si>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</si>
  <si>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</si>
  <si>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</si>
  <si>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</si>
  <si>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</si>
  <si>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</si>
  <si>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</si>
  <si>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</si>
  <si>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</si>
  <si>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</si>
  <si>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</si>
  <si>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</si>
  <si>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</si>
  <si>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</si>
  <si>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</si>
  <si>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</si>
  <si>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</si>
  <si>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</si>
  <si>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</si>
  <si>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</si>
  <si>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</si>
  <si>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</si>
  <si>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</si>
  <si>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</si>
  <si>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</si>
  <si>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</si>
  <si>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</si>
  <si>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</si>
  <si>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</si>
  <si>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</si>
  <si>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</si>
  <si>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</si>
  <si>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</si>
  <si>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</si>
  <si>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</si>
  <si>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</si>
  <si>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</si>
  <si>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</si>
  <si>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</si>
  <si>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</si>
  <si>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</si>
  <si>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</si>
  <si>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</si>
  <si>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</si>
  <si>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</si>
  <si>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</si>
  <si>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</si>
  <si>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</si>
  <si>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</si>
  <si>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</si>
  <si>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</si>
  <si>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</si>
  <si>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</si>
  <si>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</si>
  <si>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</si>
  <si>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</si>
  <si>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</si>
  <si>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</si>
  <si>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</si>
  <si>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</si>
  <si>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</si>
  <si>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</si>
  <si>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</si>
  <si>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</si>
  <si>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</si>
  <si>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</si>
  <si>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</si>
  <si>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</si>
  <si>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</si>
  <si>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</si>
  <si>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</si>
  <si>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</si>
  <si>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</si>
  <si>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</si>
  <si>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</si>
  <si>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</si>
  <si>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</si>
  <si>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</si>
  <si>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</si>
  <si>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</si>
  <si>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</si>
  <si>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</si>
  <si>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</si>
  <si>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</si>
  <si>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</si>
  <si>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</si>
  <si>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</si>
  <si>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</si>
  <si>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</si>
  <si>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</si>
  <si>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</si>
  <si>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</si>
  <si>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</si>
  <si>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</si>
  <si>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</si>
  <si>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</si>
  <si>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</si>
  <si>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</si>
  <si>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</si>
  <si>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</si>
  <si>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</si>
  <si>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</si>
  <si>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</si>
  <si>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</si>
  <si>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</si>
  <si>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</si>
  <si>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</si>
  <si>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</si>
  <si>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</si>
  <si>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</si>
  <si>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</si>
  <si>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</si>
  <si>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</si>
  <si>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</si>
  <si>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</si>
  <si>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</si>
  <si>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</si>
  <si>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</si>
  <si>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</si>
  <si>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</si>
  <si>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</si>
  <si>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</si>
  <si>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</si>
  <si>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</si>
  <si>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</si>
  <si>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</si>
  <si>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</si>
  <si>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</si>
  <si>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</si>
  <si>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</si>
  <si>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</si>
  <si>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</si>
  <si>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</si>
  <si>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</si>
  <si>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</si>
  <si>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</si>
  <si>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</si>
  <si>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</si>
  <si>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</si>
  <si>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</si>
  <si>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</si>
  <si>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</si>
  <si>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</si>
  <si>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</si>
  <si>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</si>
  <si>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</si>
  <si>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</si>
  <si>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</si>
  <si>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</si>
  <si>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</si>
  <si>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</si>
  <si>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</si>
  <si>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</si>
  <si>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</si>
  <si>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</si>
  <si>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</si>
  <si>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</si>
  <si>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</si>
  <si>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</si>
  <si>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</si>
  <si>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</si>
  <si>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</si>
  <si>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</si>
  <si>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</si>
  <si>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</si>
  <si>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</si>
  <si>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</si>
  <si>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</si>
  <si>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</si>
  <si>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</si>
  <si>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</si>
  <si>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</si>
  <si>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</si>
  <si>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</si>
  <si>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</si>
  <si>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</si>
  <si>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</si>
  <si>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</si>
  <si>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</si>
  <si>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</si>
  <si>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</si>
  <si>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</si>
  <si>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</si>
  <si>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</si>
  <si>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</si>
  <si>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</si>
  <si>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</si>
  <si>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</si>
  <si>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</si>
  <si>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</si>
  <si>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</si>
  <si>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</si>
  <si>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</si>
  <si>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</si>
  <si>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</si>
  <si>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</si>
  <si>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</si>
  <si>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</si>
  <si>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</si>
  <si>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</si>
  <si>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</si>
  <si>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</si>
  <si>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</si>
  <si>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</si>
  <si>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</si>
  <si>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</si>
  <si>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</si>
  <si>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</si>
  <si>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</si>
  <si>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</si>
  <si>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</si>
  <si>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</si>
  <si>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</si>
  <si>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</si>
  <si>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</si>
  <si>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</si>
  <si>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</si>
  <si>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</si>
  <si>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</si>
  <si>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</si>
  <si>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</si>
  <si>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</si>
  <si>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</si>
  <si>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</si>
  <si>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</si>
  <si>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</si>
  <si>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</si>
  <si>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</si>
  <si>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</si>
  <si>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</si>
  <si>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</si>
  <si>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</si>
  <si>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</si>
  <si>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</si>
  <si>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</si>
  <si>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</si>
  <si>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</si>
  <si>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</si>
  <si>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</si>
  <si>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</si>
  <si>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</si>
  <si>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</si>
  <si>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</si>
  <si>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</si>
  <si>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</si>
  <si>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</si>
  <si>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</si>
  <si>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</si>
  <si>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</si>
  <si>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</si>
  <si>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</si>
  <si>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</si>
  <si>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</si>
  <si>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</si>
  <si>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</si>
  <si>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</si>
  <si>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</si>
  <si>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</si>
  <si>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</si>
  <si>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</si>
  <si>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</si>
  <si>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</si>
  <si>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</si>
  <si>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</si>
  <si>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</si>
  <si>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</si>
  <si>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</si>
  <si>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</si>
  <si>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</si>
  <si>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</si>
  <si>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</si>
  <si>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</si>
  <si>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</si>
  <si>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</si>
  <si>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</si>
  <si>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</si>
  <si>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</si>
  <si>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</si>
  <si>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</si>
  <si>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</si>
  <si>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</si>
  <si>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</si>
  <si>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</si>
  <si>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</si>
  <si>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</si>
  <si>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</si>
  <si>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</si>
  <si>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</si>
  <si>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</si>
  <si>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</si>
  <si>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</si>
  <si>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</si>
  <si>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</si>
  <si>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</si>
  <si>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</si>
  <si>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</si>
  <si>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</si>
  <si>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</si>
  <si>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</si>
  <si>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</si>
  <si>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</si>
  <si>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</si>
  <si>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</si>
  <si>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</si>
  <si>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</si>
  <si>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</si>
  <si>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</si>
  <si>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</si>
  <si>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</si>
  <si>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</si>
  <si>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</si>
  <si>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</si>
  <si>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</si>
  <si>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</si>
  <si>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</si>
  <si>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</si>
  <si>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</si>
  <si>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</si>
  <si>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</si>
  <si>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</si>
  <si>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</si>
  <si>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</si>
  <si>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</si>
  <si>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</si>
  <si>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</si>
  <si>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</si>
  <si>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</si>
  <si>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</si>
  <si>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</si>
  <si>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</si>
  <si>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</si>
  <si>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</si>
  <si>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</si>
  <si>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</si>
  <si>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</si>
  <si>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</si>
  <si>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</si>
  <si>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</si>
  <si>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</si>
  <si>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</si>
  <si>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</si>
  <si>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</si>
  <si>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</si>
  <si>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</si>
  <si>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</si>
  <si>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</si>
  <si>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</si>
  <si>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</si>
  <si>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</si>
  <si>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</si>
  <si>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</si>
  <si>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</si>
  <si>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</si>
  <si>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</si>
  <si>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</si>
  <si>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</si>
  <si>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</si>
  <si>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</si>
  <si>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</si>
  <si>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</si>
  <si>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</si>
  <si>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</si>
  <si>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</si>
  <si>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</si>
  <si>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</si>
  <si>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</si>
  <si>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</si>
  <si>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</si>
  <si>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</si>
  <si>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</si>
  <si>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</si>
  <si>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</si>
  <si>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</si>
  <si>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</si>
  <si>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</si>
  <si>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</si>
  <si>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</si>
  <si>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</si>
  <si>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</si>
  <si>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</si>
  <si>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</si>
  <si>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</si>
  <si>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</si>
  <si>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</si>
  <si>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</si>
  <si>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</si>
  <si>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</si>
  <si>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</si>
  <si>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</si>
  <si>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</si>
  <si>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</si>
  <si>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</si>
  <si>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</si>
  <si>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</si>
  <si>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</si>
  <si>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</si>
  <si>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</si>
  <si>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</si>
  <si>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</si>
  <si>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</si>
  <si>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</si>
  <si>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</si>
  <si>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</si>
  <si>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</si>
  <si>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</si>
  <si>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</si>
  <si>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</si>
  <si>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</si>
  <si>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</si>
  <si>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</si>
  <si>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</si>
  <si>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</si>
  <si>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</si>
  <si>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</si>
  <si>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</si>
  <si>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</si>
  <si>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</si>
  <si>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</si>
  <si>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</si>
  <si>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</si>
  <si>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</si>
  <si>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</si>
  <si>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</si>
  <si>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</si>
  <si>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</si>
  <si>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</si>
  <si>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</si>
  <si>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</si>
  <si>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</si>
  <si>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</si>
  <si>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</si>
  <si>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</si>
  <si>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</si>
  <si>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</si>
  <si>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</si>
  <si>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</si>
  <si>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</si>
  <si>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</si>
  <si>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</si>
  <si>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</si>
  <si>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</si>
  <si>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</si>
  <si>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</si>
  <si>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</si>
  <si>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</si>
  <si>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</si>
  <si>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</si>
  <si>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</si>
  <si>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</si>
  <si>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</si>
  <si>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</si>
  <si>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</si>
  <si>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</si>
  <si>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</si>
  <si>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</si>
  <si>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</si>
  <si>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</si>
  <si>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</si>
  <si>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</si>
  <si>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</si>
  <si>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</si>
  <si>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</si>
  <si>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</si>
  <si>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</si>
  <si>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</si>
  <si>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</si>
  <si>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</si>
  <si>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</si>
  <si>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</si>
  <si>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</si>
  <si>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</si>
  <si>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</si>
  <si>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</si>
  <si>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</si>
  <si>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</si>
  <si>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</si>
  <si>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</si>
  <si>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</si>
  <si>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</si>
  <si>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</si>
  <si>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</si>
  <si>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</si>
  <si>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</si>
  <si>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</si>
  <si>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</si>
  <si>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</si>
  <si>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</si>
  <si>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</si>
  <si>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</si>
  <si>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</si>
  <si>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</si>
  <si>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</si>
  <si>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</si>
  <si>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</si>
  <si>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</si>
  <si>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</si>
  <si>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</si>
  <si>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</si>
  <si>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</si>
  <si>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</si>
  <si>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</si>
  <si>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</si>
  <si>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</si>
  <si>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</si>
  <si>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</si>
  <si>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</si>
  <si>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</si>
  <si>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</si>
  <si>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</si>
  <si>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</si>
  <si>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</si>
  <si>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</si>
  <si>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</si>
  <si>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</si>
  <si>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</si>
  <si>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</si>
  <si>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</si>
  <si>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</si>
  <si>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</si>
  <si>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</si>
  <si>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</si>
  <si>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</si>
  <si>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</si>
  <si>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</si>
  <si>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</si>
  <si>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</si>
  <si>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</si>
  <si>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</si>
  <si>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</si>
  <si>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</si>
  <si>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</si>
  <si>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</si>
  <si>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</si>
  <si>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</si>
  <si>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</si>
  <si>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</si>
  <si>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</si>
  <si>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</si>
  <si>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</si>
  <si>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</si>
  <si>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</si>
  <si>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</si>
  <si>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</si>
  <si>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</si>
  <si>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</si>
  <si>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</si>
  <si>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</si>
  <si>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</si>
  <si>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</si>
  <si>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</si>
  <si>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</si>
  <si>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</si>
  <si>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</si>
  <si>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</si>
  <si>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</si>
  <si>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</si>
  <si>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</si>
  <si>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</si>
  <si>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</si>
  <si>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</si>
  <si>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</si>
  <si>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</si>
  <si>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</si>
  <si>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</si>
  <si>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</si>
  <si>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</si>
  <si>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</si>
  <si>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</si>
  <si>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</si>
  <si>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</si>
  <si>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</si>
  <si>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</si>
  <si>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</si>
  <si>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</si>
  <si>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</si>
  <si>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</si>
  <si>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</si>
  <si>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</si>
  <si>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</si>
  <si>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</si>
  <si>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</si>
  <si>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</si>
  <si>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</si>
  <si>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</si>
  <si>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</si>
  <si>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</si>
  <si>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</si>
  <si>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</si>
  <si>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</si>
  <si>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</si>
  <si>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</si>
  <si>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</si>
  <si>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</si>
  <si>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</si>
  <si>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</si>
  <si>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</si>
  <si>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</si>
  <si>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</si>
  <si>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</si>
  <si>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</si>
  <si>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</si>
  <si>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</si>
  <si>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</si>
  <si>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</si>
  <si>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</si>
  <si>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</si>
  <si>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</si>
  <si>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</si>
  <si>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</si>
  <si>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</si>
  <si>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</si>
  <si>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</si>
  <si>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</si>
  <si>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</si>
  <si>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</si>
  <si>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</si>
  <si>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</si>
  <si>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</si>
  <si>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</si>
  <si>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</si>
  <si>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</si>
  <si>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</si>
  <si>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</si>
  <si>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</si>
  <si>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</si>
  <si>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</si>
  <si>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</si>
  <si>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</si>
  <si>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</si>
  <si>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</si>
  <si>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</si>
  <si>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</si>
  <si>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</si>
  <si>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</si>
  <si>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</si>
  <si>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</si>
  <si>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</si>
  <si>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</si>
  <si>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</si>
  <si>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</si>
  <si>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</si>
  <si>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</si>
  <si>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</si>
  <si>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</si>
  <si>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</si>
  <si>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</si>
  <si>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</si>
  <si>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</si>
  <si>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</si>
  <si>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</si>
  <si>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</si>
  <si>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</si>
  <si>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</si>
  <si>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</si>
  <si>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</si>
  <si>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</si>
  <si>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</si>
  <si>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</si>
  <si>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</si>
  <si>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</si>
  <si>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</si>
  <si>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</si>
  <si>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</si>
  <si>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</si>
  <si>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</si>
  <si>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</si>
  <si>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</si>
  <si>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</si>
  <si>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</si>
  <si>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</si>
  <si>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</si>
  <si>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</si>
  <si>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</si>
  <si>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</si>
  <si>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</si>
  <si>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</si>
  <si>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</si>
  <si>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</si>
  <si>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</si>
  <si>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</si>
  <si>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</si>
  <si>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</si>
  <si>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</si>
  <si>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</si>
  <si>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</si>
  <si>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</si>
  <si>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</si>
  <si>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</si>
  <si>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</si>
  <si>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</si>
  <si>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</si>
  <si>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</si>
  <si>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</si>
  <si>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</si>
  <si>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</si>
  <si>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</si>
  <si>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</si>
  <si>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</si>
  <si>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</si>
  <si>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</si>
  <si>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</si>
  <si>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</si>
  <si>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</si>
  <si>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</si>
  <si>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</si>
  <si>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</si>
  <si>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</si>
  <si>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</si>
  <si>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</si>
  <si>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</si>
  <si>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</si>
  <si>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</si>
  <si>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</si>
  <si>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</si>
  <si>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</si>
  <si>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</si>
  <si>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</si>
  <si>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</si>
  <si>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</si>
  <si>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</si>
  <si>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</si>
  <si>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</si>
  <si>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</si>
  <si>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</si>
  <si>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</si>
  <si>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</si>
  <si>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</si>
  <si>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</si>
  <si>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</si>
  <si>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</si>
  <si>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</si>
  <si>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</si>
  <si>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</si>
  <si>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</si>
  <si>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</si>
  <si>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</si>
  <si>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</si>
  <si>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</si>
  <si>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</si>
  <si>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</si>
  <si>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</si>
  <si>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</si>
  <si>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</si>
  <si>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</si>
  <si>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</si>
  <si>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</si>
  <si>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</si>
  <si>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</si>
  <si>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</si>
  <si>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</si>
  <si>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</si>
  <si>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</si>
  <si>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</si>
  <si>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</si>
  <si>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</si>
  <si>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</si>
  <si>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</si>
  <si>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</si>
  <si>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</si>
  <si>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</si>
  <si>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</si>
  <si>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</si>
  <si>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</si>
  <si>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</si>
  <si>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</si>
  <si>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</si>
  <si>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</si>
  <si>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</si>
  <si>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</si>
  <si>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</si>
  <si>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</si>
  <si>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</si>
  <si>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</si>
  <si>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</si>
  <si>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</si>
  <si>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</si>
  <si>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</si>
  <si>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</si>
  <si>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</si>
  <si>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</si>
  <si>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</si>
  <si>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</si>
  <si>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</si>
  <si>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</si>
  <si>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</si>
  <si>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</si>
  <si>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</si>
  <si>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</si>
  <si>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</si>
  <si>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</si>
  <si>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</si>
  <si>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</si>
  <si>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</si>
  <si>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</si>
  <si>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</si>
  <si>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</si>
  <si>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</si>
  <si>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</si>
  <si>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</si>
  <si>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</si>
  <si>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</si>
  <si>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</si>
  <si>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</si>
  <si>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</si>
  <si>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</si>
  <si>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</si>
  <si>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</si>
  <si>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</si>
  <si>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</si>
  <si>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</si>
  <si>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</si>
  <si>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</si>
  <si>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</si>
  <si>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</si>
  <si>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</si>
  <si>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</si>
  <si>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</si>
  <si>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</si>
  <si>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</si>
  <si>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</si>
  <si>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</si>
  <si>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</si>
  <si>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</si>
  <si>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</si>
  <si>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</si>
  <si>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</si>
  <si>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</si>
  <si>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</si>
  <si>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</si>
  <si>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</si>
  <si>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</si>
  <si>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</si>
  <si>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</si>
  <si>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</si>
  <si>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</si>
  <si>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</si>
  <si>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</si>
  <si>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</si>
  <si>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</si>
  <si>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</si>
  <si>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</si>
  <si>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</si>
  <si>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</si>
  <si>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</si>
  <si>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</si>
  <si>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</si>
  <si>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</si>
  <si>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</si>
  <si>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</si>
  <si>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</si>
  <si>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</si>
  <si>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</si>
  <si>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</si>
  <si>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</si>
  <si>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</si>
  <si>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</si>
  <si>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</si>
  <si>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</si>
  <si>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</si>
  <si>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</si>
  <si>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</si>
  <si>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</si>
  <si>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</si>
  <si>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</si>
  <si>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</si>
  <si>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</si>
  <si>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</si>
  <si>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</si>
  <si>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</si>
  <si>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</si>
  <si>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</si>
  <si>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</si>
  <si>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</si>
  <si>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</si>
  <si>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</si>
  <si>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</si>
  <si>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</si>
  <si>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</si>
  <si>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</si>
  <si>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</si>
  <si>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</si>
  <si>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</si>
  <si>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</si>
  <si>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</si>
  <si>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</si>
  <si>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</si>
  <si>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</si>
  <si>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</si>
  <si>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</si>
  <si>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</si>
  <si>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</si>
  <si>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</si>
  <si>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</si>
  <si>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</si>
  <si>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</si>
  <si>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</si>
  <si>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</si>
  <si>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</si>
  <si>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</si>
  <si>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</si>
  <si>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</si>
  <si>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</si>
  <si>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</si>
  <si>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</si>
  <si>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</si>
  <si>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</si>
  <si>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</si>
  <si>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</si>
  <si>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</si>
  <si>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</si>
  <si>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</si>
  <si>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</si>
  <si>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</si>
  <si>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</si>
  <si>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</si>
  <si>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</si>
  <si>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</si>
  <si>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</si>
  <si>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</si>
  <si>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</si>
  <si>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</si>
  <si>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</si>
  <si>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</si>
  <si>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</si>
  <si>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</si>
  <si>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</si>
  <si>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</si>
  <si>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</si>
  <si>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</si>
  <si>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</si>
  <si>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</si>
  <si>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</si>
  <si>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</si>
  <si>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</si>
  <si>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</si>
  <si>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</si>
  <si>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</si>
  <si>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</si>
  <si>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</si>
  <si>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</si>
  <si>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</si>
  <si>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</si>
  <si>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</si>
  <si>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</si>
  <si>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</si>
  <si>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</si>
  <si>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</si>
  <si>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</si>
  <si>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</si>
  <si>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</si>
  <si>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</si>
  <si>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</si>
  <si>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</si>
  <si>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</si>
  <si>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</si>
  <si>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</si>
  <si>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</si>
  <si>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</si>
  <si>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</si>
  <si>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</si>
  <si>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</si>
  <si>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</si>
  <si>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</si>
  <si>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</si>
  <si>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</si>
  <si>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</si>
  <si>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</si>
  <si>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</si>
  <si>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</si>
  <si>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</si>
  <si>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</si>
  <si>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</si>
  <si>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</si>
  <si>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</si>
  <si>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</si>
  <si>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</si>
  <si>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</si>
  <si>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</si>
  <si>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</si>
  <si>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</si>
  <si>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</si>
  <si>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</si>
  <si>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</si>
  <si>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</si>
  <si>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</si>
  <si>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</si>
  <si>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</si>
  <si>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</si>
  <si>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</si>
  <si>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</si>
  <si>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</si>
  <si>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</si>
  <si>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</si>
  <si>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</si>
  <si>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</si>
  <si>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</si>
  <si>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</si>
  <si>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</si>
  <si>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</si>
  <si>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</si>
  <si>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</si>
  <si>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</si>
  <si>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</si>
  <si>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</si>
  <si>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</si>
  <si>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</si>
  <si>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</si>
  <si>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</si>
  <si>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</si>
  <si>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</si>
  <si>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</si>
  <si>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</si>
  <si>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</si>
  <si>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</si>
  <si>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</si>
  <si>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</si>
  <si>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</si>
  <si>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</si>
  <si>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</si>
  <si>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</si>
  <si>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</si>
  <si>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</si>
  <si>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</si>
  <si>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</si>
  <si>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</si>
  <si>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</si>
  <si>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</si>
  <si>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</si>
  <si>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</si>
  <si>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</si>
  <si>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</si>
  <si>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</si>
  <si>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</si>
  <si>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</si>
  <si>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</si>
  <si>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</si>
  <si>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</si>
  <si>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</si>
  <si>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</si>
  <si>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</si>
  <si>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</si>
  <si>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</si>
  <si>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</si>
  <si>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</si>
  <si>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</si>
  <si>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</si>
  <si>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</si>
  <si>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</si>
  <si>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</si>
  <si>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</si>
  <si>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</si>
  <si>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</si>
  <si>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</si>
  <si>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</si>
  <si>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</si>
  <si>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</si>
  <si>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</si>
  <si>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</si>
  <si>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</si>
  <si>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</si>
  <si>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</si>
  <si>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</si>
  <si>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</si>
  <si>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</si>
  <si>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</si>
  <si>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</si>
  <si>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</si>
  <si>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</si>
  <si>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</si>
  <si>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</si>
  <si>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</si>
  <si>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</si>
  <si>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</si>
  <si>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</si>
  <si>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</si>
  <si>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</si>
  <si>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</si>
  <si>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</si>
  <si>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</si>
  <si>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</si>
  <si>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</si>
  <si>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</si>
  <si>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</si>
  <si>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</si>
  <si>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</si>
  <si>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</si>
  <si>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</si>
  <si>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</si>
  <si>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</si>
  <si>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</si>
  <si>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</si>
  <si>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</si>
  <si>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</si>
  <si>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</si>
  <si>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</si>
  <si>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</si>
  <si>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</si>
  <si>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</si>
  <si>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</si>
  <si>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</si>
  <si>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</si>
  <si>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</si>
  <si>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</si>
  <si>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</si>
  <si>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</si>
  <si>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</si>
  <si>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</si>
  <si>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</si>
  <si>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</si>
  <si>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</si>
  <si>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</si>
  <si>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</si>
  <si>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</si>
  <si>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</si>
  <si>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</si>
  <si>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</si>
  <si>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</si>
  <si>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</si>
  <si>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</si>
  <si>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</si>
  <si>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</si>
  <si>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</si>
  <si>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</si>
  <si>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</si>
  <si>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</si>
  <si>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</si>
  <si>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</si>
  <si>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</si>
  <si>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</si>
  <si>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</si>
  <si>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</si>
  <si>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</si>
  <si>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</si>
  <si>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</si>
  <si>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</si>
  <si>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</si>
  <si>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</si>
  <si>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</si>
  <si>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</si>
  <si>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</si>
  <si>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</si>
  <si>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</si>
  <si>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</si>
  <si>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</si>
  <si>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</si>
  <si>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</si>
  <si>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</si>
  <si>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</si>
  <si>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</si>
  <si>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</si>
  <si>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</si>
  <si>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</si>
  <si>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</si>
  <si>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</si>
  <si>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</si>
  <si>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</si>
  <si>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</si>
  <si>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</si>
  <si>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</si>
  <si>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</si>
  <si>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</si>
  <si>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</si>
  <si>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</si>
  <si>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</si>
  <si>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</si>
  <si>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</si>
  <si>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</si>
  <si>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</si>
  <si>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</si>
  <si>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</si>
  <si>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</si>
  <si>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</si>
  <si>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</si>
  <si>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</si>
  <si>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</si>
  <si>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</si>
  <si>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</si>
  <si>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</si>
  <si>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</si>
  <si>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</si>
  <si>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</si>
  <si>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</si>
  <si>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</si>
  <si>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</si>
  <si>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</si>
  <si>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</si>
  <si>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</si>
  <si>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</si>
  <si>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</si>
  <si>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</si>
  <si>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</si>
  <si>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</si>
  <si>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</si>
  <si>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</si>
  <si>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</si>
  <si>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</si>
  <si>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</si>
  <si>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</si>
  <si>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</si>
  <si>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</si>
  <si>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</si>
  <si>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</si>
  <si>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</si>
  <si>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</si>
  <si>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</si>
  <si>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</si>
  <si>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</si>
  <si>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</si>
  <si>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</si>
  <si>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</si>
  <si>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</si>
  <si>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</si>
  <si>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</si>
  <si>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</si>
  <si>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</si>
  <si>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</si>
  <si>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</si>
  <si>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</si>
  <si>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</si>
  <si>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</si>
  <si>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</si>
  <si>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</si>
  <si>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</si>
  <si>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</si>
  <si>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</si>
  <si>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</si>
  <si>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</si>
  <si>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</si>
  <si>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</si>
  <si>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</si>
  <si>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</si>
  <si>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</si>
  <si>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</si>
  <si>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</si>
  <si>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</si>
  <si>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</si>
  <si>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</si>
  <si>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</si>
  <si>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</si>
  <si>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</si>
  <si>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</si>
  <si>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</si>
  <si>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</si>
  <si>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</si>
  <si>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</si>
  <si>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</si>
  <si>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</si>
  <si>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</si>
  <si>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</si>
  <si>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</si>
  <si>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</si>
  <si>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</si>
  <si>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</si>
  <si>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</si>
  <si>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</si>
  <si>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</si>
  <si>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</si>
  <si>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</si>
  <si>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</si>
  <si>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</si>
  <si>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</si>
  <si>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</si>
  <si>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</si>
  <si>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</si>
  <si>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</si>
  <si>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</si>
  <si>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</si>
  <si>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</si>
  <si>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</si>
  <si>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</si>
  <si>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</si>
  <si>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</si>
  <si>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</si>
  <si>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</si>
  <si>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</si>
  <si>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</si>
  <si>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</si>
  <si>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</si>
  <si>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</si>
  <si>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</si>
  <si>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</si>
  <si>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</si>
  <si>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</si>
  <si>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</si>
  <si>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</si>
  <si>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</si>
  <si>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</si>
  <si>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</si>
  <si>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</si>
  <si>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</si>
  <si>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</si>
  <si>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</si>
  <si>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</si>
  <si>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</si>
  <si>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</si>
  <si>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</si>
  <si>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</si>
  <si>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</si>
  <si>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</si>
  <si>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</si>
  <si>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</si>
  <si>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</si>
  <si>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</si>
  <si>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</si>
  <si>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</si>
  <si>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</si>
  <si>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</si>
  <si>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</si>
  <si>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</si>
  <si>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</si>
  <si>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</si>
  <si>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</si>
  <si>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</si>
  <si>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</si>
  <si>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</si>
  <si>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</si>
  <si>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</si>
  <si>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</si>
  <si>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</si>
  <si>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</si>
  <si>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</si>
  <si>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</si>
  <si>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</si>
  <si>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</si>
  <si>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</si>
  <si>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</si>
  <si>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</si>
  <si>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</si>
  <si>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</si>
  <si>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</si>
  <si>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</si>
  <si>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</si>
  <si>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</si>
  <si>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</si>
  <si>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</si>
  <si>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</si>
  <si>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</si>
  <si>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</si>
  <si>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</si>
  <si>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6800 лм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</si>
  <si>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</si>
  <si>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</si>
  <si>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</si>
  <si>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</si>
  <si>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</si>
  <si>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</si>
  <si>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</si>
  <si>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</si>
  <si>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</si>
  <si>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</si>
  <si>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</si>
  <si>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</si>
  <si>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</si>
  <si>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</si>
  <si>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</si>
  <si>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</si>
  <si>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</si>
  <si>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</si>
  <si>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</si>
  <si>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</si>
  <si>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</si>
  <si>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</si>
  <si>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</si>
  <si>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</si>
  <si>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</si>
  <si>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</si>
  <si>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</si>
  <si>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</si>
  <si>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</si>
  <si>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</si>
  <si>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</si>
  <si>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</si>
  <si>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</si>
  <si>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</si>
  <si>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</si>
  <si>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</si>
  <si>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</si>
  <si>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</si>
  <si>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</si>
  <si>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</si>
  <si>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</si>
  <si>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</si>
  <si>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</si>
  <si>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</si>
  <si>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</si>
  <si>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</si>
  <si>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</si>
  <si>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</si>
  <si>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</si>
  <si>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</si>
  <si>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</si>
  <si>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</si>
  <si>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</si>
  <si>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</si>
  <si>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</si>
  <si>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</si>
  <si>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</si>
  <si>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</si>
  <si>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</si>
  <si>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</si>
  <si>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</si>
  <si>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</si>
  <si>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</si>
  <si>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</si>
  <si>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</si>
  <si>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</si>
  <si>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</si>
  <si>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</si>
  <si>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</si>
  <si>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</si>
  <si>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</si>
  <si>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</si>
  <si>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</si>
  <si>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</si>
  <si>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</si>
  <si>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</si>
  <si>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</si>
  <si>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</si>
  <si>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</si>
  <si>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</si>
  <si>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</si>
  <si>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</si>
  <si>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</si>
  <si>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</si>
  <si>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</si>
  <si>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</si>
  <si>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</si>
  <si>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</si>
  <si>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</si>
  <si>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</si>
  <si>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</si>
  <si>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</si>
  <si>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</si>
  <si>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</si>
  <si>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</si>
  <si>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</si>
  <si>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</si>
  <si>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</si>
  <si>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</si>
  <si>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</si>
  <si>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</si>
  <si>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</si>
  <si>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</si>
  <si>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</si>
  <si>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</si>
  <si>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</si>
  <si>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</si>
  <si>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</si>
  <si>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</si>
  <si>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</si>
  <si>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</si>
  <si>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</si>
  <si>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</si>
  <si>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</si>
  <si>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</si>
  <si>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</si>
  <si>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</si>
  <si>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</si>
  <si>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</si>
  <si>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</si>
  <si>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</si>
  <si>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</si>
  <si>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</si>
  <si>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</si>
  <si>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</si>
  <si>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</si>
  <si>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</si>
  <si>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</si>
  <si>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</si>
  <si>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</si>
  <si>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</si>
  <si>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</si>
  <si>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</si>
  <si>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</si>
  <si>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</si>
  <si>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</si>
  <si>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</si>
  <si>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</si>
  <si>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</si>
  <si>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</si>
  <si>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</si>
  <si>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</si>
  <si>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</si>
  <si>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</si>
  <si>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</si>
  <si>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</si>
  <si>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</si>
  <si>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</si>
  <si>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</si>
  <si>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</si>
  <si>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</si>
  <si>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</si>
  <si>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</si>
  <si>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</si>
  <si>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</si>
  <si>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</si>
  <si>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</si>
  <si>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</si>
  <si>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</si>
  <si>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</si>
  <si>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</si>
  <si>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</si>
  <si>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</si>
  <si>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</si>
  <si>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</si>
  <si>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</si>
  <si>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</si>
  <si>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</si>
  <si>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</si>
  <si>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</si>
  <si>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</si>
  <si>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</si>
  <si>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</si>
  <si>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</si>
  <si>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</si>
  <si>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</si>
  <si>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</si>
  <si>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</si>
  <si>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</si>
  <si>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</si>
  <si>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</si>
  <si>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</si>
  <si>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</si>
  <si>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</si>
  <si>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</si>
  <si>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</si>
  <si>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</si>
  <si>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</si>
  <si>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</si>
  <si>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</si>
  <si>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</si>
  <si>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</si>
  <si>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</si>
  <si>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</si>
  <si>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</si>
  <si>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</si>
  <si>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</si>
  <si>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</si>
  <si>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</si>
  <si>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</si>
  <si>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</si>
  <si>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</si>
  <si>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</si>
  <si>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</si>
  <si>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</si>
  <si>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</si>
  <si>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</si>
  <si>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</si>
  <si>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</si>
  <si>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</si>
  <si>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</si>
  <si>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</si>
  <si>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</si>
  <si>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</si>
  <si>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</si>
  <si>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</si>
  <si>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</si>
  <si>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</si>
  <si>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</si>
  <si>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</si>
  <si>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</si>
  <si>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</si>
  <si>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</si>
  <si>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</si>
  <si>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</si>
  <si>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</si>
  <si>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</si>
  <si>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</si>
  <si>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</si>
  <si>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</si>
  <si>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</si>
  <si>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</si>
  <si>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</si>
  <si>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</si>
  <si>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</si>
  <si>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</si>
  <si>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</si>
  <si>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</si>
  <si>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</si>
  <si>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</si>
  <si>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</si>
  <si>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</si>
  <si>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</si>
  <si>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</si>
  <si>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</si>
  <si>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</si>
  <si>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</si>
  <si>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</si>
  <si>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</si>
  <si>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</si>
  <si>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</si>
  <si>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</si>
  <si>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</si>
  <si>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</si>
  <si>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</si>
  <si>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</si>
  <si>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</si>
  <si>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</si>
  <si>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</si>
  <si>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</si>
  <si>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</si>
  <si>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</si>
  <si>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</si>
  <si>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</si>
  <si>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</si>
  <si>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</si>
  <si>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</si>
  <si>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</si>
  <si>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</si>
  <si>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</si>
  <si>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</si>
  <si>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</si>
  <si>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</si>
  <si>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</si>
  <si>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</si>
  <si>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</si>
  <si>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</si>
  <si>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</si>
  <si>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</si>
  <si>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</si>
  <si>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</si>
  <si>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</si>
  <si>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</si>
  <si>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</si>
  <si>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</si>
  <si>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</si>
  <si>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</si>
  <si>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</si>
  <si>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</si>
  <si>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</si>
  <si>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</si>
  <si>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</si>
  <si>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</si>
  <si>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</si>
  <si>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</si>
  <si>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</si>
  <si>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</si>
  <si>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</si>
  <si>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</si>
  <si>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</si>
  <si>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</si>
  <si>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</si>
  <si>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</si>
  <si>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</si>
  <si>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</si>
  <si>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</si>
  <si>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</si>
  <si>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</si>
  <si>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</si>
  <si>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</si>
  <si>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</si>
  <si>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</si>
  <si>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</si>
  <si>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</si>
  <si>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</si>
  <si>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</si>
  <si>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</si>
  <si>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</si>
  <si>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</si>
  <si>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</si>
  <si>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</si>
  <si>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</si>
  <si>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</si>
  <si>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</si>
  <si>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</si>
  <si>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</si>
  <si>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</si>
  <si>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</si>
  <si>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</si>
  <si>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</si>
  <si>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</si>
  <si>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</si>
  <si>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</si>
  <si>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</si>
  <si>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</si>
  <si>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</si>
  <si>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</si>
  <si>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</si>
  <si>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</si>
  <si>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</si>
  <si>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</si>
  <si>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</si>
  <si>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</si>
  <si>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</si>
  <si>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</si>
  <si>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</si>
  <si>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</si>
  <si>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</si>
  <si>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</si>
  <si>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</si>
  <si>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</si>
  <si>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</si>
  <si>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</si>
  <si>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</si>
  <si>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</si>
  <si>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</si>
  <si>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</si>
  <si>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</si>
  <si>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</si>
  <si>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</si>
  <si>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</si>
  <si>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</si>
  <si>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</si>
  <si>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</si>
  <si>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</si>
  <si>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</si>
  <si>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</si>
  <si>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</si>
  <si>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</si>
  <si>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</si>
  <si>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</si>
  <si>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</si>
  <si>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</si>
  <si>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</si>
  <si>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</si>
  <si>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</si>
  <si>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</si>
  <si>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</si>
  <si>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</si>
  <si>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</si>
  <si>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</si>
  <si>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</si>
  <si>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</si>
  <si>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</si>
  <si>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</si>
  <si>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</si>
  <si>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</si>
  <si>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</si>
  <si>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</si>
  <si>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</si>
  <si>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</si>
  <si>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</si>
  <si>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</si>
  <si>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</si>
  <si>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</si>
  <si>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</si>
  <si>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</si>
  <si>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</si>
  <si>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</si>
  <si>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</si>
  <si>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</si>
  <si>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</si>
  <si>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</si>
  <si>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</si>
  <si>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</si>
  <si>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</si>
  <si>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</si>
  <si>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</si>
  <si>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</si>
  <si>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</si>
  <si>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</si>
  <si>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</si>
  <si>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</si>
  <si>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</si>
  <si>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</si>
  <si>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</si>
  <si>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</si>
  <si>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</si>
  <si>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</si>
  <si>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</si>
  <si>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</si>
  <si>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</si>
  <si>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</si>
  <si>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</si>
  <si>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</si>
  <si>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</si>
  <si>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</si>
  <si>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</si>
  <si>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</si>
  <si>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</si>
  <si>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</si>
  <si>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</si>
  <si>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</si>
  <si>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</si>
  <si>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</si>
  <si>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</si>
  <si>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</si>
  <si>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</si>
  <si>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</si>
  <si>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</si>
  <si>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</si>
  <si>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</si>
  <si>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</si>
  <si>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</si>
  <si>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</si>
  <si>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</si>
  <si>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</si>
  <si>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</si>
  <si>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</si>
  <si>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</si>
  <si>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</si>
  <si>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</si>
  <si>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</si>
  <si>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</si>
  <si>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</si>
  <si>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</si>
  <si>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</si>
  <si>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</si>
  <si>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</si>
  <si>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</si>
  <si>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</si>
  <si>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</si>
  <si>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</si>
  <si>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</si>
  <si>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</si>
  <si>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</si>
  <si>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</si>
  <si>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</si>
  <si>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</si>
  <si>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</si>
  <si>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</si>
  <si>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</si>
  <si>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</si>
  <si>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</si>
  <si>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</si>
  <si>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</si>
  <si>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</si>
  <si>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</si>
  <si>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</si>
  <si>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</si>
  <si>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</si>
  <si>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</si>
  <si>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</si>
  <si>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</si>
  <si>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</si>
  <si>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</si>
  <si>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</si>
  <si>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</si>
  <si>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</si>
  <si>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</si>
  <si>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</si>
  <si>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</si>
  <si>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</si>
  <si>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</si>
  <si>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</si>
  <si>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</si>
  <si>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</si>
  <si>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</si>
  <si>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</si>
  <si>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</si>
  <si>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</si>
  <si>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</si>
  <si>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</si>
  <si>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</si>
  <si>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</si>
  <si>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</si>
  <si>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</si>
  <si>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</si>
  <si>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</si>
  <si>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</si>
  <si>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</si>
  <si>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</si>
  <si>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</si>
  <si>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</si>
  <si>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</si>
  <si>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</si>
  <si>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</si>
  <si>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</si>
  <si>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</si>
  <si>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</si>
  <si>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</si>
  <si>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</si>
  <si>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</si>
  <si>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</si>
  <si>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</si>
  <si>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</si>
  <si>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</si>
  <si>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</si>
  <si>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</si>
  <si>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</si>
  <si>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</si>
  <si>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</si>
  <si>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</si>
  <si>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</si>
  <si>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</si>
  <si>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</si>
  <si>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</si>
  <si>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</si>
  <si>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</si>
  <si>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</si>
  <si>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</si>
  <si>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</si>
  <si>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</si>
  <si>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</si>
  <si>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</si>
  <si>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</si>
  <si>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</si>
  <si>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</si>
  <si>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</si>
  <si>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</si>
  <si>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</si>
  <si>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</si>
  <si>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</si>
  <si>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</si>
  <si>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</si>
  <si>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</si>
  <si>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</si>
  <si>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</si>
  <si>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</si>
  <si>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</si>
  <si>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</si>
  <si>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</si>
  <si>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</si>
  <si>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</si>
  <si>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</si>
  <si>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</si>
  <si>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</si>
  <si>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</si>
  <si>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</si>
  <si>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</si>
  <si>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</si>
  <si>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</si>
  <si>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</si>
  <si>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</si>
  <si>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</si>
  <si>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</si>
  <si>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</si>
  <si>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</si>
  <si>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</si>
  <si>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</si>
  <si>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</si>
  <si>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</si>
  <si>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</si>
  <si>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</si>
  <si>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</si>
  <si>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</si>
  <si>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</si>
  <si>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</si>
  <si>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</si>
  <si>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</si>
  <si>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</si>
  <si>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</si>
  <si>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</si>
  <si>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</si>
  <si>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</si>
  <si>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</si>
  <si>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</si>
  <si>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</si>
  <si>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</si>
  <si>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</si>
  <si>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</si>
  <si>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</si>
  <si>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</si>
  <si>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</si>
  <si>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</si>
  <si>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</si>
  <si>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</si>
  <si>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</si>
  <si>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</si>
  <si>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</si>
  <si>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</si>
  <si>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</si>
  <si>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</si>
  <si>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</si>
  <si>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</si>
  <si>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</si>
  <si>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</si>
  <si>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</si>
  <si>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</si>
  <si>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</si>
  <si>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</si>
  <si>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</si>
  <si>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</si>
  <si>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</si>
  <si>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</si>
  <si>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</si>
  <si>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</si>
  <si>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</si>
  <si>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</si>
  <si>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</si>
  <si>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</si>
  <si>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</si>
  <si>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</si>
  <si>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</si>
  <si>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</si>
  <si>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</si>
  <si>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</si>
  <si>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</si>
  <si>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</si>
  <si>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</si>
  <si>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</si>
  <si>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</si>
  <si>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</si>
  <si>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</si>
  <si>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</si>
  <si>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</si>
  <si>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</si>
  <si>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</si>
  <si>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</si>
  <si>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</si>
  <si>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</si>
  <si>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</si>
  <si>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</si>
  <si>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</si>
  <si>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</si>
  <si>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</si>
  <si>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</si>
  <si>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</si>
  <si>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</si>
  <si>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</si>
  <si>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</si>
  <si>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</si>
  <si>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</si>
  <si>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</si>
  <si>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</si>
  <si>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</si>
  <si>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</si>
  <si>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</si>
  <si>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</si>
  <si>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</si>
  <si>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</si>
  <si>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</si>
  <si>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</si>
  <si>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</si>
  <si>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</si>
  <si>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</si>
  <si>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</si>
  <si>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</si>
  <si>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</si>
  <si>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</si>
  <si>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</si>
  <si>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</si>
  <si>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</si>
  <si>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</si>
  <si>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</si>
  <si>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</si>
  <si>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</si>
  <si>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</si>
  <si>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</si>
  <si>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</si>
  <si>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</si>
  <si>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</si>
  <si>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</si>
  <si>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</si>
  <si>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</si>
  <si>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</si>
  <si>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</si>
  <si>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</si>
  <si>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</si>
  <si>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</si>
  <si>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</si>
  <si>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</si>
  <si>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</si>
  <si>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</si>
  <si>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</si>
  <si>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</si>
  <si>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</si>
  <si>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</si>
  <si>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</si>
  <si>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</si>
  <si>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</si>
  <si>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</si>
  <si>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</si>
  <si>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</si>
  <si>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</si>
  <si>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</si>
  <si>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</si>
  <si>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</si>
  <si>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</si>
  <si>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</si>
  <si>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</si>
  <si>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</si>
  <si>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</si>
  <si>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</si>
  <si>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</si>
  <si>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</si>
  <si>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</si>
  <si>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</si>
  <si>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</si>
  <si>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</si>
  <si>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</si>
  <si>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</si>
  <si>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</si>
  <si>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</si>
  <si>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</si>
  <si>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</si>
  <si>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</si>
  <si>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</si>
  <si>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</si>
  <si>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</si>
  <si>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</si>
  <si>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</si>
  <si>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</si>
  <si>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</si>
  <si>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</si>
  <si>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</si>
  <si>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</si>
  <si>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</si>
  <si>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</si>
  <si>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</si>
  <si>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</si>
  <si>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</si>
  <si>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</si>
  <si>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</si>
  <si>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</si>
  <si>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</si>
  <si>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</si>
  <si>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</si>
  <si>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</si>
  <si>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</si>
  <si>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</si>
  <si>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</si>
  <si>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</si>
  <si>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</si>
  <si>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</si>
  <si>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</si>
  <si>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</si>
  <si>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</si>
  <si>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</si>
  <si>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</si>
  <si>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</si>
  <si>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</si>
  <si>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</si>
  <si>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</si>
  <si>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</si>
  <si>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</si>
  <si>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</si>
  <si>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</si>
  <si>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</si>
  <si>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</si>
  <si>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</si>
  <si>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</si>
  <si>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</si>
  <si>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</si>
  <si>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</si>
  <si>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</si>
  <si>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</si>
  <si>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</si>
  <si>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</si>
  <si>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</si>
  <si>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</si>
  <si>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</si>
  <si>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</si>
  <si>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</si>
  <si>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</si>
  <si>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</si>
  <si>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</si>
  <si>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</si>
  <si>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</si>
  <si>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</si>
  <si>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</si>
  <si>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</si>
  <si>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</si>
  <si>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</si>
  <si>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</si>
  <si>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</si>
  <si>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</si>
  <si>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</si>
  <si>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</si>
  <si>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</si>
  <si>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</si>
  <si>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</si>
  <si>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</si>
  <si>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</si>
  <si>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</si>
  <si>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</si>
  <si>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</si>
  <si>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</si>
  <si>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</si>
  <si>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</si>
  <si>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</si>
  <si>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</si>
  <si>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</si>
  <si>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</si>
  <si>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</si>
  <si>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</si>
  <si>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</si>
  <si>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</si>
  <si>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</si>
  <si>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</si>
  <si>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</si>
  <si>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</si>
  <si>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</si>
  <si>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</si>
  <si>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</si>
  <si>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</si>
  <si>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</si>
  <si>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</si>
  <si>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</si>
  <si>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</si>
  <si>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</si>
  <si>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</si>
  <si>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</si>
  <si>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</si>
  <si>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</si>
  <si>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</si>
  <si>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</si>
  <si>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</si>
  <si>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</si>
  <si>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</si>
  <si>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</si>
  <si>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</si>
  <si>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</si>
  <si>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</si>
  <si>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</si>
  <si>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</si>
  <si>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</si>
  <si>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</si>
  <si>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</si>
  <si>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</si>
  <si>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</si>
  <si>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</si>
  <si>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</si>
  <si>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</si>
  <si>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</si>
  <si>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</si>
  <si>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</si>
  <si>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</si>
  <si>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</si>
  <si>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</si>
  <si>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</si>
  <si>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</si>
  <si>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</si>
  <si>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</si>
  <si>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</si>
  <si>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</si>
  <si>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</si>
  <si>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</si>
  <si>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</si>
  <si>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</si>
  <si>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</si>
  <si>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</si>
  <si>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</si>
  <si>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</si>
  <si>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</si>
  <si>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</si>
  <si>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</si>
  <si>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</si>
  <si>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</si>
  <si>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</si>
  <si>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</si>
  <si>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</si>
  <si>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</si>
  <si>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</si>
  <si>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</si>
  <si>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</si>
  <si>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</si>
  <si>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</si>
  <si>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</si>
  <si>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</si>
  <si>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</si>
  <si>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</si>
  <si>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</si>
  <si>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</si>
  <si>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</si>
  <si>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</si>
  <si>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</si>
  <si>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</si>
  <si>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</si>
  <si>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</si>
  <si>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</si>
  <si>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</si>
  <si>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</si>
  <si>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</si>
  <si>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</si>
  <si>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</si>
  <si>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</si>
  <si>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</si>
  <si>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</si>
  <si>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</si>
  <si>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</si>
  <si>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</si>
  <si>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</si>
  <si>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</si>
  <si>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</si>
  <si>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</si>
  <si>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</si>
  <si>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</si>
  <si>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</si>
  <si>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</si>
  <si>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</si>
  <si>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</si>
  <si>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</si>
  <si>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</si>
  <si>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</si>
  <si>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</si>
  <si>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</si>
  <si>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</si>
  <si>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</si>
  <si>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</si>
  <si>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</si>
  <si>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</si>
  <si>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</si>
  <si>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</si>
  <si>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</si>
  <si>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</si>
  <si>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</si>
  <si>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</si>
  <si>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</si>
  <si>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</si>
  <si>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</si>
  <si>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</si>
  <si>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</si>
  <si>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</si>
  <si>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</si>
  <si>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</si>
  <si>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</si>
  <si>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</si>
  <si>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</si>
  <si>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</si>
  <si>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</si>
  <si>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</si>
  <si>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</si>
  <si>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</si>
  <si>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</si>
  <si>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</si>
  <si>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</si>
  <si>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</si>
  <si>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</si>
  <si>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</si>
  <si>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</si>
  <si>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</si>
  <si>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</si>
  <si>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</si>
  <si>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</si>
  <si>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</si>
  <si>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</si>
  <si>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</si>
  <si>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</si>
  <si>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</si>
  <si>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</si>
  <si>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</si>
  <si>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</si>
  <si>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</si>
  <si>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</si>
  <si>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</si>
  <si>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</si>
  <si>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</si>
  <si>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</si>
  <si>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</si>
  <si>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</si>
  <si>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</si>
  <si>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</si>
  <si>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</si>
  <si>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</si>
  <si>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</si>
  <si>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</si>
  <si>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</si>
  <si>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</si>
  <si>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</si>
  <si>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</si>
  <si>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</si>
  <si>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</si>
  <si>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</si>
  <si>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</si>
  <si>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</si>
  <si>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</si>
  <si>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</si>
  <si>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</si>
  <si>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</si>
  <si>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</si>
  <si>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</si>
  <si>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</si>
  <si>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</si>
  <si>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</si>
  <si>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</si>
  <si>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</si>
  <si>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</si>
  <si>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</si>
  <si>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</si>
  <si>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</si>
  <si>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</si>
  <si>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</si>
  <si>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</si>
  <si>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</si>
  <si>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</si>
  <si>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</si>
  <si>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</si>
  <si>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</si>
  <si>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</si>
  <si>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</si>
  <si>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</si>
  <si>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</si>
  <si>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</si>
  <si>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</si>
  <si>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</si>
  <si>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</si>
  <si>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</si>
  <si>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</si>
  <si>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</si>
  <si>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</si>
  <si>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</si>
  <si>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</si>
  <si>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</si>
  <si>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</si>
  <si>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</si>
  <si>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</si>
  <si>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</si>
  <si>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</si>
  <si>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</si>
  <si>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</si>
  <si>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</si>
  <si>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</si>
  <si>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</si>
  <si>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</si>
  <si>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</si>
  <si>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</si>
  <si>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</si>
  <si>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</si>
  <si>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</si>
  <si>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</si>
  <si>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</si>
  <si>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</si>
  <si>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</si>
  <si>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</si>
  <si>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</si>
  <si>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</si>
  <si>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</si>
  <si>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</si>
  <si>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</si>
  <si>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</si>
  <si>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</si>
  <si>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</si>
  <si>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</si>
  <si>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</si>
  <si>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</si>
  <si>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</si>
  <si>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</si>
  <si>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</si>
  <si>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</si>
  <si>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</si>
  <si>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</si>
  <si>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</si>
  <si>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</si>
  <si>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</si>
  <si>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</si>
  <si>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</si>
  <si>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</si>
  <si>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</si>
  <si>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</si>
  <si>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</si>
  <si>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</si>
  <si>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</si>
  <si>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</si>
  <si>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</si>
  <si>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</si>
  <si>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</si>
  <si>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</si>
  <si>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</si>
  <si>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</si>
  <si>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</si>
  <si>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</si>
  <si>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</si>
  <si>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</si>
  <si>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</si>
  <si>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</si>
  <si>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</si>
  <si>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</si>
  <si>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</si>
  <si>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</si>
  <si>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</si>
  <si>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</si>
  <si>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</si>
  <si>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</si>
  <si>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</si>
  <si>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</si>
  <si>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</si>
  <si>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</si>
  <si>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</si>
  <si>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</si>
  <si>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</si>
  <si>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</si>
  <si>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</si>
  <si>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</si>
  <si>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</si>
  <si>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</si>
  <si>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</si>
  <si>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</si>
  <si>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</si>
  <si>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</si>
  <si>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</si>
  <si>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</si>
  <si>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</si>
  <si>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</si>
  <si>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</si>
  <si>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</si>
  <si>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</si>
  <si>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</si>
  <si>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</si>
  <si>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</si>
  <si>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</si>
  <si>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</si>
  <si>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</si>
  <si>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</si>
  <si>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</si>
  <si>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</si>
  <si>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</si>
  <si>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</si>
  <si>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</si>
  <si>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</si>
  <si>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</si>
  <si>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</si>
  <si>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</si>
  <si>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</si>
  <si>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</si>
  <si>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</si>
  <si>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</si>
  <si>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</si>
  <si>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</si>
  <si>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</si>
  <si>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</si>
  <si>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</si>
  <si>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</si>
  <si>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</si>
  <si>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</si>
  <si>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</si>
  <si>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</si>
  <si>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</si>
  <si>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</si>
  <si>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</si>
  <si>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</si>
  <si>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</si>
  <si>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</si>
  <si>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</si>
  <si>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</si>
  <si>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</si>
  <si>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</si>
  <si>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</si>
  <si>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</si>
  <si>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</si>
  <si>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</si>
  <si>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</si>
  <si>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</si>
  <si>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</si>
  <si>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</si>
  <si>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</si>
  <si>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</si>
  <si>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</si>
  <si>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</si>
  <si>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</si>
  <si>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</si>
  <si>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</si>
  <si>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</si>
  <si>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</si>
  <si>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</si>
  <si>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</si>
  <si>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</si>
  <si>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</si>
  <si>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</si>
  <si>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</si>
  <si>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</si>
  <si>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</si>
  <si>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</si>
  <si>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</si>
  <si>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</si>
  <si>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</si>
  <si>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</si>
  <si>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</si>
  <si>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</si>
  <si>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</si>
  <si>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</si>
  <si>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</si>
  <si>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</si>
  <si>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</si>
  <si>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</si>
  <si>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</si>
  <si>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</si>
  <si>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</si>
  <si>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</si>
  <si>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</si>
  <si>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</si>
  <si>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</si>
  <si>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</si>
  <si>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</si>
  <si>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</si>
  <si>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</si>
  <si>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</si>
  <si>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</si>
  <si>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</si>
  <si>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</si>
  <si>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</si>
  <si>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</si>
  <si>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</si>
  <si>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</si>
  <si>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</si>
  <si>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</si>
  <si>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</si>
  <si>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</si>
  <si>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</si>
  <si>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</si>
  <si>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</si>
  <si>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</si>
  <si>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</si>
  <si>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</si>
  <si>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</si>
  <si>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</si>
  <si>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</si>
  <si>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</si>
  <si>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</si>
  <si>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</si>
  <si>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</si>
  <si>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</si>
  <si>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</si>
  <si>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</si>
  <si>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</si>
  <si>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</si>
  <si>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</si>
  <si>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</si>
  <si>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</si>
  <si>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</si>
  <si>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</si>
  <si>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</si>
  <si>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</si>
  <si>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</si>
  <si>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</si>
  <si>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</si>
  <si>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</si>
  <si>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</si>
  <si>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</si>
  <si>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</si>
  <si>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</si>
  <si>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</si>
  <si>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</si>
  <si>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</si>
  <si>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</si>
  <si>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</si>
  <si>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</si>
  <si>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</si>
  <si>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</si>
  <si>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</si>
  <si>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</si>
  <si>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</si>
  <si>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</si>
  <si>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</si>
  <si>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</si>
  <si>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</si>
  <si>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</si>
  <si>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</si>
  <si>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</si>
  <si>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</si>
  <si>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</si>
  <si>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</si>
  <si>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</si>
  <si>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</si>
  <si>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</si>
  <si>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</si>
  <si>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</si>
  <si>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</si>
  <si>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</si>
  <si>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</si>
  <si>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</si>
  <si>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</si>
  <si>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</si>
  <si>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</si>
  <si>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</si>
  <si>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</si>
  <si>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</si>
  <si>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</si>
  <si>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</si>
  <si>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</si>
  <si>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</si>
  <si>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</si>
  <si>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</si>
  <si>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</si>
  <si>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</si>
  <si>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</si>
  <si>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</si>
  <si>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</si>
  <si>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</si>
  <si>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</si>
  <si>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</si>
  <si>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</si>
  <si>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</si>
  <si>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</si>
  <si>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</si>
  <si>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</si>
  <si>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</si>
  <si>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</si>
  <si>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</si>
  <si>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</si>
  <si>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</si>
  <si>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</si>
  <si>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</si>
  <si>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</si>
  <si>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</si>
  <si>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</si>
  <si>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</si>
  <si>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</si>
  <si>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</si>
  <si>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</si>
  <si>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</si>
  <si>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</si>
  <si>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</si>
  <si>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</si>
  <si>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</si>
  <si>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</si>
  <si>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</si>
  <si>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</si>
  <si>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</si>
  <si>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</si>
  <si>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</si>
  <si>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</si>
  <si>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</si>
  <si>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</si>
  <si>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</si>
  <si>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</si>
  <si>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</si>
  <si>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</si>
  <si>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</si>
  <si>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</si>
  <si>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</si>
  <si>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</si>
  <si>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</si>
  <si>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</si>
  <si>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</si>
  <si>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</si>
  <si>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</si>
  <si>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</si>
  <si>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</si>
  <si>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</si>
  <si>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</si>
  <si>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</si>
  <si>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</si>
  <si>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</si>
  <si>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</si>
  <si>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</si>
  <si>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</si>
  <si>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</si>
  <si>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</si>
  <si>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</si>
  <si>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</si>
  <si>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</si>
  <si>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</si>
  <si>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</si>
  <si>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</si>
  <si>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</si>
  <si>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</si>
  <si>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</si>
  <si>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</si>
  <si>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</si>
  <si>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</si>
  <si>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</si>
  <si>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</si>
  <si>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</si>
  <si>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</si>
  <si>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</si>
  <si>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</si>
  <si>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</si>
  <si>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</si>
  <si>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</si>
  <si>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</si>
  <si>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</si>
  <si>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</si>
  <si>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</si>
  <si>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</si>
  <si>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</si>
  <si>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</si>
  <si>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</si>
  <si>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</si>
  <si>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</si>
  <si>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</si>
  <si>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</si>
  <si>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</si>
  <si>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</si>
  <si>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</si>
  <si>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</si>
  <si>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</si>
  <si>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</si>
  <si>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</si>
  <si>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</si>
  <si>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</si>
  <si>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</si>
  <si>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</si>
  <si>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</si>
  <si>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</si>
  <si>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</si>
  <si>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</si>
  <si>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</si>
  <si>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</si>
  <si>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</si>
  <si>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</si>
  <si>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</si>
  <si>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</si>
  <si>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</si>
  <si>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</si>
  <si>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</si>
  <si>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</si>
  <si>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</si>
  <si>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</si>
  <si>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</si>
  <si>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</si>
  <si>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</si>
  <si>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</si>
  <si>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</si>
  <si>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</si>
  <si>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</si>
  <si>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</si>
  <si>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</si>
  <si>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</si>
  <si>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</si>
  <si>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</si>
  <si>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</si>
  <si>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</si>
  <si>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</si>
  <si>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</si>
  <si>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</si>
  <si>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</si>
  <si>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</si>
  <si>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</si>
  <si>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</si>
  <si>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</si>
  <si>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</si>
  <si>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</si>
  <si>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</si>
  <si>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</si>
  <si>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</si>
  <si>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</si>
  <si>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</si>
  <si>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</si>
  <si>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</si>
  <si>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</si>
  <si>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</si>
  <si>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</si>
  <si>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</si>
  <si>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</si>
  <si>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</si>
  <si>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</si>
  <si>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</si>
  <si>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</si>
  <si>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</si>
  <si>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</si>
  <si>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</si>
  <si>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</si>
  <si>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</si>
  <si>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</si>
  <si>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</si>
  <si>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</si>
  <si>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</si>
  <si>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</si>
  <si>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</si>
  <si>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</si>
  <si>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</si>
  <si>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</si>
  <si>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</si>
  <si>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</si>
  <si>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</si>
  <si>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</si>
  <si>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</si>
  <si>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</si>
  <si>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</si>
  <si>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</si>
  <si>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</si>
  <si>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</si>
  <si>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</si>
  <si>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</si>
  <si>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</si>
  <si>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</si>
  <si>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</si>
  <si>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</si>
  <si>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</si>
  <si>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</si>
  <si>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</si>
  <si>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</si>
  <si>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</si>
  <si>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</si>
  <si>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</si>
  <si>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</si>
  <si>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</si>
  <si>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</si>
  <si>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</si>
  <si>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</si>
  <si>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</si>
  <si>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</si>
  <si>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</si>
  <si>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</si>
  <si>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</si>
  <si>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</si>
  <si>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</si>
  <si>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</si>
  <si>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</si>
  <si>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</si>
  <si>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</si>
  <si>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</si>
  <si>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</si>
  <si>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</si>
  <si>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</si>
  <si>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</si>
  <si>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</si>
  <si>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</si>
  <si>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</si>
  <si>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</si>
  <si>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</si>
  <si>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</si>
  <si>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</si>
  <si>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</si>
  <si>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</si>
  <si>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</si>
  <si>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</si>
  <si>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</si>
  <si>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</si>
  <si>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</si>
  <si>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</si>
  <si>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</si>
  <si>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</si>
  <si>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</si>
  <si>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</si>
  <si>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</si>
  <si>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</si>
  <si>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</si>
  <si>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</si>
  <si>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</si>
  <si>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</si>
  <si>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</si>
  <si>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</si>
  <si>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</si>
  <si>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</si>
  <si>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</si>
  <si>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</si>
  <si>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</si>
  <si>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</si>
  <si>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</si>
  <si>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</si>
  <si>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</si>
  <si>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</si>
  <si>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</si>
  <si>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</si>
  <si>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</si>
  <si>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</si>
  <si>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</si>
  <si>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</si>
  <si>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</si>
  <si>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</si>
  <si>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</si>
  <si>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</si>
  <si>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</si>
  <si>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</si>
  <si>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</si>
  <si>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</si>
  <si>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</si>
  <si>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</si>
  <si>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</si>
  <si>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</si>
  <si>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</si>
  <si>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</si>
  <si>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</si>
  <si>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</si>
  <si>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</si>
  <si>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</si>
  <si>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</si>
  <si>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</si>
  <si>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</si>
  <si>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</si>
  <si>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</si>
  <si>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</si>
  <si>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</si>
  <si>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</si>
  <si>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</si>
  <si>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</si>
  <si>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</si>
  <si>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</si>
  <si>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</si>
  <si>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</si>
  <si>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</si>
  <si>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</si>
  <si>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</si>
  <si>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</si>
  <si>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</si>
  <si>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</si>
  <si>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</si>
  <si>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</si>
  <si>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</si>
  <si>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</si>
  <si>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</si>
  <si>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</si>
  <si>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</si>
  <si>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</si>
  <si>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</si>
  <si>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</si>
  <si>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</si>
  <si>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</si>
  <si>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</si>
  <si>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</si>
  <si>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</si>
  <si>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</si>
  <si>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</si>
  <si>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</si>
  <si>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</si>
  <si>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</si>
  <si>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</si>
  <si>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</si>
  <si>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</si>
  <si>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</si>
  <si>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</si>
  <si>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</si>
  <si>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</si>
  <si>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</si>
  <si>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</si>
  <si>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</si>
  <si>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</si>
  <si>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</si>
  <si>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V1-S1-70748-40L32-6606040</t>
  </si>
  <si>
    <t>Светодиодный светильник VARTON уличный Levante M Road 60 Вт кронштейн 48 мм 4000 K RAL7045 серый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</si>
  <si>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</si>
  <si>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</si>
  <si>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</si>
  <si>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</si>
  <si>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</si>
  <si>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</si>
  <si>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</si>
  <si>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</si>
  <si>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</si>
  <si>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</si>
  <si>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</si>
  <si>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</si>
  <si>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</si>
  <si>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</si>
  <si>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</si>
  <si>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</si>
  <si>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</si>
  <si>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</si>
  <si>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</si>
  <si>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</si>
  <si>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</si>
  <si>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</si>
  <si>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</si>
  <si>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</si>
  <si>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</si>
  <si>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</si>
  <si>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</si>
  <si>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</si>
  <si>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</si>
  <si>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</si>
  <si>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</si>
  <si>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</si>
  <si>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</si>
  <si>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</si>
  <si>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</si>
  <si>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</si>
  <si>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</si>
  <si>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</si>
  <si>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</si>
  <si>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</si>
  <si>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</si>
  <si>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</si>
  <si>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</si>
  <si>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</si>
  <si>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</si>
  <si>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</si>
  <si>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V1-S1-90760-40L32-6606050</t>
  </si>
  <si>
    <t>Светодиодный светильник VARTON уличный Levante M Road 60 Вт кронштейн 60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</si>
  <si>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</si>
  <si>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</si>
  <si>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</si>
  <si>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</si>
  <si>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</si>
  <si>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</si>
  <si>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</si>
  <si>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</si>
  <si>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</si>
  <si>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</si>
  <si>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</si>
  <si>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</si>
  <si>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</si>
  <si>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</si>
  <si>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</si>
  <si>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</si>
  <si>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</si>
  <si>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</si>
  <si>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</si>
  <si>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</si>
  <si>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</si>
  <si>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</si>
  <si>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</si>
  <si>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</si>
  <si>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</si>
  <si>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</si>
  <si>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</si>
  <si>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</si>
  <si>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</si>
  <si>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</si>
  <si>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</si>
  <si>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</si>
  <si>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</si>
  <si>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</si>
  <si>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</si>
  <si>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</si>
  <si>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</si>
  <si>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</si>
  <si>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</si>
  <si>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</si>
  <si>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</si>
  <si>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</si>
  <si>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</si>
  <si>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</si>
  <si>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</si>
  <si>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</si>
  <si>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</si>
  <si>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</si>
  <si>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</si>
  <si>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</si>
  <si>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</si>
  <si>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</si>
  <si>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</si>
  <si>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</si>
  <si>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</si>
  <si>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</si>
  <si>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</si>
  <si>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</si>
  <si>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</si>
  <si>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</si>
  <si>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</si>
  <si>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</si>
  <si>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</si>
  <si>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</si>
  <si>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</si>
  <si>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</si>
  <si>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</si>
  <si>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</si>
  <si>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</si>
  <si>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</si>
  <si>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</si>
  <si>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</si>
  <si>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</si>
  <si>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</si>
  <si>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</si>
  <si>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</si>
  <si>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</si>
  <si>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</si>
  <si>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</si>
  <si>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</si>
  <si>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</si>
  <si>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</si>
  <si>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</si>
  <si>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</si>
  <si>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</si>
  <si>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</si>
  <si>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</si>
  <si>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</si>
  <si>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</si>
  <si>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</si>
  <si>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</si>
  <si>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</si>
  <si>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</si>
  <si>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</si>
  <si>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</si>
  <si>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</si>
  <si>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</si>
  <si>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</si>
  <si>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</si>
  <si>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</si>
  <si>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</si>
  <si>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</si>
  <si>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</si>
  <si>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</si>
  <si>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</si>
  <si>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</si>
  <si>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</si>
  <si>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</si>
  <si>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</si>
  <si>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</si>
  <si>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</si>
  <si>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</si>
  <si>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</si>
  <si>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</si>
  <si>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</si>
  <si>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</si>
  <si>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</si>
  <si>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</si>
  <si>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</si>
  <si>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</si>
  <si>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</si>
  <si>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</si>
  <si>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</si>
  <si>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</si>
  <si>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</si>
  <si>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</si>
  <si>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</si>
  <si>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</si>
  <si>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</si>
  <si>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</si>
  <si>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</si>
  <si>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</si>
  <si>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</si>
  <si>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</si>
  <si>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</si>
  <si>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</si>
  <si>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</si>
  <si>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</si>
  <si>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</si>
  <si>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</si>
  <si>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</si>
  <si>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</si>
  <si>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</si>
  <si>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</si>
  <si>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</si>
  <si>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</si>
  <si>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</si>
  <si>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</si>
  <si>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</si>
  <si>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</si>
  <si>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</si>
  <si>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</si>
  <si>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</si>
  <si>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</si>
  <si>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</si>
  <si>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</si>
  <si>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</si>
  <si>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</si>
  <si>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</si>
  <si>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</si>
  <si>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</si>
  <si>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</si>
  <si>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</si>
  <si>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</si>
  <si>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</si>
  <si>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</si>
  <si>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</si>
  <si>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</si>
  <si>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</si>
  <si>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</si>
  <si>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</si>
  <si>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</si>
  <si>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</si>
  <si>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</si>
  <si>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</si>
  <si>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</si>
  <si>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</si>
  <si>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</si>
  <si>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</si>
  <si>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</si>
  <si>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</si>
  <si>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</si>
  <si>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</si>
  <si>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</si>
  <si>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</si>
  <si>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</si>
  <si>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</si>
  <si>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</si>
  <si>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</si>
  <si>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</si>
  <si>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</si>
  <si>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</si>
  <si>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</si>
  <si>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</si>
  <si>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</si>
  <si>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</si>
  <si>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</si>
  <si>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</si>
  <si>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</si>
  <si>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</si>
  <si>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</si>
  <si>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</si>
  <si>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</si>
  <si>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</si>
  <si>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</si>
  <si>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</si>
  <si>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</si>
  <si>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</si>
  <si>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</si>
  <si>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</si>
  <si>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</si>
  <si>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</si>
  <si>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</si>
  <si>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</si>
  <si>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</si>
  <si>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</si>
  <si>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</si>
  <si>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</si>
  <si>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</si>
  <si>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</si>
  <si>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</si>
  <si>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</si>
  <si>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</si>
  <si>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</si>
  <si>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</si>
  <si>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</si>
  <si>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</si>
  <si>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</si>
  <si>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</si>
  <si>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</si>
  <si>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</si>
  <si>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</si>
  <si>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</si>
  <si>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</si>
  <si>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</si>
  <si>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</si>
  <si>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</si>
  <si>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</si>
  <si>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</si>
  <si>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</si>
  <si>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</si>
  <si>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</si>
  <si>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</si>
  <si>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</si>
  <si>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</si>
  <si>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</si>
  <si>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</si>
  <si>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</si>
  <si>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</si>
  <si>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</si>
  <si>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</si>
  <si>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</si>
  <si>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</si>
  <si>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</si>
  <si>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</si>
  <si>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</si>
  <si>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</si>
  <si>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</si>
  <si>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</si>
  <si>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</si>
  <si>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</si>
  <si>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</si>
  <si>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</si>
  <si>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</si>
  <si>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</si>
  <si>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</si>
  <si>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</si>
  <si>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</si>
  <si>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</si>
  <si>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</si>
  <si>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</si>
  <si>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</si>
  <si>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</si>
  <si>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</si>
  <si>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</si>
  <si>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</si>
  <si>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</si>
  <si>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</si>
  <si>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</si>
  <si>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</si>
  <si>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</si>
  <si>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</si>
  <si>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</si>
  <si>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</si>
  <si>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</si>
  <si>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</si>
  <si>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</si>
  <si>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</si>
  <si>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</si>
  <si>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</si>
  <si>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</si>
  <si>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</si>
  <si>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</si>
  <si>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</si>
  <si>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</si>
  <si>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</si>
  <si>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</si>
  <si>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</si>
  <si>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</si>
  <si>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</si>
  <si>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</si>
  <si>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</si>
  <si>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</si>
  <si>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</si>
  <si>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</si>
  <si>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</si>
  <si>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</si>
  <si>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</si>
  <si>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</si>
  <si>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</si>
  <si>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</si>
  <si>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</si>
  <si>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</si>
  <si>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</si>
  <si>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</si>
  <si>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</si>
  <si>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</si>
  <si>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</si>
  <si>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</si>
  <si>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</si>
  <si>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</si>
  <si>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</si>
  <si>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</si>
  <si>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</si>
  <si>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</si>
  <si>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</si>
  <si>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</si>
  <si>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</si>
  <si>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</si>
  <si>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</si>
  <si>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</si>
  <si>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</si>
  <si>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</si>
  <si>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</si>
  <si>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</si>
  <si>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</si>
  <si>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</si>
  <si>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</si>
  <si>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</si>
  <si>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</si>
  <si>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</si>
  <si>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</si>
  <si>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</si>
  <si>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</si>
  <si>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</si>
  <si>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</si>
  <si>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</si>
  <si>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</si>
  <si>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</si>
  <si>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</si>
  <si>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</si>
  <si>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</si>
  <si>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</si>
  <si>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</si>
  <si>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</si>
  <si>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</si>
  <si>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</si>
  <si>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</si>
  <si>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</si>
  <si>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</si>
  <si>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</si>
  <si>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</si>
  <si>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</si>
  <si>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</si>
  <si>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</si>
  <si>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</si>
  <si>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</si>
  <si>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</si>
  <si>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</si>
  <si>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</si>
  <si>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</si>
  <si>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</si>
  <si>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</si>
  <si>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</si>
  <si>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</si>
  <si>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</si>
  <si>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</si>
  <si>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</si>
  <si>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</si>
  <si>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</si>
  <si>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</si>
  <si>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</si>
  <si>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</si>
  <si>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</si>
  <si>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</si>
  <si>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</si>
  <si>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</si>
  <si>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</si>
  <si>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</si>
  <si>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</si>
  <si>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</si>
  <si>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</si>
  <si>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</si>
  <si>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</si>
  <si>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</si>
  <si>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</si>
  <si>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</si>
  <si>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</si>
  <si>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</si>
  <si>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</si>
  <si>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</si>
  <si>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</si>
  <si>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</si>
  <si>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</si>
  <si>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</si>
  <si>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</si>
  <si>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</si>
  <si>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</si>
  <si>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</si>
  <si>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</si>
  <si>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</si>
  <si>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</si>
  <si>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</si>
  <si>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</si>
  <si>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</si>
  <si>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</si>
  <si>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</si>
  <si>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</si>
  <si>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</si>
  <si>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</si>
  <si>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</si>
  <si>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</si>
  <si>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</si>
  <si>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</si>
  <si>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</si>
  <si>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</si>
  <si>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</si>
  <si>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</si>
  <si>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</si>
  <si>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</si>
  <si>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</si>
  <si>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</si>
  <si>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</si>
  <si>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</si>
  <si>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</si>
  <si>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</si>
  <si>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</si>
  <si>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</si>
  <si>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</si>
  <si>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</si>
  <si>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</si>
  <si>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</si>
  <si>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</si>
  <si>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</si>
  <si>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</si>
  <si>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</si>
  <si>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</si>
  <si>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</si>
  <si>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</si>
  <si>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</si>
  <si>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</si>
  <si>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</si>
  <si>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</si>
  <si>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</si>
  <si>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</si>
  <si>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</si>
  <si>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</si>
  <si>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</si>
  <si>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</si>
  <si>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</si>
  <si>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</si>
  <si>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</si>
  <si>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</si>
  <si>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</si>
  <si>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</si>
  <si>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</si>
  <si>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</si>
  <si>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</si>
  <si>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</si>
  <si>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</si>
  <si>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</si>
  <si>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</si>
  <si>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</si>
  <si>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</si>
  <si>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</si>
  <si>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</si>
  <si>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</si>
  <si>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</si>
  <si>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</si>
  <si>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</si>
  <si>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</si>
  <si>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</si>
  <si>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</si>
  <si>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</si>
  <si>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</si>
  <si>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</si>
  <si>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</si>
  <si>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</si>
  <si>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</si>
  <si>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</si>
  <si>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</si>
  <si>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</si>
  <si>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</si>
  <si>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</si>
  <si>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</si>
  <si>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</si>
  <si>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</si>
  <si>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</si>
  <si>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</si>
  <si>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</si>
  <si>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</si>
  <si>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</si>
  <si>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</si>
  <si>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</si>
  <si>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</si>
  <si>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</si>
  <si>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</si>
  <si>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</si>
  <si>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</si>
  <si>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</si>
  <si>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</si>
  <si>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</si>
  <si>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</si>
  <si>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</si>
  <si>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</si>
  <si>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</si>
  <si>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</si>
  <si>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</si>
  <si>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</si>
  <si>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</si>
  <si>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</si>
  <si>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</si>
  <si>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</si>
  <si>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</si>
  <si>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</si>
  <si>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</si>
  <si>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</si>
  <si>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</si>
  <si>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</si>
  <si>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</si>
  <si>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</si>
  <si>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</si>
  <si>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</si>
  <si>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</si>
  <si>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</si>
  <si>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</si>
  <si>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</si>
  <si>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</si>
  <si>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</si>
  <si>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</si>
  <si>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</si>
  <si>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</si>
  <si>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</si>
  <si>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</si>
  <si>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</si>
  <si>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</si>
  <si>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</si>
  <si>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</si>
  <si>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</si>
  <si>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</si>
  <si>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</si>
  <si>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</si>
  <si>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</si>
  <si>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</si>
  <si>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</si>
  <si>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</si>
  <si>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</si>
  <si>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</si>
  <si>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</si>
  <si>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</si>
  <si>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</si>
  <si>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</si>
  <si>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</si>
  <si>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</si>
  <si>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</si>
  <si>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</si>
  <si>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</si>
  <si>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</si>
  <si>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</si>
  <si>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</si>
  <si>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</si>
  <si>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</si>
  <si>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</si>
  <si>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</si>
  <si>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</si>
  <si>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</si>
  <si>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</si>
  <si>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</si>
  <si>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</si>
  <si>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</si>
  <si>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</si>
  <si>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</si>
  <si>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</si>
  <si>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</si>
  <si>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</si>
  <si>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</si>
  <si>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</si>
  <si>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</si>
  <si>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</si>
  <si>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</si>
  <si>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</si>
  <si>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</si>
  <si>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</si>
  <si>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</si>
  <si>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</si>
  <si>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</si>
  <si>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</si>
  <si>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</si>
  <si>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</si>
  <si>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</si>
  <si>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</si>
  <si>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</si>
  <si>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</si>
  <si>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</si>
  <si>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</si>
  <si>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</si>
  <si>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</si>
  <si>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</si>
  <si>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</si>
  <si>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</si>
  <si>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</si>
  <si>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</si>
  <si>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</si>
  <si>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</si>
  <si>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</si>
  <si>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</si>
  <si>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</si>
  <si>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</si>
  <si>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</si>
  <si>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</si>
  <si>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</si>
  <si>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</si>
  <si>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</si>
  <si>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</si>
  <si>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</si>
  <si>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</si>
  <si>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</si>
  <si>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</si>
  <si>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</si>
  <si>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</si>
  <si>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</si>
  <si>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</si>
  <si>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</si>
  <si>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</si>
  <si>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</si>
  <si>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</si>
  <si>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</si>
  <si>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</si>
  <si>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</si>
  <si>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</si>
  <si>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</si>
  <si>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</si>
  <si>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</si>
  <si>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</si>
  <si>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</si>
  <si>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</si>
  <si>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</si>
  <si>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</si>
  <si>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</si>
  <si>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</si>
  <si>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</si>
  <si>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</si>
  <si>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</si>
  <si>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</si>
  <si>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</si>
  <si>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</si>
  <si>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</si>
  <si>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</si>
  <si>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</si>
  <si>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</si>
  <si>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</si>
  <si>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</si>
  <si>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</si>
  <si>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</si>
  <si>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</si>
  <si>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</si>
  <si>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</si>
  <si>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</si>
  <si>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</si>
  <si>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</si>
  <si>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</si>
  <si>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</si>
  <si>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</si>
  <si>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</si>
  <si>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</si>
  <si>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</si>
  <si>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</si>
  <si>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</si>
  <si>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</si>
  <si>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</si>
  <si>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</si>
  <si>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</si>
  <si>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</si>
  <si>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</si>
  <si>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</si>
  <si>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</si>
  <si>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</si>
  <si>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</si>
  <si>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</si>
  <si>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</si>
  <si>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</si>
  <si>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</si>
  <si>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</si>
  <si>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</si>
  <si>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</si>
  <si>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</si>
  <si>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</si>
  <si>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</si>
  <si>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</si>
  <si>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</si>
  <si>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</si>
  <si>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</si>
  <si>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</si>
  <si>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</si>
  <si>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</si>
  <si>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</si>
  <si>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</si>
  <si>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</si>
  <si>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</si>
  <si>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</si>
  <si>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</si>
  <si>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</si>
  <si>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</si>
  <si>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</si>
  <si>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</si>
  <si>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</si>
  <si>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</si>
  <si>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</si>
  <si>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</si>
  <si>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</si>
  <si>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</si>
  <si>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</si>
  <si>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</si>
  <si>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</si>
  <si>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</si>
  <si>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</si>
  <si>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</si>
  <si>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</si>
  <si>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</si>
  <si>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</si>
  <si>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</si>
  <si>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</si>
  <si>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</si>
  <si>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</si>
  <si>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</si>
  <si>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</si>
  <si>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</si>
  <si>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</si>
  <si>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</si>
  <si>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</si>
  <si>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</si>
  <si>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</si>
  <si>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</si>
  <si>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</si>
  <si>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</si>
  <si>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</si>
  <si>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</si>
  <si>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</si>
  <si>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</si>
  <si>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</si>
  <si>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</si>
  <si>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</si>
  <si>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</si>
  <si>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</si>
  <si>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</si>
  <si>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</si>
  <si>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</si>
  <si>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</si>
  <si>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</si>
  <si>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</si>
  <si>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</si>
  <si>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</si>
  <si>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</si>
  <si>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</si>
  <si>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</si>
  <si>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</si>
  <si>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</si>
  <si>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</si>
  <si>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</si>
  <si>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</si>
  <si>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</si>
  <si>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</si>
  <si>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</si>
  <si>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</si>
  <si>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</si>
  <si>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</si>
  <si>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</si>
  <si>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</si>
  <si>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</si>
  <si>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</si>
  <si>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</si>
  <si>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</si>
  <si>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</si>
  <si>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</si>
  <si>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</si>
  <si>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</si>
  <si>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</si>
  <si>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</si>
  <si>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</si>
  <si>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</si>
  <si>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</si>
  <si>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</si>
  <si>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</si>
  <si>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</si>
  <si>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</si>
  <si>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</si>
  <si>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</si>
  <si>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</si>
  <si>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</si>
  <si>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</si>
  <si>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</si>
  <si>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</si>
  <si>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</si>
  <si>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</si>
  <si>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</si>
  <si>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</si>
  <si>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</si>
  <si>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</si>
  <si>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</si>
  <si>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</si>
  <si>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</si>
  <si>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</si>
  <si>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</si>
  <si>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</si>
  <si>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</si>
  <si>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</si>
  <si>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</si>
  <si>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</si>
  <si>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</si>
  <si>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</si>
  <si>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</si>
  <si>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</si>
  <si>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</si>
  <si>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</si>
  <si>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</si>
  <si>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</si>
  <si>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</si>
  <si>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</si>
  <si>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</si>
  <si>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</si>
  <si>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</si>
  <si>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</si>
  <si>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</si>
  <si>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</si>
  <si>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</si>
  <si>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</si>
  <si>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</si>
  <si>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</si>
  <si>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</si>
  <si>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</si>
  <si>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</si>
  <si>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</si>
  <si>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</si>
  <si>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</si>
  <si>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</si>
  <si>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</si>
  <si>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</si>
  <si>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</si>
  <si>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</si>
  <si>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</si>
  <si>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</si>
  <si>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</si>
  <si>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</si>
  <si>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</si>
  <si>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</si>
  <si>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</si>
  <si>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</si>
  <si>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</si>
  <si>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</si>
  <si>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</si>
  <si>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</si>
  <si>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</si>
  <si>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</si>
  <si>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</si>
  <si>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</si>
  <si>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</si>
  <si>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</si>
  <si>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</si>
  <si>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</si>
  <si>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</si>
  <si>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</si>
  <si>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</si>
  <si>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</si>
  <si>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</si>
  <si>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</si>
  <si>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</si>
  <si>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</si>
  <si>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</si>
  <si>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</si>
  <si>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</si>
  <si>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</si>
  <si>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</si>
  <si>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</si>
  <si>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</si>
  <si>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</si>
  <si>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</si>
  <si>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</si>
  <si>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</si>
  <si>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</si>
  <si>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</si>
  <si>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</si>
  <si>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</si>
  <si>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</si>
  <si>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</si>
  <si>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</si>
  <si>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</si>
  <si>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</si>
  <si>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</si>
  <si>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</si>
  <si>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</si>
  <si>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</si>
  <si>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</si>
  <si>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</si>
  <si>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</si>
  <si>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</si>
  <si>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</si>
  <si>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</si>
  <si>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</si>
  <si>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</si>
  <si>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</si>
  <si>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</si>
  <si>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</si>
  <si>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</si>
  <si>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</si>
  <si>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</si>
  <si>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</si>
  <si>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</si>
  <si>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</si>
  <si>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</si>
  <si>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</si>
  <si>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</si>
  <si>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</si>
  <si>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</si>
  <si>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</si>
  <si>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</si>
  <si>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</si>
  <si>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</si>
  <si>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</si>
  <si>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</si>
  <si>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</si>
  <si>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</si>
  <si>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</si>
  <si>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</si>
  <si>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</si>
  <si>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</si>
  <si>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</si>
  <si>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</si>
  <si>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</si>
  <si>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</si>
  <si>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</si>
  <si>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</si>
  <si>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</si>
  <si>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</si>
  <si>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</si>
  <si>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</si>
  <si>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</si>
  <si>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</si>
  <si>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</si>
  <si>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</si>
  <si>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</si>
  <si>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</si>
  <si>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</si>
  <si>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</si>
  <si>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</si>
  <si>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</si>
  <si>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</si>
  <si>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</si>
  <si>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</si>
  <si>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</si>
  <si>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</si>
  <si>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</si>
  <si>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</si>
  <si>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</si>
  <si>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</si>
  <si>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</si>
  <si>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</si>
  <si>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</si>
  <si>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</si>
  <si>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</si>
  <si>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</si>
  <si>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</si>
  <si>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</si>
  <si>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</si>
  <si>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</si>
  <si>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</si>
  <si>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</si>
  <si>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</si>
  <si>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</si>
  <si>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</si>
  <si>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</si>
  <si>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</si>
  <si>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</si>
  <si>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</si>
  <si>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</si>
  <si>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</si>
  <si>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</si>
  <si>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</si>
  <si>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</si>
  <si>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</si>
  <si>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</si>
  <si>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</si>
  <si>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</si>
  <si>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</si>
  <si>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</si>
  <si>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</si>
  <si>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</si>
  <si>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</si>
  <si>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</si>
  <si>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</si>
  <si>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</si>
  <si>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</si>
  <si>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</si>
  <si>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</si>
  <si>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</si>
  <si>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</si>
  <si>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</si>
  <si>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</si>
  <si>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</si>
  <si>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</si>
  <si>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</si>
  <si>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</si>
  <si>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</si>
  <si>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</si>
  <si>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</si>
  <si>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</si>
  <si>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</si>
  <si>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</si>
  <si>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</si>
  <si>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</si>
  <si>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</si>
  <si>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</si>
  <si>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</si>
  <si>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</si>
  <si>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</si>
  <si>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</si>
  <si>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</si>
  <si>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</si>
  <si>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</si>
  <si>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</si>
  <si>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</si>
  <si>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</si>
  <si>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</si>
  <si>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</si>
  <si>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</si>
  <si>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</si>
  <si>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</si>
  <si>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</si>
  <si>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</si>
  <si>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</si>
  <si>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</si>
  <si>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</si>
  <si>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</si>
  <si>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</si>
  <si>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</si>
  <si>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</si>
  <si>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</si>
  <si>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</si>
  <si>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</si>
  <si>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</si>
  <si>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</si>
  <si>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</si>
  <si>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</si>
  <si>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</si>
  <si>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</si>
  <si>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</si>
  <si>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</si>
  <si>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</si>
  <si>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</si>
  <si>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</si>
  <si>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</si>
  <si>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</si>
  <si>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</si>
  <si>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</si>
  <si>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</si>
  <si>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</si>
  <si>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</si>
  <si>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</si>
  <si>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</si>
  <si>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</si>
  <si>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</si>
  <si>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</si>
  <si>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</si>
  <si>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</si>
  <si>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</si>
  <si>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</si>
  <si>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</si>
  <si>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</si>
  <si>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</si>
  <si>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</si>
  <si>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</si>
  <si>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</si>
  <si>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</si>
  <si>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</si>
  <si>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</si>
  <si>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</si>
  <si>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</si>
  <si>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</si>
  <si>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</si>
  <si>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</si>
  <si>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</si>
  <si>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</si>
  <si>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</si>
  <si>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</si>
  <si>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</si>
  <si>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</si>
  <si>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</si>
  <si>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</si>
  <si>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</si>
  <si>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</si>
  <si>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</si>
  <si>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</si>
  <si>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</si>
  <si>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</si>
  <si>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</si>
  <si>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</si>
  <si>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</si>
  <si>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</si>
  <si>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</si>
  <si>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</si>
  <si>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</si>
  <si>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</si>
  <si>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</si>
  <si>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</si>
  <si>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</si>
  <si>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</si>
  <si>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</si>
  <si>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</si>
  <si>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</si>
  <si>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</si>
  <si>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</si>
  <si>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</si>
  <si>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</si>
  <si>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</si>
  <si>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</si>
  <si>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</si>
  <si>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</si>
  <si>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</si>
  <si>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</si>
  <si>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</si>
  <si>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</si>
  <si>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</si>
  <si>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</si>
  <si>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</si>
  <si>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</si>
  <si>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</si>
  <si>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</si>
  <si>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</si>
  <si>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</si>
  <si>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</si>
  <si>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</si>
  <si>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</si>
  <si>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</si>
  <si>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</si>
  <si>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</si>
  <si>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</si>
  <si>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</si>
  <si>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</si>
  <si>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</si>
  <si>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</si>
  <si>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</si>
  <si>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</si>
  <si>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</si>
  <si>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</si>
  <si>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</si>
  <si>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</si>
  <si>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</si>
  <si>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</si>
  <si>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</si>
  <si>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</si>
  <si>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</si>
  <si>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</si>
  <si>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</si>
  <si>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</si>
  <si>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</si>
  <si>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</si>
  <si>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</si>
  <si>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</si>
  <si>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</si>
  <si>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</si>
  <si>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</si>
  <si>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</si>
  <si>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</si>
  <si>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</si>
  <si>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</si>
  <si>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</si>
  <si>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</si>
  <si>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</si>
  <si>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</si>
  <si>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</si>
  <si>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</si>
  <si>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</si>
  <si>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</si>
  <si>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</si>
  <si>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</si>
  <si>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</si>
  <si>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</si>
  <si>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</si>
  <si>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</si>
  <si>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</si>
  <si>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</si>
  <si>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</si>
  <si>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</si>
  <si>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</si>
  <si>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</si>
  <si>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</si>
  <si>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</si>
  <si>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</si>
  <si>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</si>
  <si>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</si>
  <si>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</si>
  <si>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</si>
  <si>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</si>
  <si>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</si>
  <si>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</si>
  <si>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</si>
  <si>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</si>
  <si>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</si>
  <si>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</si>
  <si>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</si>
  <si>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</si>
  <si>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</si>
  <si>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</si>
  <si>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</si>
  <si>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</si>
  <si>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</si>
  <si>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</si>
  <si>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</si>
  <si>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</si>
  <si>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</si>
  <si>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</si>
  <si>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</si>
  <si>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</si>
  <si>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</si>
  <si>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</si>
  <si>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</si>
  <si>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</si>
  <si>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</si>
  <si>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</si>
  <si>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</si>
  <si>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</si>
  <si>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</si>
  <si>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</si>
  <si>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</si>
  <si>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</si>
  <si>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</si>
  <si>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</si>
  <si>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</si>
  <si>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</si>
  <si>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</si>
  <si>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</si>
  <si>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</si>
  <si>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</si>
  <si>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</si>
  <si>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</si>
  <si>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</si>
  <si>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</si>
  <si>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</si>
  <si>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</si>
  <si>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</si>
  <si>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</si>
  <si>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</si>
  <si>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</si>
  <si>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</si>
  <si>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</si>
  <si>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</si>
  <si>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</si>
  <si>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</si>
  <si>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</si>
  <si>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</si>
  <si>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</si>
  <si>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</si>
  <si>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</si>
  <si>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</si>
  <si>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</si>
  <si>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</si>
  <si>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</si>
  <si>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</si>
  <si>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</si>
  <si>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</si>
  <si>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</si>
  <si>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</si>
  <si>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</si>
  <si>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</si>
  <si>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</si>
  <si>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</si>
  <si>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</si>
  <si>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</si>
  <si>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</si>
  <si>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</si>
  <si>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</si>
  <si>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</si>
  <si>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</si>
  <si>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</si>
  <si>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</si>
  <si>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</si>
  <si>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</si>
  <si>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</si>
  <si>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</si>
  <si>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</si>
  <si>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</si>
  <si>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</si>
  <si>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</si>
  <si>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</si>
  <si>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</si>
  <si>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</si>
  <si>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</si>
  <si>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</si>
  <si>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</si>
  <si>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</si>
  <si>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</si>
  <si>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</si>
  <si>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</si>
  <si>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</si>
  <si>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</si>
  <si>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</si>
  <si>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</si>
  <si>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</si>
  <si>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</si>
  <si>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</si>
  <si>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</si>
  <si>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</si>
  <si>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</si>
  <si>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</si>
  <si>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</si>
  <si>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</si>
  <si>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</si>
  <si>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</si>
  <si>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</si>
  <si>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</si>
  <si>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</si>
  <si>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</si>
  <si>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</si>
  <si>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</si>
  <si>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</si>
  <si>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</si>
  <si>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</si>
  <si>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</si>
  <si>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</si>
  <si>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</si>
  <si>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</si>
  <si>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</si>
  <si>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</si>
  <si>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</si>
  <si>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</si>
  <si>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</si>
  <si>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</si>
  <si>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</si>
  <si>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</si>
  <si>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</si>
  <si>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</si>
  <si>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</si>
  <si>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</si>
  <si>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</si>
  <si>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</si>
  <si>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</si>
  <si>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</si>
  <si>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</si>
  <si>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</si>
  <si>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</si>
  <si>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</si>
  <si>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</si>
  <si>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</si>
  <si>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</si>
  <si>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</si>
  <si>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</si>
  <si>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</si>
  <si>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</si>
  <si>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</si>
  <si>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</si>
  <si>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</si>
  <si>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</si>
  <si>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</si>
  <si>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</si>
  <si>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</si>
  <si>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</si>
  <si>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</si>
  <si>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</si>
  <si>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</si>
  <si>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</si>
  <si>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</si>
  <si>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</si>
  <si>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</si>
  <si>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</si>
  <si>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</si>
  <si>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</si>
  <si>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</si>
  <si>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</si>
  <si>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</si>
  <si>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</si>
  <si>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</si>
  <si>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</si>
  <si>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</si>
  <si>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</si>
  <si>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</si>
  <si>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</si>
  <si>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</si>
  <si>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</si>
  <si>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</si>
  <si>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</si>
  <si>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</si>
  <si>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</si>
  <si>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</si>
  <si>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</si>
  <si>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</si>
  <si>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</si>
  <si>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</si>
  <si>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</si>
  <si>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</si>
  <si>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</si>
  <si>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</si>
  <si>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</si>
  <si>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</si>
  <si>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</si>
  <si>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</si>
  <si>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</si>
  <si>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</si>
  <si>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</si>
  <si>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</si>
  <si>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</si>
  <si>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</si>
  <si>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</si>
  <si>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</si>
  <si>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</si>
  <si>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</si>
  <si>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</si>
  <si>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</si>
  <si>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</si>
  <si>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</si>
  <si>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</si>
  <si>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</si>
  <si>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</si>
  <si>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</si>
  <si>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</si>
  <si>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</si>
  <si>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</si>
  <si>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</si>
  <si>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</si>
  <si>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</si>
  <si>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</si>
  <si>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</si>
  <si>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</si>
  <si>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</si>
  <si>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</si>
  <si>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</si>
  <si>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</si>
  <si>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</si>
  <si>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</si>
  <si>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</si>
  <si>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</si>
  <si>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</si>
  <si>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</si>
  <si>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</si>
  <si>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</si>
  <si>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</si>
  <si>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</si>
  <si>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</si>
  <si>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</si>
  <si>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</si>
  <si>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</si>
  <si>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</si>
  <si>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</si>
  <si>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</si>
  <si>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</si>
  <si>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</si>
  <si>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</si>
  <si>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</si>
  <si>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</si>
  <si>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</si>
  <si>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</si>
  <si>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</si>
  <si>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</si>
  <si>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</si>
  <si>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</si>
  <si>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</si>
  <si>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</si>
  <si>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</si>
  <si>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</si>
  <si>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</si>
  <si>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</si>
  <si>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</si>
  <si>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</si>
  <si>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</si>
  <si>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</si>
  <si>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</si>
  <si>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</si>
  <si>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</si>
  <si>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</si>
  <si>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</si>
  <si>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</si>
  <si>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</si>
  <si>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</si>
  <si>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</si>
  <si>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</si>
  <si>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</si>
  <si>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</si>
  <si>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</si>
  <si>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</si>
  <si>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</si>
  <si>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</si>
  <si>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</si>
  <si>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</si>
  <si>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</si>
  <si>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</si>
  <si>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</si>
  <si>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</si>
  <si>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</si>
  <si>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</si>
  <si>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</si>
  <si>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</si>
  <si>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</si>
  <si>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</si>
  <si>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</si>
  <si>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</si>
  <si>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</si>
  <si>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</si>
  <si>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</si>
  <si>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</si>
  <si>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</si>
  <si>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</si>
  <si>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</si>
  <si>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</si>
  <si>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</si>
  <si>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</si>
  <si>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</si>
  <si>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</si>
  <si>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</si>
  <si>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</si>
  <si>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</si>
  <si>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</si>
  <si>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</si>
  <si>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</si>
  <si>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</si>
  <si>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</si>
  <si>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</si>
  <si>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</si>
  <si>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</si>
  <si>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</si>
  <si>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</si>
  <si>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</si>
  <si>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</si>
  <si>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</si>
  <si>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</si>
  <si>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</si>
  <si>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</si>
  <si>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</si>
  <si>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</si>
  <si>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</si>
  <si>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</si>
  <si>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</si>
  <si>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</si>
  <si>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</si>
  <si>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</si>
  <si>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</si>
  <si>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</si>
  <si>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</si>
  <si>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</si>
  <si>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</si>
  <si>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</si>
  <si>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</si>
  <si>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</si>
  <si>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</si>
  <si>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</si>
  <si>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</si>
  <si>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</si>
  <si>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</si>
  <si>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</si>
  <si>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</si>
  <si>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</si>
  <si>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</si>
  <si>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</si>
  <si>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</si>
  <si>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</si>
  <si>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</si>
  <si>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</si>
  <si>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</si>
  <si>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</si>
  <si>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</si>
  <si>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</si>
  <si>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</si>
  <si>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</si>
  <si>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</si>
  <si>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</si>
  <si>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</si>
  <si>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</si>
  <si>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</si>
  <si>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</si>
  <si>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</si>
  <si>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</si>
  <si>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</si>
  <si>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</si>
  <si>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</si>
  <si>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</si>
  <si>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</si>
  <si>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</si>
  <si>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</si>
  <si>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</si>
  <si>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</si>
  <si>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</si>
  <si>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</si>
  <si>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</si>
  <si>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</si>
  <si>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</si>
  <si>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</si>
  <si>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</si>
  <si>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</si>
  <si>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</si>
  <si>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</si>
  <si>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</si>
  <si>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</si>
  <si>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</si>
  <si>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</si>
  <si>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</si>
  <si>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</si>
  <si>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</si>
  <si>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</si>
  <si>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</si>
  <si>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</si>
  <si>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</si>
  <si>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</si>
  <si>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</si>
  <si>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</si>
  <si>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</si>
  <si>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</si>
  <si>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</si>
  <si>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</si>
  <si>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</si>
  <si>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</si>
  <si>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</si>
  <si>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</si>
  <si>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</si>
  <si>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</si>
  <si>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</si>
  <si>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</si>
  <si>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</si>
  <si>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</si>
  <si>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</si>
  <si>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</si>
  <si>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</si>
  <si>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</si>
  <si>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</si>
  <si>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</si>
  <si>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</si>
  <si>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</si>
  <si>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</si>
  <si>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</si>
  <si>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</si>
  <si>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</si>
  <si>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</si>
  <si>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</si>
  <si>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</si>
  <si>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</si>
  <si>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</si>
  <si>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</si>
  <si>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</si>
  <si>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</si>
  <si>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</si>
  <si>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</si>
  <si>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</si>
  <si>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</si>
  <si>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</si>
  <si>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</si>
  <si>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</si>
  <si>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</si>
  <si>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</si>
  <si>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</si>
  <si>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</si>
  <si>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</si>
  <si>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</si>
  <si>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</si>
  <si>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</si>
  <si>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</si>
  <si>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</si>
  <si>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</si>
  <si>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</si>
  <si>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</si>
  <si>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</si>
  <si>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</si>
  <si>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</si>
  <si>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</si>
  <si>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</si>
  <si>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</si>
  <si>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</si>
  <si>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</si>
  <si>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</si>
  <si>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</si>
  <si>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</si>
  <si>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</si>
  <si>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</si>
  <si>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</si>
  <si>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</si>
  <si>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</si>
  <si>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</si>
  <si>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</si>
  <si>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</si>
  <si>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</si>
  <si>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</si>
  <si>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</si>
  <si>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</si>
  <si>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</si>
  <si>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</si>
  <si>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</si>
  <si>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</si>
  <si>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</si>
  <si>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</si>
  <si>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</si>
  <si>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</si>
  <si>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</si>
  <si>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</si>
  <si>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</si>
  <si>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</si>
  <si>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</si>
  <si>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</si>
  <si>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</si>
  <si>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</si>
  <si>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</si>
  <si>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</si>
  <si>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</si>
  <si>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</si>
  <si>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</si>
  <si>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</si>
  <si>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</si>
  <si>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</si>
  <si>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</si>
  <si>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</si>
  <si>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</si>
  <si>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</si>
  <si>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</si>
  <si>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</si>
  <si>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</si>
  <si>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</si>
  <si>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</si>
  <si>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</si>
  <si>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</si>
  <si>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</si>
  <si>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</si>
  <si>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</si>
  <si>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</si>
  <si>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</si>
  <si>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</si>
  <si>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</si>
  <si>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</si>
  <si>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</si>
  <si>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</si>
  <si>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</si>
  <si>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</si>
  <si>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</si>
  <si>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</si>
  <si>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</si>
  <si>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</si>
  <si>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</si>
  <si>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</si>
  <si>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</si>
  <si>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</si>
  <si>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</si>
  <si>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</si>
  <si>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</si>
  <si>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</si>
  <si>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</si>
  <si>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</si>
  <si>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</si>
  <si>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</si>
  <si>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</si>
  <si>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</si>
  <si>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</si>
  <si>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</si>
  <si>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</si>
  <si>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</si>
  <si>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</si>
  <si>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</si>
  <si>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</si>
  <si>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</si>
  <si>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</si>
  <si>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</si>
  <si>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</si>
  <si>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</si>
  <si>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</si>
  <si>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</si>
  <si>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</si>
  <si>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</si>
  <si>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</si>
  <si>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</si>
  <si>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</si>
  <si>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</si>
  <si>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</si>
  <si>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</si>
  <si>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</si>
  <si>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</si>
  <si>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</si>
  <si>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</si>
  <si>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</si>
  <si>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</si>
  <si>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</si>
  <si>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</si>
  <si>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</si>
  <si>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</si>
  <si>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</si>
  <si>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</si>
  <si>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</si>
  <si>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</si>
  <si>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</si>
  <si>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</si>
  <si>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</si>
  <si>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</si>
  <si>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</si>
  <si>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</si>
  <si>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</si>
  <si>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</si>
  <si>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</si>
  <si>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</si>
  <si>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</si>
  <si>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</si>
  <si>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</si>
  <si>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</si>
  <si>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</si>
  <si>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</si>
  <si>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</si>
  <si>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</si>
  <si>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</si>
  <si>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</si>
  <si>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</si>
  <si>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</si>
  <si>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</si>
  <si>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</si>
  <si>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</si>
  <si>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</si>
  <si>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</si>
  <si>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</si>
  <si>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</si>
  <si>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</si>
  <si>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</si>
  <si>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</si>
  <si>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</si>
  <si>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</si>
  <si>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</si>
  <si>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</si>
  <si>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</si>
  <si>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</si>
  <si>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</si>
  <si>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</si>
  <si>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</si>
  <si>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</si>
  <si>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</si>
  <si>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</si>
  <si>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</si>
  <si>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</si>
  <si>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</si>
  <si>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</si>
  <si>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</si>
  <si>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</si>
  <si>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</si>
  <si>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</si>
  <si>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</si>
  <si>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</si>
  <si>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</si>
  <si>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</si>
  <si>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</si>
  <si>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</si>
  <si>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</si>
  <si>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</si>
  <si>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</si>
  <si>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</si>
  <si>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</si>
  <si>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</si>
  <si>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</si>
  <si>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</si>
  <si>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</si>
  <si>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</si>
  <si>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</si>
  <si>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</si>
  <si>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</si>
  <si>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</si>
  <si>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</si>
  <si>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</si>
  <si>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</si>
  <si>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</si>
  <si>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</si>
  <si>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</si>
  <si>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</si>
  <si>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</si>
  <si>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</si>
  <si>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</si>
  <si>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</si>
  <si>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</si>
  <si>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</si>
  <si>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</si>
  <si>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</si>
  <si>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</si>
  <si>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</si>
  <si>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</si>
  <si>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</si>
  <si>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</si>
  <si>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</si>
  <si>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</si>
  <si>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</si>
  <si>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</si>
  <si>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</si>
  <si>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</si>
  <si>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</si>
  <si>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</si>
  <si>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</si>
  <si>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</si>
  <si>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</si>
  <si>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</si>
  <si>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</si>
  <si>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</si>
  <si>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</si>
  <si>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</si>
  <si>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</si>
  <si>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</si>
  <si>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</si>
  <si>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</si>
  <si>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</si>
  <si>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</si>
  <si>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</si>
  <si>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</si>
  <si>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</si>
  <si>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</si>
  <si>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</si>
  <si>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</si>
  <si>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</si>
  <si>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</si>
  <si>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</si>
  <si>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</si>
  <si>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</si>
  <si>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</si>
  <si>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</si>
  <si>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</si>
  <si>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</si>
  <si>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</si>
  <si>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</si>
  <si>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</si>
  <si>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</si>
  <si>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</si>
  <si>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</si>
  <si>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</si>
  <si>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</si>
  <si>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</si>
  <si>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</si>
  <si>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</si>
  <si>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</si>
  <si>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</si>
  <si>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</si>
  <si>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</si>
  <si>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</si>
  <si>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</si>
  <si>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</si>
  <si>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</si>
  <si>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</si>
  <si>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</si>
  <si>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</si>
  <si>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</si>
  <si>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</si>
  <si>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</si>
  <si>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</si>
  <si>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</si>
  <si>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</si>
  <si>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</si>
  <si>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</si>
  <si>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</si>
  <si>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</si>
  <si>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</si>
  <si>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</si>
  <si>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</si>
  <si>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</si>
  <si>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</si>
  <si>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</si>
  <si>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</si>
  <si>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</si>
  <si>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</si>
  <si>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</si>
  <si>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</si>
  <si>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</si>
  <si>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</si>
  <si>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</si>
  <si>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</si>
  <si>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</si>
  <si>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</si>
  <si>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</si>
  <si>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</si>
  <si>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</si>
  <si>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</si>
  <si>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</si>
  <si>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</si>
  <si>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</si>
  <si>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</si>
  <si>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</si>
  <si>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</si>
  <si>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</si>
  <si>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</si>
  <si>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</si>
  <si>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</si>
  <si>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</si>
  <si>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</si>
  <si>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</si>
  <si>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</si>
  <si>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</si>
  <si>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</si>
  <si>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</si>
  <si>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</si>
  <si>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</si>
  <si>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</si>
  <si>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</si>
  <si>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</si>
  <si>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</si>
  <si>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</si>
  <si>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</si>
  <si>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</si>
  <si>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</si>
  <si>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</si>
  <si>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</si>
  <si>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</si>
  <si>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</si>
  <si>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</si>
  <si>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</si>
  <si>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</si>
  <si>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</si>
  <si>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</si>
  <si>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</si>
  <si>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</si>
  <si>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</si>
  <si>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</si>
  <si>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</si>
  <si>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</si>
  <si>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</si>
  <si>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</si>
  <si>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</si>
  <si>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</si>
  <si>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</si>
  <si>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</si>
  <si>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</si>
  <si>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</si>
  <si>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</si>
  <si>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</si>
  <si>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</si>
  <si>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</si>
  <si>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</si>
  <si>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</si>
  <si>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</si>
  <si>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</si>
  <si>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</si>
  <si>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</si>
  <si>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</si>
  <si>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</si>
  <si>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</si>
  <si>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</si>
  <si>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</si>
  <si>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</si>
  <si>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</si>
  <si>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</si>
  <si>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</si>
  <si>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</si>
  <si>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</si>
  <si>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</si>
  <si>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</si>
  <si>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</si>
  <si>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</si>
  <si>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</si>
  <si>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</si>
  <si>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</si>
  <si>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</si>
  <si>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</si>
  <si>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</si>
  <si>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</si>
  <si>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</si>
  <si>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</si>
  <si>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</si>
  <si>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</si>
  <si>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</si>
  <si>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</si>
  <si>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</si>
  <si>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</si>
  <si>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</si>
  <si>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</si>
  <si>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</si>
  <si>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</si>
  <si>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</si>
  <si>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</si>
  <si>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</si>
  <si>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</si>
  <si>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</si>
  <si>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</si>
  <si>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</si>
  <si>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</si>
  <si>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</si>
  <si>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</si>
  <si>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</si>
  <si>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</si>
  <si>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</si>
  <si>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</si>
  <si>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</si>
  <si>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</si>
  <si>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</si>
  <si>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</si>
  <si>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</si>
  <si>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</si>
  <si>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</si>
  <si>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</si>
  <si>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</si>
  <si>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</si>
  <si>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</si>
  <si>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</si>
  <si>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</si>
  <si>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</si>
  <si>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</si>
  <si>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</si>
  <si>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</si>
  <si>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</si>
  <si>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</si>
  <si>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</si>
  <si>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</si>
  <si>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</si>
  <si>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</si>
  <si>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</si>
  <si>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</si>
  <si>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</si>
  <si>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</si>
  <si>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</si>
  <si>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</si>
  <si>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</si>
  <si>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</si>
  <si>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</si>
  <si>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</si>
  <si>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</si>
  <si>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</si>
  <si>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</si>
  <si>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</si>
  <si>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</si>
  <si>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</si>
  <si>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</si>
  <si>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</si>
  <si>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</si>
  <si>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</si>
  <si>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</si>
  <si>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</si>
  <si>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</si>
  <si>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</si>
  <si>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</si>
  <si>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</si>
  <si>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</si>
  <si>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</si>
  <si>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</si>
  <si>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</si>
  <si>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</si>
  <si>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</si>
  <si>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</si>
  <si>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</si>
  <si>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</si>
  <si>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</si>
  <si>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</si>
  <si>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</si>
  <si>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</si>
  <si>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</si>
  <si>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</si>
  <si>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</si>
  <si>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</si>
  <si>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</si>
  <si>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</si>
  <si>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</si>
  <si>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</si>
  <si>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</si>
  <si>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</si>
  <si>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</si>
  <si>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</si>
  <si>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</si>
  <si>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</si>
  <si>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</si>
  <si>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</si>
  <si>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</si>
  <si>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</si>
  <si>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</si>
  <si>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</si>
  <si>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</si>
  <si>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</si>
  <si>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</si>
  <si>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</si>
  <si>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</si>
  <si>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</si>
  <si>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</si>
  <si>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</si>
  <si>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</si>
  <si>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</si>
  <si>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</si>
  <si>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</si>
  <si>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</si>
  <si>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</si>
  <si>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</si>
  <si>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</si>
  <si>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</si>
  <si>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</si>
  <si>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</si>
  <si>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</si>
  <si>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</si>
  <si>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</si>
  <si>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</si>
  <si>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</si>
  <si>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</si>
  <si>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</si>
  <si>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</si>
  <si>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</si>
  <si>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</si>
  <si>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</si>
  <si>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</si>
  <si>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</si>
  <si>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</si>
  <si>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</si>
  <si>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</si>
  <si>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</si>
  <si>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</si>
  <si>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</si>
  <si>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</si>
  <si>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</si>
  <si>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</si>
  <si>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</si>
  <si>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</si>
  <si>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</si>
  <si>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</si>
  <si>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</si>
  <si>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</si>
  <si>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</si>
  <si>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</si>
  <si>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</si>
  <si>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</si>
  <si>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</si>
  <si>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</si>
  <si>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</si>
  <si>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</si>
  <si>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</si>
  <si>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</si>
  <si>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</si>
  <si>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</si>
  <si>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</si>
  <si>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</si>
  <si>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</si>
  <si>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</si>
  <si>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</si>
  <si>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</si>
  <si>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</si>
  <si>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</si>
  <si>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</si>
  <si>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</si>
  <si>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</si>
  <si>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</si>
  <si>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</si>
  <si>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</si>
  <si>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</si>
  <si>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</si>
  <si>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</si>
  <si>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</si>
  <si>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</si>
  <si>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</si>
  <si>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</si>
  <si>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</si>
  <si>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</si>
  <si>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</si>
  <si>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</si>
  <si>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</si>
  <si>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</si>
  <si>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</si>
  <si>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</si>
  <si>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</si>
  <si>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</si>
  <si>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</si>
  <si>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</si>
  <si>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</si>
  <si>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</si>
  <si>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</si>
  <si>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</si>
  <si>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</si>
  <si>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</si>
  <si>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</si>
  <si>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</si>
  <si>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</si>
  <si>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</si>
  <si>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</si>
  <si>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</si>
  <si>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</si>
  <si>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</si>
  <si>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</si>
  <si>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</si>
  <si>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</si>
  <si>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</si>
  <si>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</si>
  <si>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</si>
  <si>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</si>
  <si>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</si>
  <si>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</si>
  <si>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</si>
  <si>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</si>
  <si>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</si>
  <si>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</si>
  <si>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</si>
  <si>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</si>
  <si>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</si>
  <si>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</si>
  <si>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</si>
  <si>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</si>
  <si>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</si>
  <si>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</si>
  <si>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</si>
  <si>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</si>
  <si>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</si>
  <si>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</si>
  <si>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</si>
  <si>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</si>
  <si>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</si>
  <si>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</si>
  <si>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</si>
  <si>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</si>
  <si>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</si>
  <si>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</si>
  <si>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</si>
  <si>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</si>
  <si>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</si>
  <si>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</si>
  <si>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</si>
  <si>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</si>
  <si>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</si>
  <si>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</si>
  <si>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</si>
  <si>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</si>
  <si>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</si>
  <si>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</si>
  <si>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</si>
  <si>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</si>
  <si>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</si>
  <si>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</si>
  <si>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</si>
  <si>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</si>
  <si>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</si>
  <si>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</si>
  <si>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</si>
  <si>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</si>
  <si>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</si>
  <si>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</si>
  <si>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</si>
  <si>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</si>
  <si>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</si>
  <si>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</si>
  <si>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</si>
  <si>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</si>
  <si>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</si>
  <si>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</si>
  <si>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</si>
  <si>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</si>
  <si>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</si>
  <si>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</si>
  <si>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</si>
  <si>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</si>
  <si>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</si>
  <si>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</si>
  <si>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</si>
  <si>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</si>
  <si>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</si>
  <si>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</si>
  <si>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</si>
  <si>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</si>
  <si>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</si>
  <si>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</si>
  <si>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</si>
  <si>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</si>
  <si>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</si>
  <si>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</si>
  <si>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</si>
  <si>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</si>
  <si>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</si>
  <si>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</si>
  <si>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</si>
  <si>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</si>
  <si>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</si>
  <si>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</si>
  <si>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</si>
  <si>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</si>
  <si>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</si>
  <si>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</si>
  <si>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</si>
  <si>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</si>
  <si>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</si>
  <si>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</si>
  <si>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</si>
  <si>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</si>
  <si>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</si>
  <si>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</si>
  <si>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</si>
  <si>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</si>
  <si>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</si>
  <si>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</si>
  <si>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</si>
  <si>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</si>
  <si>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</si>
  <si>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</si>
  <si>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</si>
  <si>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</si>
  <si>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</si>
  <si>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</si>
  <si>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</si>
  <si>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</si>
  <si>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</si>
  <si>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</si>
  <si>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</si>
  <si>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</si>
  <si>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</si>
  <si>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</si>
  <si>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</si>
  <si>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</si>
  <si>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</si>
  <si>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</si>
  <si>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</si>
  <si>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</si>
  <si>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</si>
  <si>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</si>
  <si>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</si>
  <si>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</si>
  <si>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</si>
  <si>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</si>
  <si>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</si>
  <si>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</si>
  <si>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</si>
  <si>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</si>
  <si>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</si>
  <si>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</si>
  <si>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</si>
  <si>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</si>
  <si>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</si>
  <si>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</si>
  <si>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</si>
  <si>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</si>
  <si>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</si>
  <si>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</si>
  <si>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</si>
  <si>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</si>
  <si>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</si>
  <si>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</si>
  <si>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</si>
  <si>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</si>
  <si>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</si>
  <si>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</si>
  <si>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</si>
  <si>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</si>
  <si>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</si>
  <si>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</si>
  <si>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</si>
  <si>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</si>
  <si>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</si>
  <si>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</si>
  <si>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</si>
  <si>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</si>
  <si>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</si>
  <si>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</si>
  <si>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</si>
  <si>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</si>
  <si>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</si>
  <si>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</si>
  <si>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</si>
  <si>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</si>
  <si>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</si>
  <si>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</si>
  <si>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</si>
  <si>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</si>
  <si>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</si>
  <si>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</si>
  <si>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</si>
  <si>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</si>
  <si>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</si>
  <si>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</si>
  <si>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</si>
  <si>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</si>
  <si>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</si>
  <si>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</si>
  <si>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</si>
  <si>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</si>
  <si>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</si>
  <si>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</si>
  <si>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</si>
  <si>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</si>
  <si>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</si>
  <si>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</si>
  <si>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</si>
  <si>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</si>
  <si>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</si>
  <si>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</si>
  <si>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</si>
  <si>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</si>
  <si>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</si>
  <si>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</si>
  <si>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</si>
  <si>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</si>
  <si>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</si>
  <si>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</si>
  <si>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</si>
  <si>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</si>
  <si>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</si>
  <si>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</si>
  <si>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</si>
  <si>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</si>
  <si>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</si>
  <si>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</si>
  <si>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</si>
  <si>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</si>
  <si>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</si>
  <si>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</si>
  <si>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</si>
  <si>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</si>
  <si>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</si>
  <si>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</si>
  <si>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</si>
  <si>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</si>
  <si>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</si>
  <si>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</si>
  <si>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</si>
  <si>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</si>
  <si>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</si>
  <si>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</si>
  <si>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</si>
  <si>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</si>
  <si>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</si>
  <si>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</si>
  <si>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</si>
  <si>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</si>
  <si>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</si>
  <si>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</si>
  <si>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</si>
  <si>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</si>
  <si>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</si>
  <si>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</si>
  <si>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</si>
  <si>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</si>
  <si>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</si>
  <si>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</si>
  <si>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</si>
  <si>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</si>
  <si>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</si>
  <si>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</si>
  <si>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</si>
  <si>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</si>
  <si>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</si>
  <si>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</si>
  <si>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</si>
  <si>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</si>
  <si>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</si>
  <si>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</si>
  <si>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</si>
  <si>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</si>
  <si>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</si>
  <si>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</si>
  <si>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</si>
  <si>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</si>
  <si>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</si>
  <si>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</si>
  <si>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</si>
  <si>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</si>
  <si>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</si>
  <si>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</si>
  <si>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</si>
  <si>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</si>
  <si>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</si>
  <si>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</si>
  <si>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</si>
  <si>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</si>
  <si>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</si>
  <si>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</si>
  <si>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</si>
  <si>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</si>
  <si>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</si>
  <si>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</si>
  <si>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</si>
  <si>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</si>
  <si>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</si>
  <si>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</si>
  <si>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</si>
  <si>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</si>
  <si>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</si>
  <si>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</si>
  <si>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</si>
  <si>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</si>
  <si>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</si>
  <si>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</si>
  <si>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</si>
  <si>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</si>
  <si>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</si>
  <si>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</si>
  <si>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</si>
  <si>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</si>
  <si>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</si>
  <si>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</si>
  <si>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</si>
  <si>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</si>
  <si>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</si>
  <si>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</si>
  <si>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</si>
  <si>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</si>
  <si>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</si>
  <si>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</si>
  <si>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</si>
  <si>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</si>
  <si>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</si>
  <si>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</si>
  <si>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</si>
  <si>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</si>
  <si>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</si>
  <si>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</si>
  <si>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</si>
  <si>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</si>
  <si>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</si>
  <si>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</si>
  <si>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</si>
  <si>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</si>
  <si>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</si>
  <si>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</si>
  <si>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</si>
  <si>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</si>
  <si>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</si>
  <si>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</si>
  <si>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</si>
  <si>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</si>
  <si>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</si>
  <si>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</si>
  <si>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</si>
  <si>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</si>
  <si>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</si>
  <si>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</si>
  <si>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</si>
  <si>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</si>
  <si>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</si>
  <si>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</si>
  <si>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</si>
  <si>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</si>
  <si>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</si>
  <si>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</si>
  <si>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</si>
  <si>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</si>
  <si>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</si>
  <si>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</si>
  <si>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</si>
  <si>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</si>
  <si>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</si>
  <si>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</si>
  <si>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</si>
  <si>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</si>
  <si>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</si>
  <si>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</si>
  <si>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</si>
  <si>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</si>
  <si>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</si>
  <si>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</si>
  <si>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</si>
  <si>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</si>
  <si>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</si>
  <si>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</si>
  <si>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</si>
  <si>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</si>
  <si>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</si>
  <si>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</si>
  <si>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</si>
  <si>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</si>
  <si>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</si>
  <si>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</si>
  <si>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</si>
  <si>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</si>
  <si>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</si>
  <si>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</si>
  <si>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</si>
  <si>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</si>
  <si>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</si>
  <si>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</si>
  <si>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</si>
  <si>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</si>
  <si>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</si>
  <si>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</si>
  <si>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</si>
  <si>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</si>
  <si>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</si>
  <si>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</si>
  <si>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</si>
  <si>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</si>
  <si>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</si>
  <si>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</si>
  <si>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</si>
  <si>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</si>
  <si>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</si>
  <si>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</si>
  <si>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</si>
  <si>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</si>
  <si>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</si>
  <si>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</si>
  <si>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</si>
  <si>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</si>
  <si>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</si>
  <si>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</si>
  <si>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</si>
  <si>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</si>
  <si>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</si>
  <si>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</si>
  <si>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</si>
  <si>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</si>
  <si>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</si>
  <si>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</si>
  <si>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</si>
  <si>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</si>
  <si>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</si>
  <si>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</si>
  <si>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</si>
  <si>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</si>
  <si>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</si>
  <si>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</si>
  <si>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</si>
  <si>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</si>
  <si>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</si>
  <si>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</si>
  <si>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</si>
  <si>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</si>
  <si>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</si>
  <si>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</si>
  <si>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</si>
  <si>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</si>
  <si>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</si>
  <si>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</si>
  <si>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</si>
  <si>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</si>
  <si>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</si>
  <si>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</si>
  <si>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</si>
  <si>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</si>
  <si>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</si>
  <si>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</si>
  <si>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</si>
  <si>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</si>
  <si>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</si>
  <si>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</si>
  <si>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</si>
  <si>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</si>
  <si>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</si>
  <si>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</si>
  <si>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</si>
  <si>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</si>
  <si>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</si>
  <si>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</si>
  <si>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</si>
  <si>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</si>
  <si>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</si>
  <si>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</si>
  <si>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</si>
  <si>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</si>
  <si>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</si>
  <si>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</si>
  <si>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</si>
  <si>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</si>
  <si>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</si>
  <si>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</si>
  <si>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</si>
  <si>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</si>
  <si>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</si>
  <si>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</si>
  <si>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</si>
  <si>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</si>
  <si>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</si>
  <si>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</si>
  <si>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</si>
  <si>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</si>
  <si>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</si>
  <si>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</si>
  <si>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</si>
  <si>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</si>
  <si>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</si>
  <si>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</si>
  <si>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</si>
  <si>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</si>
  <si>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</si>
  <si>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</si>
  <si>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</si>
  <si>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</si>
  <si>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</si>
  <si>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</si>
  <si>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</si>
  <si>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</si>
  <si>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</si>
  <si>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</si>
  <si>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</si>
  <si>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</si>
  <si>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</si>
  <si>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</si>
  <si>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</si>
  <si>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</si>
  <si>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</si>
  <si>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</si>
  <si>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</si>
  <si>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</si>
  <si>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</si>
  <si>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</si>
  <si>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</si>
  <si>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</si>
  <si>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</si>
  <si>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</si>
  <si>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</si>
  <si>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</si>
  <si>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</si>
  <si>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</si>
  <si>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</si>
  <si>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</si>
  <si>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</si>
  <si>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</si>
  <si>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</si>
  <si>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</si>
  <si>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</si>
  <si>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</si>
  <si>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</si>
  <si>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</si>
  <si>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</si>
  <si>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</si>
  <si>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</si>
  <si>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</si>
  <si>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</si>
  <si>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</si>
  <si>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</si>
  <si>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</si>
  <si>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</si>
  <si>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</si>
  <si>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</si>
  <si>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</si>
  <si>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</si>
  <si>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</si>
  <si>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</si>
  <si>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</si>
  <si>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</si>
  <si>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</si>
  <si>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</si>
  <si>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</si>
  <si>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</si>
  <si>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</si>
  <si>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</si>
  <si>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</si>
  <si>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</si>
  <si>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</si>
  <si>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</si>
  <si>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</si>
  <si>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</si>
  <si>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</si>
  <si>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</si>
  <si>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</si>
  <si>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</si>
  <si>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</si>
  <si>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</si>
  <si>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</si>
  <si>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</si>
  <si>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</si>
  <si>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</si>
  <si>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</si>
  <si>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</si>
  <si>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</si>
  <si>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</si>
  <si>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</si>
  <si>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</si>
  <si>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</si>
  <si>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</si>
  <si>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</si>
  <si>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</si>
  <si>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</si>
  <si>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</si>
  <si>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</si>
  <si>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</si>
  <si>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</si>
  <si>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</si>
  <si>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</si>
  <si>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</si>
  <si>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</si>
  <si>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</si>
  <si>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</si>
  <si>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</si>
  <si>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</si>
  <si>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</si>
  <si>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</si>
  <si>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</si>
  <si>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</si>
  <si>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</si>
  <si>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</si>
  <si>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</si>
  <si>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</si>
  <si>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</si>
  <si>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</si>
  <si>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</si>
  <si>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</si>
  <si>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</si>
  <si>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</si>
  <si>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</si>
  <si>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</si>
  <si>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</si>
  <si>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</si>
  <si>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</si>
  <si>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</si>
  <si>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</si>
  <si>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</si>
  <si>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</si>
  <si>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</si>
  <si>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</si>
  <si>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</si>
  <si>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</si>
  <si>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</si>
  <si>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</si>
  <si>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</si>
  <si>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</si>
  <si>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</si>
  <si>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</si>
  <si>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</si>
  <si>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</si>
  <si>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</si>
  <si>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</si>
  <si>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</si>
  <si>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</si>
  <si>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</si>
  <si>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</si>
  <si>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</si>
  <si>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</si>
  <si>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</si>
  <si>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</si>
  <si>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</si>
  <si>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</si>
  <si>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</si>
  <si>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</si>
  <si>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</si>
  <si>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</si>
  <si>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</si>
  <si>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</si>
  <si>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</si>
  <si>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</si>
  <si>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</si>
  <si>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</si>
  <si>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</si>
  <si>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</si>
  <si>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</si>
  <si>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</si>
  <si>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</si>
  <si>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</si>
  <si>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</si>
  <si>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</si>
  <si>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</si>
  <si>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</si>
  <si>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</si>
  <si>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</si>
  <si>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</si>
  <si>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</si>
  <si>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</si>
  <si>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</si>
  <si>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</si>
  <si>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</si>
  <si>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</si>
  <si>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</si>
  <si>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</si>
  <si>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</si>
  <si>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</si>
  <si>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</si>
  <si>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</si>
  <si>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</si>
  <si>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</si>
  <si>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</si>
  <si>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</si>
  <si>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</si>
  <si>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</si>
  <si>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</si>
  <si>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</si>
  <si>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</si>
  <si>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</si>
  <si>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</si>
  <si>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</si>
  <si>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</si>
  <si>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</si>
  <si>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</si>
  <si>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</si>
  <si>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</si>
  <si>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</si>
  <si>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</si>
  <si>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</si>
  <si>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</si>
  <si>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</si>
  <si>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</si>
  <si>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</si>
  <si>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</si>
  <si>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</si>
  <si>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</si>
  <si>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</si>
  <si>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</si>
  <si>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</si>
  <si>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</si>
  <si>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</si>
  <si>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</si>
  <si>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</si>
  <si>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</si>
  <si>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</si>
  <si>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</si>
  <si>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</si>
  <si>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</si>
  <si>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</si>
  <si>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</si>
  <si>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</si>
  <si>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</si>
  <si>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</si>
  <si>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</si>
  <si>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</si>
  <si>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</si>
  <si>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</si>
  <si>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</si>
  <si>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</si>
  <si>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</si>
  <si>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</si>
  <si>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</si>
  <si>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</si>
  <si>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</si>
  <si>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</si>
  <si>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</si>
  <si>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</si>
  <si>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</si>
  <si>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</si>
  <si>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</si>
  <si>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</si>
  <si>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</si>
  <si>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</si>
  <si>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</si>
  <si>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</si>
  <si>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</si>
  <si>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</si>
  <si>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</si>
  <si>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</si>
  <si>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</si>
  <si>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</si>
  <si>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</si>
  <si>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</si>
  <si>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</si>
  <si>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</si>
  <si>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</si>
  <si>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</si>
  <si>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</si>
  <si>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</si>
  <si>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</si>
  <si>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</si>
  <si>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</si>
  <si>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</si>
  <si>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</si>
  <si>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</si>
  <si>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</si>
  <si>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</si>
  <si>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</si>
  <si>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</si>
  <si>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</si>
  <si>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</si>
  <si>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</si>
  <si>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</si>
  <si>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</si>
  <si>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</si>
  <si>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</si>
  <si>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</si>
  <si>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</si>
  <si>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</si>
  <si>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</si>
  <si>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</si>
  <si>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</si>
  <si>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</si>
  <si>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</si>
  <si>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</si>
  <si>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</si>
  <si>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</si>
  <si>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</si>
  <si>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</si>
  <si>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</si>
  <si>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</si>
  <si>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</si>
  <si>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</si>
  <si>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</si>
  <si>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</si>
  <si>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</si>
  <si>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</si>
  <si>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</si>
  <si>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</si>
  <si>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</si>
  <si>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</si>
  <si>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</si>
  <si>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</si>
  <si>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</si>
  <si>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</si>
  <si>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</si>
  <si>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</si>
  <si>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</si>
  <si>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</si>
  <si>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</si>
  <si>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</si>
  <si>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</si>
  <si>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</si>
  <si>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</si>
  <si>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</si>
  <si>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</si>
  <si>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</si>
  <si>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</si>
  <si>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</si>
  <si>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</si>
  <si>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</si>
  <si>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</si>
  <si>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</si>
  <si>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</si>
  <si>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</si>
  <si>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</si>
  <si>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</si>
  <si>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</si>
  <si>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</si>
  <si>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</si>
  <si>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</si>
  <si>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</si>
  <si>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</si>
  <si>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</si>
  <si>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</si>
  <si>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</si>
  <si>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</si>
  <si>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</si>
  <si>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</si>
  <si>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</si>
  <si>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</si>
  <si>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</si>
  <si>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</si>
  <si>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</si>
  <si>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</si>
  <si>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</si>
  <si>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</si>
  <si>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</si>
  <si>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</si>
  <si>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</si>
  <si>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</si>
  <si>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</si>
  <si>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</si>
  <si>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</si>
  <si>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</si>
  <si>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</si>
  <si>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</si>
  <si>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</si>
  <si>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</si>
  <si>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</si>
  <si>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</si>
  <si>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</si>
  <si>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</si>
  <si>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</si>
  <si>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</si>
  <si>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</si>
  <si>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</si>
  <si>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</si>
  <si>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</si>
  <si>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</si>
  <si>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</si>
  <si>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</si>
  <si>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</si>
  <si>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</si>
  <si>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</si>
  <si>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</si>
  <si>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</si>
  <si>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</si>
  <si>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</si>
  <si>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</si>
  <si>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</si>
  <si>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</si>
  <si>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</si>
  <si>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</si>
  <si>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</si>
  <si>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</si>
  <si>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</si>
  <si>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</si>
  <si>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</si>
  <si>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</si>
  <si>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</si>
  <si>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</si>
  <si>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</si>
  <si>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</si>
  <si>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</si>
  <si>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</si>
  <si>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</si>
  <si>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</si>
  <si>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</si>
  <si>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</si>
  <si>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</si>
  <si>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</si>
  <si>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</si>
  <si>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</si>
  <si>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</si>
  <si>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</si>
  <si>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</si>
  <si>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</si>
  <si>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</si>
  <si>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</si>
  <si>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</si>
  <si>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</si>
  <si>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</si>
  <si>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</si>
  <si>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</si>
  <si>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</si>
  <si>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</si>
  <si>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</si>
  <si>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</si>
  <si>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</si>
  <si>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</si>
  <si>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</si>
  <si>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</si>
  <si>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</si>
  <si>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</si>
  <si>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</si>
  <si>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</si>
  <si>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</si>
  <si>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</si>
  <si>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</si>
  <si>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</si>
  <si>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</si>
  <si>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</si>
  <si>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</si>
  <si>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</si>
  <si>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</si>
  <si>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</si>
  <si>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</si>
  <si>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</si>
  <si>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</si>
  <si>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</si>
  <si>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</si>
  <si>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</si>
  <si>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</si>
  <si>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</si>
  <si>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</si>
  <si>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</si>
  <si>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</si>
  <si>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</si>
  <si>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</si>
  <si>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</si>
  <si>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</si>
  <si>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</si>
  <si>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</si>
  <si>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</si>
  <si>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</si>
  <si>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</si>
  <si>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</si>
  <si>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</si>
  <si>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</si>
  <si>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</si>
  <si>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</si>
  <si>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</si>
  <si>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</si>
  <si>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</si>
  <si>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</si>
  <si>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</si>
  <si>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</si>
  <si>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</si>
  <si>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</si>
  <si>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</si>
  <si>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</si>
  <si>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</si>
  <si>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</si>
  <si>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</si>
  <si>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</si>
  <si>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</si>
  <si>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</si>
  <si>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</si>
  <si>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</si>
  <si>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</si>
  <si>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</si>
  <si>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</si>
  <si>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</si>
  <si>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</si>
  <si>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</si>
  <si>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</si>
  <si>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</si>
  <si>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</si>
  <si>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</si>
  <si>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</si>
  <si>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</si>
  <si>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</si>
  <si>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</si>
  <si>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</si>
  <si>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</si>
  <si>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</si>
  <si>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</si>
  <si>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</si>
  <si>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</si>
  <si>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</si>
  <si>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</si>
  <si>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</si>
  <si>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</si>
  <si>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</si>
  <si>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</si>
  <si>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</si>
  <si>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</si>
  <si>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</si>
  <si>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</si>
  <si>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</si>
  <si>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</si>
  <si>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</si>
  <si>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</si>
  <si>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</si>
  <si>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</si>
  <si>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</si>
  <si>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</si>
  <si>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</si>
  <si>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</si>
  <si>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</si>
  <si>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</si>
  <si>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</si>
  <si>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</si>
  <si>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</si>
  <si>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</si>
  <si>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</si>
  <si>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</si>
  <si>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</si>
  <si>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</si>
  <si>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</si>
  <si>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</si>
  <si>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</si>
  <si>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</si>
  <si>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</si>
  <si>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</si>
  <si>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</si>
  <si>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</si>
  <si>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</si>
  <si>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</si>
  <si>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</si>
  <si>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</si>
  <si>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</si>
  <si>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</si>
  <si>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</si>
  <si>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</si>
  <si>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</si>
  <si>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</si>
  <si>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</si>
  <si>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</si>
  <si>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</si>
  <si>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</si>
  <si>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</si>
  <si>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</si>
  <si>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</si>
  <si>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</si>
  <si>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</si>
  <si>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</si>
  <si>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</si>
  <si>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</si>
  <si>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</si>
  <si>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</si>
  <si>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</si>
  <si>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</si>
  <si>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</si>
  <si>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</si>
  <si>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</si>
  <si>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</si>
  <si>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</si>
  <si>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</si>
  <si>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</si>
  <si>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</si>
  <si>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</si>
  <si>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</si>
  <si>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</si>
  <si>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</si>
  <si>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</si>
  <si>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</si>
  <si>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</si>
  <si>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</si>
  <si>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</si>
  <si>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</si>
  <si>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</si>
  <si>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</si>
  <si>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</si>
  <si>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</si>
  <si>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</si>
  <si>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</si>
  <si>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</si>
  <si>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</si>
  <si>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</si>
  <si>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</si>
  <si>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</si>
  <si>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</si>
  <si>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</si>
  <si>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</si>
  <si>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</si>
  <si>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</si>
  <si>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</si>
  <si>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</si>
  <si>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</si>
  <si>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</si>
  <si>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</si>
  <si>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</si>
  <si>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</si>
  <si>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</si>
  <si>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</si>
  <si>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</si>
  <si>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</si>
  <si>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</si>
  <si>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</si>
  <si>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</si>
  <si>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</si>
  <si>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</si>
  <si>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</si>
  <si>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</si>
  <si>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</si>
  <si>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</si>
  <si>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</si>
  <si>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</si>
  <si>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</si>
  <si>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</si>
  <si>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</si>
  <si>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</si>
  <si>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</si>
  <si>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</si>
  <si>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</si>
  <si>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</si>
  <si>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</si>
  <si>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</si>
  <si>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</si>
  <si>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</si>
  <si>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</si>
  <si>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</si>
  <si>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</si>
  <si>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</si>
  <si>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</si>
  <si>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</si>
  <si>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</si>
  <si>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</si>
  <si>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</si>
  <si>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</si>
  <si>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</si>
  <si>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</si>
  <si>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</si>
  <si>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</si>
  <si>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</si>
  <si>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</si>
  <si>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</si>
  <si>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</si>
  <si>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</si>
  <si>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</si>
  <si>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</si>
  <si>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</si>
  <si>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</si>
  <si>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</si>
  <si>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</si>
  <si>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</si>
  <si>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</si>
  <si>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</si>
  <si>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</si>
  <si>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</si>
  <si>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</si>
  <si>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</si>
  <si>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</si>
  <si>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</si>
  <si>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</si>
  <si>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</si>
  <si>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</si>
  <si>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</si>
  <si>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</si>
  <si>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</si>
  <si>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</si>
  <si>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</si>
  <si>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</si>
  <si>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</si>
  <si>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</si>
  <si>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</si>
  <si>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</si>
  <si>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</si>
  <si>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</si>
  <si>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</si>
  <si>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</si>
  <si>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</si>
  <si>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</si>
  <si>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</si>
  <si>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</si>
  <si>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</si>
  <si>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</si>
  <si>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</si>
  <si>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</si>
  <si>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</si>
  <si>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</si>
  <si>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</si>
  <si>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</si>
  <si>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</si>
  <si>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</si>
  <si>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</si>
  <si>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</si>
  <si>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</si>
  <si>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</si>
  <si>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</si>
  <si>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</si>
  <si>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</si>
  <si>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</si>
  <si>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</si>
  <si>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</si>
  <si>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</si>
  <si>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</si>
  <si>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</si>
  <si>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</si>
  <si>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</si>
  <si>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</si>
  <si>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</si>
  <si>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</si>
  <si>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</si>
  <si>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</si>
  <si>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</si>
  <si>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</si>
  <si>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</si>
  <si>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</si>
  <si>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</si>
  <si>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</si>
  <si>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</si>
  <si>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</si>
  <si>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</si>
  <si>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</si>
  <si>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</si>
  <si>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</si>
  <si>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</si>
  <si>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</si>
  <si>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</si>
  <si>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</si>
  <si>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</si>
  <si>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</si>
  <si>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</si>
  <si>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</si>
  <si>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</si>
  <si>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</si>
  <si>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</si>
  <si>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</si>
  <si>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</si>
  <si>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</si>
  <si>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</si>
  <si>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</si>
  <si>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</si>
  <si>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</si>
  <si>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</si>
  <si>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</si>
  <si>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</si>
  <si>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</si>
  <si>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</si>
  <si>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</si>
  <si>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</si>
  <si>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</si>
  <si>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</si>
  <si>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</si>
  <si>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</si>
  <si>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</si>
  <si>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</si>
  <si>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</si>
  <si>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</si>
  <si>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</si>
  <si>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</si>
  <si>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</si>
  <si>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</si>
  <si>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</si>
  <si>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</si>
  <si>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</si>
  <si>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</si>
  <si>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</si>
  <si>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</si>
  <si>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</si>
  <si>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</si>
  <si>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</si>
  <si>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</si>
  <si>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</si>
  <si>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</si>
  <si>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</si>
  <si>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</si>
  <si>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</si>
  <si>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</si>
  <si>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</si>
  <si>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</si>
  <si>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</si>
  <si>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</si>
  <si>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</si>
  <si>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</si>
  <si>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</si>
  <si>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</si>
  <si>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</si>
  <si>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</si>
  <si>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</si>
  <si>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</si>
  <si>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</si>
  <si>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</si>
  <si>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</si>
  <si>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</si>
  <si>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</si>
  <si>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</si>
  <si>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</si>
  <si>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</si>
  <si>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</si>
  <si>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</si>
  <si>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</si>
  <si>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</si>
  <si>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</si>
  <si>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</si>
  <si>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</si>
  <si>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</si>
  <si>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</si>
  <si>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</si>
  <si>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</si>
  <si>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</si>
  <si>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</si>
  <si>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</si>
  <si>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</si>
  <si>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</si>
  <si>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</si>
  <si>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</si>
  <si>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</si>
  <si>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</si>
  <si>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</si>
  <si>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</si>
  <si>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</si>
  <si>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</si>
  <si>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</si>
  <si>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</si>
  <si>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</si>
  <si>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</si>
  <si>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</si>
  <si>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</si>
  <si>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</si>
  <si>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</si>
  <si>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</si>
  <si>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</si>
  <si>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</si>
  <si>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</si>
  <si>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</si>
  <si>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</si>
  <si>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</si>
  <si>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</si>
  <si>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</si>
  <si>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</si>
  <si>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</si>
  <si>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</si>
  <si>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</si>
  <si>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</si>
  <si>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</si>
  <si>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</si>
  <si>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</si>
  <si>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</si>
  <si>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</si>
  <si>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</si>
  <si>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</si>
  <si>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</si>
  <si>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</si>
  <si>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</si>
  <si>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</si>
  <si>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</si>
  <si>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</si>
  <si>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</si>
  <si>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</si>
  <si>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</si>
  <si>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</si>
  <si>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</si>
  <si>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</si>
  <si>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</si>
  <si>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</si>
  <si>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</si>
  <si>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</si>
  <si>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</si>
  <si>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</si>
  <si>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</si>
  <si>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</si>
  <si>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</si>
  <si>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</si>
  <si>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</si>
  <si>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</si>
  <si>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</si>
  <si>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</si>
  <si>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</si>
  <si>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</si>
  <si>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</si>
  <si>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</si>
  <si>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</si>
  <si>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</si>
  <si>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</si>
  <si>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</si>
  <si>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</si>
  <si>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</si>
  <si>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</si>
  <si>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</si>
  <si>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</si>
  <si>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</si>
  <si>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</si>
  <si>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</si>
  <si>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</si>
  <si>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</si>
  <si>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</si>
  <si>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</si>
  <si>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</si>
  <si>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</si>
  <si>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</si>
  <si>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</si>
  <si>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</si>
  <si>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</si>
  <si>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</si>
  <si>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</si>
  <si>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</si>
  <si>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</si>
  <si>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</si>
  <si>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</si>
  <si>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</si>
  <si>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</si>
  <si>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</si>
  <si>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</si>
  <si>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</si>
  <si>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</si>
  <si>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</si>
  <si>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</si>
  <si>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</si>
  <si>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</si>
  <si>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</si>
  <si>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</si>
  <si>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</si>
  <si>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</si>
  <si>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</si>
  <si>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</si>
  <si>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</si>
  <si>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</si>
  <si>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</si>
  <si>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</si>
  <si>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</si>
  <si>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</si>
  <si>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</si>
  <si>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</si>
  <si>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</si>
  <si>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</si>
  <si>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</si>
  <si>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</si>
  <si>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</si>
  <si>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</si>
  <si>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</si>
  <si>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</si>
  <si>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</si>
  <si>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</si>
  <si>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</si>
  <si>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</si>
  <si>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</si>
  <si>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</si>
  <si>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</si>
  <si>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</si>
  <si>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</si>
  <si>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</si>
  <si>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</si>
  <si>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</si>
  <si>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</si>
  <si>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</si>
  <si>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</si>
  <si>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</si>
  <si>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</si>
  <si>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</si>
  <si>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</si>
  <si>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</si>
  <si>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</si>
  <si>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</si>
  <si>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</si>
  <si>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</si>
  <si>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</si>
  <si>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</si>
  <si>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</si>
  <si>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</si>
  <si>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</si>
  <si>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</si>
  <si>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</si>
  <si>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</si>
  <si>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</si>
  <si>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</si>
  <si>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</si>
  <si>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</si>
  <si>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</si>
  <si>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</si>
  <si>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</si>
  <si>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</si>
  <si>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</si>
  <si>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</si>
  <si>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</si>
  <si>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</si>
  <si>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</si>
  <si>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</si>
  <si>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</si>
  <si>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</si>
  <si>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</si>
  <si>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</si>
  <si>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</si>
  <si>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</si>
  <si>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</si>
  <si>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</si>
  <si>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</si>
  <si>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</si>
  <si>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</si>
  <si>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</si>
  <si>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</si>
  <si>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</si>
  <si>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</si>
  <si>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</si>
  <si>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</si>
  <si>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</si>
  <si>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</si>
  <si>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</si>
  <si>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</si>
  <si>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</si>
  <si>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</si>
  <si>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</si>
  <si>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</si>
  <si>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</si>
  <si>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</si>
  <si>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</si>
  <si>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</si>
  <si>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</si>
  <si>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</si>
  <si>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</si>
  <si>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</si>
  <si>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</si>
  <si>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</si>
  <si>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</si>
  <si>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</si>
  <si>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</si>
  <si>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</si>
  <si>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</si>
  <si>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</si>
  <si>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</si>
  <si>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</si>
  <si>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</si>
  <si>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</si>
  <si>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</si>
  <si>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</si>
  <si>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</si>
  <si>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</si>
  <si>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</si>
  <si>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</si>
  <si>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</si>
  <si>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</si>
  <si>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</si>
  <si>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</si>
  <si>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</si>
  <si>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</si>
  <si>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</si>
  <si>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</si>
  <si>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</si>
  <si>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</si>
  <si>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</si>
  <si>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</si>
  <si>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</si>
  <si>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</si>
  <si>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</si>
  <si>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</si>
  <si>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</si>
  <si>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</si>
  <si>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</si>
  <si>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</si>
  <si>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</si>
  <si>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</si>
  <si>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</si>
  <si>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</si>
  <si>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</si>
  <si>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</si>
  <si>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</si>
  <si>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</si>
  <si>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</si>
  <si>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</si>
  <si>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</si>
  <si>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</si>
  <si>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</si>
  <si>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</si>
  <si>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</si>
  <si>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</si>
  <si>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</si>
  <si>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</si>
  <si>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</si>
  <si>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</si>
  <si>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</si>
  <si>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</si>
  <si>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</si>
  <si>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</si>
  <si>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</si>
  <si>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</si>
  <si>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</si>
  <si>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</si>
  <si>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</si>
  <si>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</si>
  <si>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</si>
  <si>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</si>
  <si>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</si>
  <si>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</si>
  <si>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</si>
  <si>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</si>
  <si>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</si>
  <si>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</si>
  <si>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</si>
  <si>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</si>
  <si>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</si>
  <si>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</si>
  <si>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</si>
  <si>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</si>
  <si>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</si>
  <si>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</si>
  <si>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</si>
  <si>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</si>
  <si>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</si>
  <si>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</si>
  <si>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</si>
  <si>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</si>
  <si>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</si>
  <si>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</si>
  <si>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</si>
  <si>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</si>
  <si>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</si>
  <si>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</si>
  <si>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</si>
  <si>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</si>
  <si>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</si>
  <si>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</si>
  <si>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</si>
  <si>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</si>
  <si>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</si>
  <si>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</si>
  <si>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</si>
  <si>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</si>
  <si>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</si>
  <si>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</si>
  <si>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</si>
  <si>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</si>
  <si>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</si>
  <si>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</si>
  <si>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</si>
  <si>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</si>
  <si>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</si>
  <si>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</si>
  <si>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</si>
  <si>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</si>
  <si>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</si>
  <si>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</si>
  <si>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</si>
  <si>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</si>
  <si>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</si>
  <si>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</si>
  <si>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</si>
  <si>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</si>
  <si>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</si>
  <si>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</si>
  <si>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</si>
  <si>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</si>
  <si>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</si>
  <si>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</si>
  <si>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</si>
  <si>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</si>
  <si>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</si>
  <si>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</si>
  <si>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</si>
  <si>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</si>
  <si>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</si>
  <si>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</si>
  <si>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</si>
  <si>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</si>
  <si>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</si>
  <si>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</si>
  <si>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</si>
  <si>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</si>
  <si>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</si>
  <si>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</si>
  <si>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</si>
  <si>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</si>
  <si>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</si>
  <si>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</si>
  <si>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</si>
  <si>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</si>
  <si>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</si>
  <si>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</si>
  <si>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</si>
  <si>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</si>
  <si>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</si>
  <si>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</si>
  <si>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</si>
  <si>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</si>
  <si>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</si>
  <si>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</si>
  <si>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</si>
  <si>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</si>
  <si>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</si>
  <si>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</si>
  <si>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</si>
  <si>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</si>
  <si>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</si>
  <si>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</si>
  <si>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</si>
  <si>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</si>
  <si>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</si>
  <si>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</si>
  <si>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</si>
  <si>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</si>
  <si>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</si>
  <si>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</si>
  <si>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</si>
  <si>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</si>
  <si>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</si>
  <si>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</si>
  <si>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</si>
  <si>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</si>
  <si>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</si>
  <si>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</si>
  <si>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</si>
  <si>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</si>
  <si>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</si>
  <si>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</si>
  <si>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</si>
  <si>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</si>
  <si>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</si>
  <si>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</si>
  <si>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</si>
  <si>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</si>
  <si>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</si>
  <si>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</si>
  <si>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</si>
  <si>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</si>
  <si>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</si>
  <si>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</si>
  <si>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</si>
  <si>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</si>
  <si>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</si>
  <si>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</si>
  <si>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</si>
  <si>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</si>
  <si>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</si>
  <si>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</si>
  <si>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</si>
  <si>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</si>
  <si>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</si>
  <si>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</si>
  <si>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</si>
  <si>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</si>
  <si>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</si>
  <si>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</si>
  <si>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</si>
  <si>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</si>
  <si>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</si>
  <si>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</si>
  <si>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</si>
  <si>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</si>
  <si>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</si>
  <si>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</si>
  <si>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</si>
  <si>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</si>
  <si>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</si>
  <si>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</si>
  <si>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</si>
  <si>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</si>
  <si>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</si>
  <si>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</si>
  <si>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</si>
  <si>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</si>
  <si>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</si>
  <si>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</si>
  <si>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</si>
  <si>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</si>
  <si>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</si>
  <si>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</si>
  <si>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</si>
  <si>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</si>
  <si>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</si>
  <si>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</si>
  <si>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</si>
  <si>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</si>
  <si>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</si>
  <si>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</si>
  <si>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</si>
  <si>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</si>
  <si>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</si>
  <si>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</si>
  <si>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</si>
  <si>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</si>
  <si>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</si>
  <si>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</si>
  <si>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</si>
  <si>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</si>
  <si>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</si>
  <si>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</si>
  <si>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</si>
  <si>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</si>
  <si>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</si>
  <si>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</si>
  <si>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</si>
  <si>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</si>
  <si>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</si>
  <si>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</si>
  <si>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</si>
  <si>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</si>
  <si>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</si>
  <si>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</si>
  <si>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</si>
  <si>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</si>
  <si>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</si>
  <si>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</si>
  <si>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</si>
  <si>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</si>
  <si>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</si>
  <si>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</si>
  <si>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</si>
  <si>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</si>
  <si>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</si>
  <si>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</si>
  <si>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</si>
  <si>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</si>
  <si>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</si>
  <si>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</si>
  <si>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</si>
  <si>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</si>
  <si>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</si>
  <si>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</si>
  <si>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</si>
  <si>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</si>
  <si>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</si>
  <si>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</si>
  <si>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</si>
  <si>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</si>
  <si>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</si>
  <si>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</si>
  <si>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</si>
  <si>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</si>
  <si>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</si>
  <si>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</si>
  <si>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</si>
  <si>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</si>
  <si>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</si>
  <si>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</si>
  <si>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</si>
  <si>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</si>
  <si>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</si>
  <si>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</si>
  <si>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</si>
  <si>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</si>
  <si>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</si>
  <si>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</si>
  <si>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</si>
  <si>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</si>
  <si>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</si>
  <si>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</si>
  <si>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</si>
  <si>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</si>
  <si>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</si>
  <si>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</si>
  <si>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</si>
  <si>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</si>
  <si>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</si>
  <si>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</si>
  <si>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</si>
  <si>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</si>
  <si>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</si>
  <si>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</si>
  <si>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</si>
  <si>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</si>
  <si>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</si>
  <si>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</si>
  <si>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</si>
  <si>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</si>
  <si>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</si>
  <si>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</si>
  <si>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</si>
  <si>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</si>
  <si>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</si>
  <si>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</si>
  <si>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</si>
  <si>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</si>
  <si>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</si>
  <si>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</si>
  <si>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</si>
  <si>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</si>
  <si>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</si>
  <si>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</si>
  <si>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</si>
  <si>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</si>
  <si>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</si>
  <si>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</si>
  <si>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</si>
  <si>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</si>
  <si>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</si>
  <si>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</si>
  <si>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</si>
  <si>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</si>
  <si>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</si>
  <si>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</si>
  <si>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</si>
  <si>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</si>
  <si>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</si>
  <si>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</si>
  <si>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</si>
  <si>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</si>
  <si>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</si>
  <si>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</si>
  <si>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</si>
  <si>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</si>
  <si>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</si>
  <si>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</si>
  <si>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</si>
  <si>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</si>
  <si>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</si>
  <si>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</si>
  <si>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</si>
  <si>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</si>
  <si>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</si>
  <si>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</si>
  <si>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</si>
  <si>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</si>
  <si>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</si>
  <si>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</si>
  <si>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</si>
  <si>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</si>
  <si>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</si>
  <si>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</si>
  <si>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</si>
  <si>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</si>
  <si>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</si>
  <si>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</si>
  <si>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</si>
  <si>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</si>
  <si>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</si>
  <si>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</si>
  <si>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</si>
  <si>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</si>
  <si>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</si>
  <si>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</si>
  <si>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</si>
  <si>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</si>
  <si>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</si>
  <si>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</si>
  <si>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</si>
  <si>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</si>
  <si>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</si>
  <si>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</si>
  <si>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</si>
  <si>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</si>
  <si>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</si>
  <si>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</si>
  <si>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</si>
  <si>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</si>
  <si>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</si>
  <si>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</si>
  <si>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</si>
  <si>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</si>
  <si>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</si>
  <si>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</si>
  <si>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</si>
  <si>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</si>
  <si>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</si>
  <si>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</si>
  <si>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</si>
  <si>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</si>
  <si>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</si>
  <si>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</si>
  <si>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</si>
  <si>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</si>
  <si>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</si>
  <si>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</si>
  <si>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</si>
  <si>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</si>
  <si>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</si>
  <si>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</si>
  <si>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</si>
  <si>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</si>
  <si>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</si>
  <si>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</si>
  <si>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</si>
  <si>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</si>
  <si>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</si>
  <si>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</si>
  <si>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</si>
  <si>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</si>
  <si>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</si>
  <si>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</si>
  <si>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</si>
  <si>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</si>
  <si>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</si>
  <si>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</si>
  <si>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</si>
  <si>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</si>
  <si>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</si>
  <si>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</si>
  <si>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</si>
  <si>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</si>
  <si>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</si>
  <si>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</si>
  <si>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</si>
  <si>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</si>
  <si>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</si>
  <si>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</si>
  <si>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</si>
  <si>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</si>
  <si>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</si>
  <si>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</si>
  <si>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</si>
  <si>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</si>
  <si>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</si>
  <si>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</si>
  <si>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</si>
  <si>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</si>
  <si>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</si>
  <si>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</si>
  <si>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</si>
  <si>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</si>
  <si>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</si>
  <si>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</si>
  <si>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</si>
  <si>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</si>
  <si>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</si>
  <si>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</si>
  <si>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</si>
  <si>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</si>
  <si>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</si>
  <si>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</si>
  <si>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</si>
  <si>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</si>
  <si>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</si>
  <si>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</si>
  <si>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</si>
  <si>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</si>
  <si>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</si>
  <si>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</si>
  <si>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</si>
  <si>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</si>
  <si>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</si>
  <si>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</si>
  <si>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</si>
  <si>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</si>
  <si>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</si>
  <si>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</si>
  <si>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</si>
  <si>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</si>
  <si>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</si>
  <si>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</si>
  <si>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</si>
  <si>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</si>
  <si>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</si>
  <si>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</si>
  <si>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</si>
  <si>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</si>
  <si>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</si>
  <si>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</si>
  <si>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</si>
  <si>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</si>
  <si>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</si>
  <si>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</si>
  <si>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</si>
  <si>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</si>
  <si>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</si>
  <si>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</si>
  <si>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</si>
  <si>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</si>
  <si>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</si>
  <si>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</si>
  <si>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</si>
  <si>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</si>
  <si>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</si>
  <si>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</si>
  <si>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</si>
  <si>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</si>
  <si>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</si>
  <si>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</si>
  <si>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</si>
  <si>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</si>
  <si>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</si>
  <si>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</si>
  <si>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</si>
  <si>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</si>
  <si>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</si>
  <si>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</si>
  <si>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</si>
  <si>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</si>
  <si>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</si>
  <si>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</si>
  <si>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</si>
  <si>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</si>
  <si>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</si>
  <si>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</si>
  <si>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</si>
  <si>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</si>
  <si>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</si>
  <si>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</si>
  <si>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</si>
  <si>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</si>
  <si>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</si>
  <si>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</si>
  <si>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</si>
  <si>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</si>
  <si>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</si>
  <si>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</si>
  <si>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</si>
  <si>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</si>
  <si>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</si>
  <si>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</si>
  <si>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</si>
  <si>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</si>
  <si>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</si>
  <si>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</si>
  <si>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</si>
  <si>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</si>
  <si>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</si>
  <si>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</si>
  <si>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</si>
  <si>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</si>
  <si>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</si>
  <si>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</si>
  <si>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</si>
  <si>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</si>
  <si>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</si>
  <si>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</si>
  <si>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</si>
  <si>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</si>
  <si>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</si>
  <si>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</si>
  <si>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</si>
  <si>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</si>
  <si>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</si>
  <si>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</si>
  <si>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</si>
  <si>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</si>
  <si>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</si>
  <si>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</si>
  <si>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</si>
  <si>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</si>
  <si>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</si>
  <si>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</si>
  <si>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</si>
  <si>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</si>
  <si>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</si>
  <si>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</si>
  <si>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</si>
  <si>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</si>
  <si>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</si>
  <si>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</si>
  <si>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</si>
  <si>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</si>
  <si>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</si>
  <si>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</si>
  <si>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</si>
  <si>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</si>
  <si>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</si>
  <si>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</si>
  <si>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</si>
  <si>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</si>
  <si>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</si>
  <si>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</si>
  <si>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</si>
  <si>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</si>
  <si>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</si>
  <si>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</si>
  <si>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</si>
  <si>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</si>
  <si>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</si>
  <si>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</si>
  <si>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</si>
  <si>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</si>
  <si>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</si>
  <si>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</si>
  <si>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</si>
  <si>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</si>
  <si>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</si>
  <si>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</si>
  <si>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</si>
  <si>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</si>
  <si>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</si>
  <si>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</si>
  <si>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</si>
  <si>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</si>
  <si>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</si>
  <si>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</si>
  <si>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</si>
  <si>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</si>
  <si>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</si>
  <si>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</si>
  <si>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</si>
  <si>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</si>
  <si>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</si>
  <si>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</si>
  <si>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</si>
  <si>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</si>
  <si>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</si>
  <si>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</si>
  <si>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</si>
  <si>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</si>
  <si>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</si>
  <si>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</si>
  <si>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</si>
  <si>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</si>
  <si>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</si>
  <si>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</si>
  <si>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</si>
  <si>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</si>
  <si>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</si>
  <si>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</si>
  <si>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</si>
  <si>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</si>
  <si>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</si>
  <si>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</si>
  <si>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</si>
  <si>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</si>
  <si>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</si>
  <si>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</si>
  <si>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</si>
  <si>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</si>
  <si>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</si>
  <si>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</si>
  <si>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</si>
  <si>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</si>
  <si>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</si>
  <si>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</si>
  <si>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</si>
  <si>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</si>
  <si>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</si>
  <si>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</si>
  <si>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</si>
  <si>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</si>
  <si>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</si>
  <si>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</si>
  <si>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</si>
  <si>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</si>
  <si>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</si>
  <si>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</si>
  <si>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</si>
  <si>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</si>
  <si>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</si>
  <si>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</si>
  <si>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</si>
  <si>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</si>
  <si>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</si>
  <si>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</si>
  <si>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</si>
  <si>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</si>
  <si>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</si>
  <si>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</si>
  <si>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</si>
  <si>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</si>
  <si>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</si>
  <si>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</si>
  <si>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</si>
  <si>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</si>
  <si>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</si>
  <si>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</si>
  <si>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</si>
  <si>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</si>
  <si>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</si>
  <si>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</si>
  <si>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</si>
  <si>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</si>
  <si>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</si>
  <si>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</si>
  <si>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</si>
  <si>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</si>
  <si>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</si>
  <si>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</si>
  <si>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</si>
  <si>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</si>
  <si>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</si>
  <si>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</si>
  <si>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</si>
  <si>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</si>
  <si>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</si>
  <si>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</si>
  <si>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</si>
  <si>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</si>
  <si>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</si>
  <si>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</si>
  <si>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</si>
  <si>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</si>
  <si>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</si>
  <si>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</si>
  <si>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</si>
  <si>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</si>
  <si>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</si>
  <si>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</si>
  <si>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</si>
  <si>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</si>
  <si>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</si>
  <si>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</si>
  <si>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</si>
  <si>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</si>
  <si>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</si>
  <si>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</si>
  <si>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</si>
  <si>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</si>
  <si>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</si>
  <si>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</si>
  <si>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</si>
  <si>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</si>
  <si>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</si>
  <si>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</si>
  <si>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</si>
  <si>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</si>
  <si>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</si>
  <si>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</si>
  <si>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</si>
  <si>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</si>
  <si>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</si>
  <si>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</si>
  <si>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</si>
  <si>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</si>
  <si>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</si>
  <si>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</si>
  <si>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</si>
  <si>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</si>
  <si>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</si>
  <si>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</si>
  <si>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</si>
  <si>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</si>
  <si>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</si>
  <si>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</si>
  <si>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</si>
  <si>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</si>
  <si>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</si>
  <si>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</si>
  <si>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</si>
  <si>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</si>
  <si>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</si>
  <si>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</si>
  <si>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</si>
  <si>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</si>
  <si>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</si>
  <si>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</si>
  <si>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</si>
  <si>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</si>
  <si>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</si>
  <si>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</si>
  <si>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</si>
  <si>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</si>
  <si>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</si>
  <si>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</si>
  <si>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</si>
  <si>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</si>
  <si>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</si>
  <si>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</si>
  <si>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</si>
  <si>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</si>
  <si>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</si>
  <si>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</si>
  <si>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</si>
  <si>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</si>
  <si>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</si>
  <si>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</si>
  <si>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</si>
  <si>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</si>
  <si>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</si>
  <si>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</si>
  <si>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</si>
  <si>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</si>
  <si>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</si>
  <si>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</si>
  <si>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</si>
  <si>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</si>
  <si>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</si>
  <si>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</si>
  <si>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</si>
  <si>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</si>
  <si>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</si>
  <si>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</si>
  <si>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</si>
  <si>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</si>
  <si>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</si>
  <si>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</si>
  <si>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</si>
  <si>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</si>
  <si>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</si>
  <si>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</si>
  <si>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</si>
  <si>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</si>
  <si>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</si>
  <si>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</si>
  <si>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</si>
  <si>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</si>
  <si>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</si>
  <si>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</si>
  <si>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</si>
  <si>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</si>
  <si>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</si>
  <si>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</si>
  <si>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</si>
  <si>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</si>
  <si>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</si>
  <si>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</si>
  <si>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</si>
  <si>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</si>
  <si>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</si>
  <si>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</si>
  <si>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</si>
  <si>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</si>
  <si>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</si>
  <si>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</si>
  <si>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</si>
  <si>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</si>
  <si>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</si>
  <si>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</si>
  <si>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</si>
  <si>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</si>
  <si>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</si>
  <si>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</si>
  <si>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</si>
  <si>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</si>
  <si>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</si>
  <si>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</si>
  <si>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</si>
  <si>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</si>
  <si>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</si>
  <si>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</si>
  <si>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</si>
  <si>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</si>
  <si>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</si>
  <si>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</si>
  <si>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</si>
  <si>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</si>
  <si>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</si>
  <si>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</si>
  <si>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</si>
  <si>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</si>
  <si>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</si>
  <si>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</si>
  <si>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</si>
  <si>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</si>
  <si>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</si>
  <si>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</si>
  <si>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</si>
  <si>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</si>
  <si>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</si>
  <si>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</si>
  <si>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</si>
  <si>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</si>
  <si>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</si>
  <si>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</si>
  <si>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</si>
  <si>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</si>
  <si>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</si>
  <si>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</si>
  <si>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</si>
  <si>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</si>
  <si>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</si>
  <si>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</si>
  <si>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</si>
  <si>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</si>
  <si>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</si>
  <si>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</si>
  <si>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</si>
  <si>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</si>
  <si>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</si>
  <si>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</si>
  <si>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</si>
  <si>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</si>
  <si>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</si>
  <si>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</si>
  <si>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</si>
  <si>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</si>
  <si>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</si>
  <si>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</si>
  <si>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</si>
  <si>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</si>
  <si>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</si>
  <si>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</si>
  <si>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</si>
  <si>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</si>
  <si>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</si>
  <si>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</si>
  <si>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</si>
  <si>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</si>
  <si>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</si>
  <si>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</si>
  <si>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</si>
  <si>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</si>
  <si>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</si>
  <si>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</si>
  <si>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</si>
  <si>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</si>
  <si>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</si>
  <si>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</si>
  <si>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</si>
  <si>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</si>
  <si>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</si>
  <si>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</si>
  <si>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</si>
  <si>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</si>
  <si>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</si>
  <si>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</si>
  <si>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</si>
  <si>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</si>
  <si>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</si>
  <si>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</si>
  <si>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</si>
  <si>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</si>
  <si>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</si>
  <si>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</si>
  <si>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</si>
  <si>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</si>
  <si>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</si>
  <si>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</si>
  <si>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</si>
  <si>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</si>
  <si>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</si>
  <si>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</si>
  <si>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</si>
  <si>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</si>
  <si>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</si>
  <si>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</si>
  <si>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</si>
  <si>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</si>
  <si>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</si>
  <si>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</si>
  <si>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</si>
  <si>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</si>
  <si>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</si>
  <si>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</si>
  <si>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</si>
  <si>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</si>
  <si>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</si>
  <si>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</si>
  <si>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</si>
  <si>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</si>
  <si>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</si>
  <si>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</si>
  <si>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</si>
  <si>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</si>
  <si>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</si>
  <si>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</si>
  <si>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</si>
  <si>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</si>
  <si>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</si>
  <si>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</si>
  <si>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</si>
  <si>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</si>
  <si>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</si>
  <si>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</si>
  <si>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</si>
  <si>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</si>
  <si>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</si>
  <si>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</si>
  <si>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</si>
  <si>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</si>
  <si>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</si>
  <si>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</si>
  <si>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</si>
  <si>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</si>
  <si>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</si>
  <si>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</si>
  <si>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</si>
  <si>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</si>
  <si>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</si>
  <si>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</si>
  <si>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</si>
  <si>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</si>
  <si>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</si>
  <si>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</si>
  <si>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</si>
  <si>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</si>
  <si>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</si>
  <si>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</si>
  <si>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</si>
  <si>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</si>
  <si>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</si>
  <si>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</si>
  <si>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</si>
  <si>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</si>
  <si>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</si>
  <si>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</si>
  <si>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</si>
  <si>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</si>
  <si>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</si>
  <si>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</si>
  <si>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</si>
  <si>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</si>
  <si>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</si>
  <si>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</si>
  <si>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</si>
  <si>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</si>
  <si>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</si>
  <si>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</si>
  <si>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</si>
  <si>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</si>
  <si>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</si>
  <si>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</si>
  <si>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</si>
  <si>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</si>
  <si>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</si>
  <si>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</si>
  <si>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</si>
  <si>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</si>
  <si>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</si>
  <si>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</si>
  <si>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</si>
  <si>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</si>
  <si>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</si>
  <si>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</si>
  <si>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</si>
  <si>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</si>
  <si>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</si>
  <si>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</si>
  <si>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</si>
  <si>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</si>
  <si>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</si>
  <si>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</si>
  <si>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</si>
  <si>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</si>
  <si>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</si>
  <si>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</si>
  <si>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</si>
  <si>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</si>
  <si>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</si>
  <si>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</si>
  <si>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</si>
  <si>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</si>
  <si>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</si>
  <si>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</si>
  <si>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</si>
  <si>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</si>
  <si>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</si>
  <si>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</si>
  <si>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</si>
  <si>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</si>
  <si>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</si>
  <si>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</si>
  <si>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</si>
  <si>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</si>
  <si>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</si>
  <si>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</si>
  <si>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</si>
  <si>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</si>
  <si>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</si>
  <si>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</si>
  <si>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</si>
  <si>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</si>
  <si>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</si>
  <si>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</si>
  <si>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</si>
  <si>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</si>
  <si>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</si>
  <si>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</si>
  <si>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</si>
  <si>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</si>
  <si>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</si>
  <si>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</si>
  <si>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</si>
  <si>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</si>
  <si>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</si>
  <si>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</si>
  <si>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</si>
  <si>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</si>
  <si>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</si>
  <si>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</si>
  <si>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</si>
  <si>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</si>
  <si>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</si>
  <si>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</si>
  <si>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</si>
  <si>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</si>
  <si>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</si>
  <si>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</si>
  <si>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</si>
  <si>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</si>
  <si>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</si>
  <si>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</si>
  <si>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</si>
  <si>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</si>
  <si>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</si>
  <si>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</si>
  <si>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</si>
  <si>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</si>
  <si>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</si>
  <si>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</si>
  <si>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</si>
  <si>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</si>
  <si>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</si>
  <si>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</si>
  <si>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</si>
  <si>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</si>
  <si>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</si>
  <si>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</si>
  <si>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</si>
  <si>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</si>
  <si>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</si>
  <si>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</si>
  <si>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</si>
  <si>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</si>
  <si>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</si>
  <si>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</si>
  <si>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</si>
  <si>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</si>
  <si>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</si>
  <si>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</si>
  <si>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</si>
  <si>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</si>
  <si>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</si>
  <si>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</si>
  <si>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</si>
  <si>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</si>
  <si>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</si>
  <si>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</si>
  <si>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</si>
  <si>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</si>
  <si>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</si>
  <si>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</si>
  <si>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</si>
  <si>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</si>
  <si>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</si>
  <si>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</si>
  <si>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</si>
  <si>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</si>
  <si>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</si>
  <si>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</si>
  <si>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</si>
  <si>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</si>
  <si>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</si>
  <si>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</si>
  <si>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</si>
  <si>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</si>
  <si>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</si>
  <si>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</si>
  <si>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</si>
  <si>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</si>
  <si>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</si>
  <si>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</si>
  <si>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</si>
  <si>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</si>
  <si>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</si>
  <si>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</si>
  <si>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</si>
  <si>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</si>
  <si>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</si>
  <si>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</si>
  <si>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</si>
  <si>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</si>
  <si>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</si>
  <si>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</si>
  <si>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</si>
  <si>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</si>
  <si>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</si>
  <si>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</si>
  <si>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</si>
  <si>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</si>
  <si>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</si>
  <si>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</si>
  <si>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</si>
  <si>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</si>
  <si>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</si>
  <si>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</si>
  <si>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</si>
  <si>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</si>
  <si>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</si>
  <si>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</si>
  <si>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</si>
  <si>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</si>
  <si>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</si>
  <si>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</si>
  <si>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</si>
  <si>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</si>
  <si>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</si>
  <si>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</si>
  <si>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</si>
  <si>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</si>
  <si>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</si>
  <si>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</si>
  <si>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</si>
  <si>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</si>
  <si>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</si>
  <si>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</si>
  <si>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</si>
  <si>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</si>
  <si>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</si>
  <si>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</si>
  <si>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</si>
  <si>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</si>
  <si>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</si>
  <si>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</si>
  <si>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</si>
  <si>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</si>
  <si>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</si>
  <si>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</si>
  <si>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</si>
  <si>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</si>
  <si>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</si>
  <si>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</si>
  <si>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</si>
  <si>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</si>
  <si>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</si>
  <si>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</si>
  <si>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</si>
  <si>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</si>
  <si>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</si>
  <si>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</si>
  <si>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</si>
  <si>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</si>
  <si>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</si>
  <si>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</si>
  <si>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</si>
  <si>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</si>
  <si>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</si>
  <si>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</si>
  <si>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</si>
  <si>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</si>
  <si>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</si>
  <si>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</si>
  <si>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</si>
  <si>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</si>
  <si>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</si>
  <si>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</si>
  <si>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</si>
  <si>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</si>
  <si>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</si>
  <si>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</si>
  <si>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</si>
  <si>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</si>
  <si>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</si>
  <si>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</si>
  <si>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</si>
  <si>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</si>
  <si>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</si>
  <si>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</si>
  <si>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</si>
  <si>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</si>
  <si>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</si>
  <si>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</si>
  <si>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</si>
  <si>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</si>
  <si>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</si>
  <si>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</si>
  <si>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</si>
  <si>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</si>
  <si>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</si>
  <si>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</si>
  <si>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</si>
  <si>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</si>
  <si>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</si>
  <si>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</si>
  <si>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</si>
  <si>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</si>
  <si>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</si>
  <si>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</si>
  <si>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</si>
  <si>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</si>
  <si>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</si>
  <si>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</si>
  <si>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</si>
  <si>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</si>
  <si>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</si>
  <si>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</si>
  <si>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</si>
  <si>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</si>
  <si>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</si>
  <si>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</si>
  <si>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</si>
  <si>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</si>
  <si>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</si>
  <si>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</si>
  <si>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</si>
  <si>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</si>
  <si>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</si>
  <si>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</si>
  <si>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</si>
  <si>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</si>
  <si>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</si>
  <si>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</si>
  <si>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</si>
  <si>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</si>
  <si>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</si>
  <si>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</si>
  <si>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</si>
  <si>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</si>
  <si>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</si>
  <si>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</si>
  <si>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</si>
  <si>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</si>
  <si>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</si>
  <si>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</si>
  <si>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</si>
  <si>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</si>
  <si>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</si>
  <si>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</si>
  <si>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</si>
  <si>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</si>
  <si>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</si>
  <si>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</si>
  <si>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</si>
  <si>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</si>
  <si>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</si>
  <si>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</si>
  <si>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</si>
  <si>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</si>
  <si>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</si>
  <si>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</si>
  <si>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</si>
  <si>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</si>
  <si>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</si>
  <si>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</si>
  <si>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</si>
  <si>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</si>
  <si>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</si>
  <si>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</si>
  <si>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</si>
  <si>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</si>
  <si>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</si>
  <si>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</si>
  <si>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</si>
  <si>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</si>
  <si>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</si>
  <si>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</si>
  <si>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</si>
  <si>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</si>
  <si>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</si>
  <si>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</si>
  <si>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</si>
  <si>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</si>
  <si>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</si>
  <si>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</si>
  <si>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</si>
  <si>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</si>
  <si>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</si>
  <si>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</si>
  <si>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</si>
  <si>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</si>
  <si>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</si>
  <si>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</si>
  <si>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</si>
  <si>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</si>
  <si>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</si>
  <si>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</si>
  <si>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</si>
  <si>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</si>
  <si>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</si>
  <si>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</si>
  <si>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</si>
  <si>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</si>
  <si>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</si>
  <si>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</si>
  <si>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</si>
  <si>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</si>
  <si>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</si>
  <si>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</si>
  <si>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</si>
  <si>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</si>
  <si>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</si>
  <si>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</si>
  <si>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</si>
  <si>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</si>
  <si>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</si>
  <si>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</si>
  <si>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</si>
  <si>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</si>
  <si>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</si>
  <si>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</si>
  <si>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</si>
  <si>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</si>
  <si>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</si>
  <si>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</si>
  <si>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</si>
  <si>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</si>
  <si>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</si>
  <si>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</si>
  <si>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</si>
  <si>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</si>
  <si>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</si>
  <si>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</si>
  <si>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</si>
  <si>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</si>
  <si>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</si>
  <si>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</si>
  <si>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</si>
  <si>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</si>
  <si>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</si>
  <si>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</si>
  <si>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</si>
  <si>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</si>
  <si>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</si>
  <si>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</si>
  <si>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</si>
  <si>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</si>
  <si>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</si>
  <si>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</si>
  <si>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</si>
  <si>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</si>
  <si>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</si>
  <si>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</si>
  <si>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</si>
  <si>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</si>
  <si>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</si>
  <si>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</si>
  <si>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</si>
  <si>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</si>
  <si>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</si>
  <si>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</si>
  <si>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</si>
  <si>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</si>
  <si>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</si>
  <si>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</si>
  <si>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</si>
  <si>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</si>
  <si>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</si>
  <si>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</si>
  <si>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</si>
  <si>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</si>
  <si>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</si>
  <si>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</si>
  <si>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</si>
  <si>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</si>
  <si>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</si>
  <si>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</si>
  <si>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</si>
  <si>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</si>
  <si>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</si>
  <si>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</si>
  <si>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</si>
  <si>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</si>
  <si>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</si>
  <si>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</si>
  <si>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</si>
  <si>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</si>
  <si>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</si>
  <si>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</si>
  <si>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</si>
  <si>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</si>
  <si>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</si>
  <si>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</si>
  <si>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</si>
  <si>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</si>
  <si>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</si>
  <si>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</si>
  <si>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</si>
  <si>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</si>
  <si>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</si>
  <si>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</si>
  <si>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</si>
  <si>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</si>
  <si>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</si>
  <si>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</si>
  <si>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</si>
  <si>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</si>
  <si>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</si>
  <si>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</si>
  <si>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</si>
  <si>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</si>
  <si>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</si>
  <si>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</si>
  <si>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</si>
  <si>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</si>
  <si>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</si>
  <si>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</si>
  <si>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</si>
  <si>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</si>
  <si>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</si>
  <si>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</si>
  <si>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</si>
  <si>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</si>
  <si>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</si>
  <si>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</si>
  <si>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</si>
  <si>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</si>
  <si>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</si>
  <si>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</si>
  <si>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</si>
  <si>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</si>
  <si>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</si>
  <si>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</si>
  <si>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</si>
  <si>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</si>
  <si>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</si>
  <si>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</si>
  <si>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</si>
  <si>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</si>
  <si>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</si>
  <si>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</si>
  <si>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</si>
  <si>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</si>
  <si>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</si>
  <si>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</si>
  <si>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</si>
  <si>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</si>
  <si>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</si>
  <si>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</si>
  <si>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</si>
  <si>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</si>
  <si>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</si>
  <si>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</si>
  <si>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</si>
  <si>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</si>
  <si>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</si>
  <si>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</si>
  <si>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</si>
  <si>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</si>
  <si>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</si>
  <si>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</si>
  <si>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</si>
  <si>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</si>
  <si>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</si>
  <si>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</si>
  <si>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</si>
  <si>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</si>
  <si>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</si>
  <si>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</si>
  <si>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</si>
  <si>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</si>
  <si>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</si>
  <si>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</si>
  <si>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</si>
  <si>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</si>
  <si>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</si>
  <si>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</si>
  <si>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</si>
  <si>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</si>
  <si>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</si>
  <si>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</si>
  <si>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</si>
  <si>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</si>
  <si>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</si>
  <si>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</si>
  <si>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</si>
  <si>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</si>
  <si>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</si>
  <si>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</si>
  <si>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</si>
  <si>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</si>
  <si>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</si>
  <si>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</si>
  <si>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</si>
  <si>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</si>
  <si>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</si>
  <si>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</si>
  <si>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</si>
  <si>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</si>
  <si>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</si>
  <si>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</si>
  <si>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</si>
  <si>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</si>
  <si>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</si>
  <si>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</si>
  <si>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</si>
  <si>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</si>
  <si>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</si>
  <si>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</si>
  <si>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</si>
  <si>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</si>
  <si>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</si>
  <si>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</si>
  <si>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</si>
  <si>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</si>
  <si>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</si>
  <si>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</si>
  <si>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</si>
  <si>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</si>
  <si>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</si>
  <si>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</si>
  <si>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</si>
  <si>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</si>
  <si>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</si>
  <si>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</si>
  <si>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</si>
  <si>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</si>
  <si>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</si>
  <si>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</si>
  <si>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</si>
  <si>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</si>
  <si>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</si>
  <si>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</si>
  <si>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</si>
  <si>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</si>
  <si>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</si>
  <si>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</si>
  <si>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</si>
  <si>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</si>
  <si>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</si>
  <si>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</si>
  <si>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</si>
  <si>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</si>
  <si>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</si>
  <si>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</si>
  <si>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</si>
  <si>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</si>
  <si>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</si>
  <si>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</si>
  <si>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</si>
  <si>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</si>
  <si>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</si>
  <si>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</si>
  <si>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</si>
  <si>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</si>
  <si>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</si>
  <si>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</si>
  <si>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</si>
  <si>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</si>
  <si>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</si>
  <si>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</si>
  <si>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</si>
  <si>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</si>
  <si>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</si>
  <si>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</si>
  <si>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</si>
  <si>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</si>
  <si>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</si>
  <si>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</si>
  <si>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</si>
  <si>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</si>
  <si>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</si>
  <si>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</si>
  <si>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</si>
  <si>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</si>
  <si>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</si>
  <si>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</si>
  <si>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</si>
  <si>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</si>
  <si>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</si>
  <si>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</si>
  <si>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</si>
  <si>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</si>
  <si>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</si>
  <si>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</si>
  <si>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</si>
  <si>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</si>
  <si>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</si>
  <si>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</si>
  <si>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</si>
  <si>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</si>
  <si>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</si>
  <si>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</si>
  <si>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</si>
  <si>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</si>
  <si>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</si>
  <si>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</si>
  <si>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</si>
  <si>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</si>
  <si>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</si>
  <si>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</si>
  <si>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</si>
  <si>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</si>
  <si>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</si>
  <si>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</si>
  <si>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</si>
  <si>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</si>
  <si>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</si>
  <si>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</si>
  <si>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</si>
  <si>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</si>
  <si>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</si>
  <si>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</si>
  <si>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</si>
  <si>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</si>
  <si>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</si>
  <si>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</si>
  <si>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</si>
  <si>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</si>
  <si>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</si>
  <si>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</si>
  <si>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</si>
  <si>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</si>
  <si>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</si>
  <si>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</si>
  <si>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</si>
  <si>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</si>
  <si>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</si>
  <si>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</si>
  <si>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</si>
  <si>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</si>
  <si>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</si>
  <si>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</si>
  <si>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</si>
  <si>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</si>
  <si>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</si>
  <si>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</si>
  <si>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</si>
  <si>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</si>
  <si>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</si>
  <si>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</si>
  <si>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</si>
  <si>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</si>
  <si>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</si>
  <si>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</si>
  <si>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</si>
  <si>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</si>
  <si>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</si>
  <si>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</si>
  <si>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</si>
  <si>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</si>
  <si>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</si>
  <si>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</si>
  <si>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</si>
  <si>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</si>
  <si>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</si>
  <si>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</si>
  <si>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</si>
  <si>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</si>
  <si>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</si>
  <si>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</si>
  <si>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</si>
  <si>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</si>
  <si>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</si>
  <si>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</si>
  <si>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</si>
  <si>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</si>
  <si>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</si>
  <si>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</si>
  <si>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</si>
  <si>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</si>
  <si>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</si>
  <si>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</si>
  <si>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</si>
  <si>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</si>
  <si>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</si>
  <si>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</si>
  <si>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</si>
  <si>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</si>
  <si>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</si>
  <si>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</si>
  <si>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</si>
  <si>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</si>
  <si>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</si>
  <si>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</si>
  <si>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</si>
  <si>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</si>
  <si>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</si>
  <si>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</si>
  <si>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</si>
  <si>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</si>
  <si>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</si>
  <si>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</si>
  <si>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</si>
  <si>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</si>
  <si>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</si>
  <si>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</si>
  <si>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</si>
  <si>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</si>
  <si>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</si>
  <si>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</si>
  <si>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</si>
  <si>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</si>
  <si>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</si>
  <si>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</si>
  <si>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</si>
  <si>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</si>
  <si>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</si>
  <si>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</si>
  <si>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</si>
  <si>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</si>
  <si>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</si>
  <si>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</si>
  <si>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</si>
  <si>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</si>
  <si>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</si>
  <si>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</si>
  <si>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</si>
  <si>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</si>
  <si>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</si>
  <si>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</si>
  <si>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</si>
  <si>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</si>
  <si>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</si>
  <si>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</si>
  <si>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</si>
  <si>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</si>
  <si>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</si>
  <si>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</si>
  <si>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</si>
  <si>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</si>
  <si>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</si>
  <si>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</si>
  <si>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</si>
  <si>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</si>
  <si>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</si>
  <si>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</si>
  <si>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</si>
  <si>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</si>
  <si>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</si>
  <si>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</si>
  <si>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</si>
  <si>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</si>
  <si>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</si>
  <si>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</si>
  <si>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</si>
  <si>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</si>
  <si>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</si>
  <si>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</si>
  <si>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</si>
  <si>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</si>
  <si>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</si>
  <si>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</si>
  <si>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</si>
  <si>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</si>
  <si>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</si>
  <si>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</si>
  <si>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</si>
  <si>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</si>
  <si>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</si>
  <si>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</si>
  <si>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</si>
  <si>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</si>
  <si>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</si>
  <si>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</si>
  <si>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</si>
  <si>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</si>
  <si>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</si>
  <si>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</si>
  <si>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</si>
  <si>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</si>
  <si>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</si>
  <si>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</si>
  <si>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</si>
  <si>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</si>
  <si>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</si>
  <si>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</si>
  <si>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</si>
  <si>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</si>
  <si>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</si>
  <si>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</si>
  <si>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</si>
  <si>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</si>
  <si>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</si>
  <si>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</si>
  <si>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</si>
  <si>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</si>
  <si>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</si>
  <si>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</si>
  <si>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</si>
  <si>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</si>
  <si>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</si>
  <si>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</si>
  <si>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</si>
  <si>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</si>
  <si>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</si>
  <si>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</si>
  <si>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</si>
  <si>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</si>
  <si>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</si>
  <si>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</si>
  <si>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</si>
  <si>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</si>
  <si>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</si>
  <si>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</si>
  <si>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</si>
  <si>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</si>
  <si>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</si>
  <si>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</si>
  <si>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</si>
  <si>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</si>
  <si>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</si>
  <si>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</si>
  <si>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</si>
  <si>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</si>
  <si>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</si>
  <si>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</si>
  <si>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</si>
  <si>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</si>
  <si>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</si>
  <si>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</si>
  <si>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</si>
  <si>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</si>
  <si>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</si>
  <si>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</si>
  <si>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</si>
  <si>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</si>
  <si>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</si>
  <si>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</si>
  <si>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</si>
  <si>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</si>
  <si>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</si>
  <si>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</si>
  <si>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</si>
  <si>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</si>
  <si>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</si>
  <si>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</si>
  <si>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</si>
  <si>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</si>
  <si>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</si>
  <si>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</si>
  <si>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</si>
  <si>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</si>
  <si>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</si>
  <si>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</si>
  <si>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</si>
  <si>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</si>
  <si>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</si>
  <si>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</si>
  <si>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</si>
  <si>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</si>
  <si>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</si>
  <si>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</si>
  <si>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</si>
  <si>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</si>
  <si>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</si>
  <si>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</si>
  <si>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</si>
  <si>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</si>
  <si>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</si>
  <si>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</si>
  <si>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</si>
  <si>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</si>
  <si>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</si>
  <si>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</si>
  <si>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</si>
  <si>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</si>
  <si>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</si>
  <si>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</si>
  <si>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</si>
  <si>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</si>
  <si>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</si>
  <si>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</si>
  <si>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</si>
  <si>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</si>
  <si>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</si>
  <si>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</si>
  <si>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</si>
  <si>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</si>
  <si>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</si>
  <si>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</si>
  <si>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</si>
  <si>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</si>
  <si>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</si>
  <si>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</si>
  <si>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</si>
  <si>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</si>
  <si>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</si>
  <si>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</si>
  <si>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</si>
  <si>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</si>
  <si>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</si>
  <si>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</si>
  <si>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</si>
  <si>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</si>
  <si>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</si>
  <si>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</si>
  <si>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</si>
  <si>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</si>
  <si>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</si>
  <si>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</si>
  <si>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</si>
  <si>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</si>
  <si>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</si>
  <si>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</si>
  <si>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</si>
  <si>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</si>
  <si>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</si>
  <si>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</si>
  <si>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</si>
  <si>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</si>
  <si>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</si>
  <si>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</si>
  <si>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</si>
  <si>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</si>
  <si>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</si>
  <si>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</si>
  <si>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</si>
  <si>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</si>
  <si>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</si>
  <si>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</si>
  <si>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</si>
  <si>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</si>
  <si>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</si>
  <si>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</si>
  <si>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</si>
  <si>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</si>
  <si>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</si>
  <si>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</si>
  <si>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</si>
  <si>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</si>
  <si>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</si>
  <si>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</si>
  <si>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</si>
  <si>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</si>
  <si>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</si>
  <si>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</si>
  <si>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</si>
  <si>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</si>
  <si>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</si>
  <si>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</si>
  <si>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</si>
  <si>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</si>
  <si>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</si>
  <si>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</si>
  <si>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</si>
  <si>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</si>
  <si>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</si>
  <si>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</si>
  <si>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</si>
  <si>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</si>
  <si>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</si>
  <si>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</si>
  <si>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</si>
  <si>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</si>
  <si>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</si>
  <si>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</si>
  <si>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</si>
  <si>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</si>
  <si>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</si>
  <si>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</si>
  <si>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</si>
  <si>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</si>
  <si>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</si>
  <si>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</si>
  <si>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</si>
  <si>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</si>
  <si>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</si>
  <si>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</si>
  <si>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</si>
  <si>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</si>
  <si>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</si>
  <si>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</si>
  <si>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</si>
  <si>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</si>
  <si>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</si>
  <si>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</si>
  <si>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</si>
  <si>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</si>
  <si>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</si>
  <si>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</si>
  <si>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</si>
  <si>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</si>
  <si>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</si>
  <si>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</si>
  <si>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</si>
  <si>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</si>
  <si>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</si>
  <si>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</si>
  <si>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</si>
  <si>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</si>
  <si>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</si>
  <si>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</si>
  <si>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</si>
  <si>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</si>
  <si>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</si>
  <si>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</si>
  <si>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</si>
  <si>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</si>
  <si>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</si>
  <si>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</si>
  <si>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</si>
  <si>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</si>
  <si>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</si>
  <si>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</si>
  <si>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</si>
  <si>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</si>
  <si>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</si>
  <si>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</si>
  <si>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</si>
  <si>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</si>
  <si>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</si>
  <si>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</si>
  <si>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</si>
  <si>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</si>
  <si>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</si>
  <si>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</si>
  <si>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</si>
  <si>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</si>
  <si>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</si>
  <si>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</si>
  <si>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</si>
  <si>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</si>
  <si>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</si>
  <si>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</si>
  <si>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</si>
  <si>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</si>
  <si>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</si>
  <si>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</si>
  <si>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</si>
  <si>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</si>
  <si>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</si>
  <si>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</si>
  <si>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</si>
  <si>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</si>
  <si>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</si>
  <si>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</si>
  <si>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</si>
  <si>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</si>
  <si>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</si>
  <si>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</si>
  <si>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</si>
  <si>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</si>
  <si>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</si>
  <si>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</si>
  <si>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</si>
  <si>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</si>
  <si>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</si>
  <si>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</si>
  <si>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</si>
  <si>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</si>
  <si>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</si>
  <si>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</si>
  <si>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</si>
  <si>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</si>
  <si>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</si>
  <si>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</si>
  <si>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</si>
  <si>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</si>
  <si>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</si>
  <si>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</si>
  <si>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</si>
  <si>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</si>
  <si>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</si>
  <si>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</si>
  <si>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</si>
  <si>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</si>
  <si>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</si>
  <si>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</si>
  <si>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</si>
  <si>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</si>
  <si>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</si>
  <si>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</si>
  <si>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</si>
  <si>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</si>
  <si>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</si>
  <si>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</si>
  <si>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</si>
  <si>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</si>
  <si>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</si>
  <si>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</si>
  <si>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</si>
  <si>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</si>
  <si>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</si>
  <si>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</si>
  <si>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</si>
  <si>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</si>
  <si>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</si>
  <si>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</si>
  <si>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</si>
  <si>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</si>
  <si>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</si>
  <si>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</si>
  <si>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</si>
  <si>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</si>
  <si>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</si>
  <si>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</si>
  <si>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</si>
  <si>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</si>
  <si>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</si>
  <si>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</si>
  <si>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</si>
  <si>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</si>
  <si>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</si>
  <si>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</si>
  <si>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</si>
  <si>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</si>
  <si>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</si>
  <si>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</si>
  <si>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</si>
  <si>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</si>
  <si>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</si>
  <si>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</si>
  <si>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</si>
  <si>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</si>
  <si>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</si>
  <si>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</si>
  <si>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</si>
  <si>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</si>
  <si>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</si>
  <si>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</si>
  <si>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</si>
  <si>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</si>
  <si>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</si>
  <si>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</si>
  <si>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</si>
  <si>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</si>
  <si>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</si>
  <si>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</si>
  <si>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</si>
  <si>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</si>
  <si>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</si>
  <si>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</si>
  <si>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</si>
  <si>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</si>
  <si>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</si>
  <si>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</si>
  <si>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</si>
  <si>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</si>
  <si>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</si>
  <si>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</si>
  <si>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</si>
  <si>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</si>
  <si>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</si>
  <si>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</si>
  <si>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</si>
  <si>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</si>
  <si>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</si>
  <si>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</si>
  <si>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</si>
  <si>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</si>
  <si>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</si>
  <si>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</si>
  <si>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</si>
  <si>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</si>
  <si>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</si>
  <si>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</si>
  <si>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</si>
  <si>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</si>
  <si>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</si>
  <si>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</si>
  <si>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</si>
  <si>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</si>
  <si>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</si>
  <si>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</si>
  <si>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</si>
  <si>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</si>
  <si>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</si>
  <si>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</si>
  <si>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</si>
  <si>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</si>
  <si>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</si>
  <si>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</si>
  <si>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</si>
  <si>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</si>
  <si>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</si>
  <si>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</si>
  <si>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</si>
  <si>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</si>
  <si>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</si>
  <si>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</si>
  <si>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</si>
  <si>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</si>
  <si>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</si>
  <si>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</si>
  <si>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</si>
  <si>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</si>
  <si>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</si>
  <si>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</si>
  <si>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</si>
  <si>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</si>
  <si>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</si>
  <si>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</si>
  <si>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</si>
  <si>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</si>
  <si>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</si>
  <si>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</si>
  <si>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</si>
  <si>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</si>
  <si>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</si>
  <si>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</si>
  <si>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</si>
  <si>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</si>
  <si>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</si>
  <si>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</si>
  <si>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</si>
  <si>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</si>
  <si>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</si>
  <si>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</si>
  <si>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</si>
  <si>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</si>
  <si>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</si>
  <si>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</si>
  <si>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</si>
  <si>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</si>
  <si>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</si>
  <si>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</si>
  <si>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</si>
  <si>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</si>
  <si>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</si>
  <si>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</si>
  <si>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</si>
  <si>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</si>
  <si>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</si>
  <si>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</si>
  <si>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</si>
  <si>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</si>
  <si>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</si>
  <si>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</si>
  <si>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</si>
  <si>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</si>
  <si>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</si>
  <si>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</si>
  <si>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</si>
  <si>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</si>
  <si>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</si>
  <si>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</si>
  <si>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</si>
  <si>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</si>
  <si>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</si>
  <si>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</si>
  <si>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</si>
  <si>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</si>
  <si>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</si>
  <si>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</si>
  <si>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</si>
  <si>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</si>
  <si>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</si>
  <si>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</si>
  <si>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</si>
  <si>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</si>
  <si>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</si>
  <si>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</si>
  <si>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</si>
  <si>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</si>
  <si>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</si>
  <si>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</si>
  <si>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</si>
  <si>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</si>
  <si>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</si>
  <si>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</si>
  <si>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</si>
  <si>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</si>
  <si>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</si>
  <si>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</si>
  <si>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</si>
  <si>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</si>
  <si>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</si>
  <si>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</si>
  <si>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</si>
  <si>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</si>
  <si>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</si>
  <si>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</si>
  <si>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</si>
  <si>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</si>
  <si>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</si>
  <si>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</si>
  <si>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</si>
  <si>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</si>
  <si>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</si>
  <si>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</si>
  <si>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</si>
  <si>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</si>
  <si>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</si>
  <si>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</si>
  <si>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</si>
  <si>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</si>
  <si>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</si>
  <si>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</si>
  <si>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</si>
  <si>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</si>
  <si>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</si>
  <si>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</si>
  <si>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</si>
  <si>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</si>
  <si>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</si>
  <si>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</si>
  <si>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</si>
  <si>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</si>
  <si>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</si>
  <si>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</si>
  <si>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</si>
  <si>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</si>
  <si>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</si>
  <si>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</si>
  <si>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</si>
  <si>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</si>
  <si>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</si>
  <si>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</si>
  <si>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</si>
  <si>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</si>
  <si>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</si>
  <si>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</si>
  <si>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</si>
  <si>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</si>
  <si>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</si>
  <si>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</si>
  <si>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</si>
  <si>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</si>
  <si>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</si>
  <si>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</si>
  <si>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</si>
  <si>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</si>
  <si>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</si>
  <si>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</si>
  <si>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</si>
  <si>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</si>
  <si>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</si>
  <si>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</si>
  <si>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</si>
  <si>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</si>
  <si>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</si>
  <si>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</si>
  <si>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</si>
  <si>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</si>
  <si>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</si>
  <si>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</si>
  <si>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</si>
  <si>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</si>
  <si>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</si>
  <si>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</si>
  <si>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</si>
  <si>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</si>
  <si>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</si>
  <si>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</si>
  <si>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</si>
  <si>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</si>
  <si>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</si>
  <si>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</si>
  <si>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</si>
  <si>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</si>
  <si>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</si>
  <si>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</si>
  <si>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</si>
  <si>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</si>
  <si>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</si>
  <si>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</si>
  <si>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</si>
  <si>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</si>
  <si>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</si>
  <si>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</si>
  <si>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</si>
  <si>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</si>
  <si>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</si>
  <si>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</si>
  <si>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</si>
  <si>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</si>
  <si>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</si>
  <si>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</si>
  <si>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</si>
  <si>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</si>
  <si>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</si>
  <si>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</si>
  <si>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</si>
  <si>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</si>
  <si>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</si>
  <si>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</si>
  <si>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</si>
  <si>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</si>
  <si>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</si>
  <si>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</si>
  <si>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</si>
  <si>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</si>
  <si>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</si>
  <si>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</si>
  <si>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</si>
  <si>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</si>
  <si>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</si>
  <si>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</si>
  <si>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</si>
  <si>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</si>
  <si>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</si>
  <si>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</si>
  <si>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</si>
  <si>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</si>
  <si>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</si>
  <si>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</si>
  <si>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</si>
  <si>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</si>
  <si>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</si>
  <si>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</si>
  <si>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</si>
  <si>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</si>
  <si>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</si>
  <si>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</si>
  <si>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</si>
  <si>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</si>
  <si>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</si>
  <si>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</si>
  <si>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</si>
  <si>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</si>
  <si>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</si>
  <si>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</si>
  <si>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</si>
  <si>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</si>
  <si>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</si>
  <si>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</si>
  <si>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</si>
  <si>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</si>
  <si>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</si>
  <si>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</si>
  <si>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</si>
  <si>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</si>
  <si>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</si>
  <si>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</si>
  <si>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</si>
  <si>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</si>
  <si>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</si>
  <si>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</si>
  <si>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</si>
  <si>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</si>
  <si>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</si>
  <si>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</si>
  <si>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</si>
  <si>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</si>
  <si>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</si>
  <si>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</si>
  <si>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</si>
  <si>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</si>
  <si>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</si>
  <si>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</si>
  <si>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</si>
  <si>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</si>
  <si>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</si>
  <si>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</si>
  <si>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</si>
  <si>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</si>
  <si>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</si>
  <si>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</si>
  <si>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</si>
  <si>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</si>
  <si>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</si>
  <si>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</si>
  <si>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</si>
  <si>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</si>
  <si>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</si>
  <si>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</si>
  <si>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</si>
  <si>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</si>
  <si>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</si>
  <si>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</si>
  <si>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</si>
  <si>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</si>
  <si>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</si>
  <si>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</si>
  <si>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</si>
  <si>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</si>
  <si>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</si>
  <si>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</si>
  <si>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</si>
  <si>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</si>
  <si>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</si>
  <si>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</si>
  <si>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</si>
  <si>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</si>
  <si>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</si>
  <si>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</si>
  <si>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</si>
  <si>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</si>
  <si>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</si>
  <si>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</si>
  <si>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</si>
  <si>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</si>
  <si>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</si>
  <si>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</si>
  <si>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</si>
  <si>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</si>
  <si>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</si>
  <si>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</si>
  <si>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</si>
  <si>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</si>
  <si>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</si>
  <si>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</si>
  <si>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</si>
  <si>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</si>
  <si>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</si>
  <si>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</si>
  <si>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</si>
  <si>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</si>
  <si>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</si>
  <si>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</si>
  <si>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</si>
  <si>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</si>
  <si>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</si>
  <si>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</si>
  <si>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</si>
  <si>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</si>
  <si>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</si>
  <si>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</si>
  <si>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</si>
  <si>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</si>
  <si>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</si>
  <si>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</si>
  <si>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</si>
  <si>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</si>
  <si>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</si>
  <si>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</si>
  <si>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</si>
  <si>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</si>
  <si>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</si>
  <si>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</si>
  <si>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</si>
  <si>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</si>
  <si>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</si>
  <si>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</si>
  <si>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</si>
  <si>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</si>
  <si>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</si>
  <si>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</si>
  <si>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</si>
  <si>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</si>
  <si>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</si>
  <si>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</si>
  <si>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</si>
  <si>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</si>
  <si>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</si>
  <si>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</si>
  <si>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</si>
  <si>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</si>
  <si>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</si>
  <si>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</si>
  <si>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</si>
  <si>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</si>
  <si>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</si>
  <si>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</si>
  <si>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</si>
  <si>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</si>
  <si>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</si>
  <si>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</si>
  <si>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</si>
  <si>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</si>
  <si>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</si>
  <si>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</si>
  <si>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</si>
  <si>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</si>
  <si>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</si>
  <si>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</si>
  <si>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</si>
  <si>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</si>
  <si>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</si>
  <si>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</si>
  <si>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</si>
  <si>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</si>
  <si>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</si>
  <si>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</si>
  <si>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</si>
  <si>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</si>
  <si>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</si>
  <si>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</si>
  <si>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</si>
  <si>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</si>
  <si>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</si>
  <si>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</si>
  <si>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</si>
  <si>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</si>
  <si>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</si>
  <si>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</si>
  <si>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</si>
  <si>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</si>
  <si>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</si>
  <si>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</si>
  <si>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</si>
  <si>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</si>
  <si>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</si>
  <si>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</si>
  <si>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</si>
  <si>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</si>
  <si>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</si>
  <si>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</si>
  <si>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</si>
  <si>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</si>
  <si>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</si>
  <si>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</si>
  <si>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</si>
  <si>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</si>
  <si>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</si>
  <si>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</si>
  <si>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</si>
  <si>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</si>
  <si>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</si>
  <si>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</si>
  <si>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</si>
  <si>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</si>
  <si>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</si>
  <si>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</si>
  <si>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</si>
  <si>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</si>
  <si>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</si>
  <si>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</si>
  <si>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</si>
  <si>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</si>
  <si>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</si>
  <si>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</si>
  <si>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</si>
  <si>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</si>
  <si>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</si>
  <si>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</si>
  <si>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</si>
  <si>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</si>
  <si>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</si>
  <si>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</si>
  <si>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</si>
  <si>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</si>
  <si>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</si>
  <si>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</si>
  <si>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</si>
  <si>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</si>
  <si>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</si>
  <si>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</si>
  <si>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</si>
  <si>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</si>
  <si>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</si>
  <si>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</si>
  <si>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</si>
  <si>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</si>
  <si>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</si>
  <si>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</si>
  <si>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</si>
  <si>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</si>
  <si>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</si>
  <si>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</si>
  <si>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</si>
  <si>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</si>
  <si>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</si>
  <si>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</si>
  <si>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</si>
  <si>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</si>
  <si>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</si>
  <si>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</si>
  <si>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</si>
  <si>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</si>
  <si>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</si>
  <si>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</si>
  <si>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</si>
  <si>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</si>
  <si>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</si>
  <si>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</si>
  <si>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</si>
  <si>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</si>
  <si>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</si>
  <si>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</si>
  <si>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</si>
  <si>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</si>
  <si>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</si>
  <si>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</si>
  <si>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</si>
  <si>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</si>
  <si>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</si>
  <si>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</si>
  <si>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</si>
  <si>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</si>
  <si>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</si>
  <si>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</si>
  <si>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</si>
  <si>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</si>
  <si>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</si>
  <si>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</si>
  <si>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</si>
  <si>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</si>
  <si>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</si>
  <si>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</si>
  <si>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</si>
  <si>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</si>
  <si>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</si>
  <si>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</si>
  <si>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</si>
  <si>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</si>
  <si>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</si>
  <si>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</si>
  <si>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</si>
  <si>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</si>
  <si>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</si>
  <si>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</si>
  <si>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</si>
  <si>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</si>
  <si>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</si>
  <si>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</si>
  <si>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</si>
  <si>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</si>
  <si>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</si>
  <si>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</si>
  <si>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</si>
  <si>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</si>
  <si>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</si>
  <si>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</si>
  <si>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</si>
  <si>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</si>
  <si>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</si>
  <si>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</si>
  <si>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</si>
  <si>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</si>
  <si>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</si>
  <si>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</si>
  <si>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</si>
  <si>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</si>
  <si>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</si>
  <si>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</si>
  <si>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</si>
  <si>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</si>
  <si>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</si>
  <si>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</si>
  <si>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</si>
  <si>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</si>
  <si>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</si>
  <si>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</si>
  <si>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</si>
  <si>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</si>
  <si>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</si>
  <si>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</si>
  <si>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</si>
  <si>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</si>
  <si>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</si>
  <si>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</si>
  <si>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</si>
  <si>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</si>
  <si>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</si>
  <si>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</si>
  <si>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</si>
  <si>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</si>
  <si>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</si>
  <si>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</si>
  <si>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</si>
  <si>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</si>
  <si>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</si>
  <si>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</si>
  <si>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</si>
  <si>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</si>
  <si>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</si>
  <si>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</si>
  <si>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</si>
  <si>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</si>
  <si>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</si>
  <si>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</si>
  <si>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</si>
  <si>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</si>
  <si>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</si>
  <si>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</si>
  <si>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</si>
  <si>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</si>
  <si>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</si>
  <si>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</si>
  <si>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</si>
  <si>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</si>
  <si>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</si>
  <si>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</si>
  <si>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</si>
  <si>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</si>
  <si>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</si>
  <si>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</si>
  <si>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</si>
  <si>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</si>
  <si>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</si>
  <si>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</si>
  <si>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</si>
  <si>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</si>
  <si>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</si>
  <si>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</si>
  <si>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</si>
  <si>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</si>
  <si>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</si>
  <si>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</si>
  <si>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</si>
  <si>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</si>
  <si>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</si>
  <si>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</si>
  <si>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</si>
  <si>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</si>
  <si>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</si>
  <si>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</si>
  <si>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</si>
  <si>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</si>
  <si>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</si>
  <si>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</si>
  <si>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</si>
  <si>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</si>
  <si>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</si>
  <si>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</si>
  <si>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</si>
  <si>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</si>
  <si>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</si>
  <si>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</si>
  <si>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</si>
  <si>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</si>
  <si>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</si>
  <si>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</si>
  <si>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</si>
  <si>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</si>
  <si>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</si>
  <si>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</si>
  <si>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</si>
  <si>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</si>
  <si>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</si>
  <si>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</si>
  <si>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</si>
  <si>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</si>
  <si>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</si>
  <si>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</si>
  <si>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</si>
  <si>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</si>
  <si>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</si>
  <si>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</si>
  <si>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</si>
  <si>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</si>
  <si>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</si>
  <si>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</si>
  <si>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</si>
  <si>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</si>
  <si>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</si>
  <si>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</si>
  <si>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</si>
  <si>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</si>
  <si>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</si>
  <si>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</si>
  <si>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</si>
  <si>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</si>
  <si>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</si>
  <si>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</si>
  <si>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</si>
  <si>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</si>
  <si>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</si>
  <si>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</si>
  <si>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</si>
  <si>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</si>
  <si>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</si>
  <si>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</si>
  <si>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</si>
  <si>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</si>
  <si>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</si>
  <si>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</si>
  <si>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</si>
  <si>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</si>
  <si>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</si>
  <si>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</si>
  <si>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</si>
  <si>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</si>
  <si>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</si>
  <si>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</si>
  <si>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</si>
  <si>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</si>
  <si>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</si>
  <si>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</si>
  <si>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</si>
  <si>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</si>
  <si>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</si>
  <si>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</si>
  <si>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</si>
  <si>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</si>
  <si>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</si>
  <si>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</si>
  <si>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</si>
  <si>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</si>
  <si>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</si>
  <si>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</si>
  <si>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</si>
  <si>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</si>
  <si>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</si>
  <si>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</si>
  <si>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</si>
  <si>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</si>
  <si>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</si>
  <si>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</si>
  <si>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</si>
  <si>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</si>
  <si>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</si>
  <si>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</si>
  <si>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</si>
  <si>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</si>
  <si>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</si>
  <si>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</si>
  <si>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</si>
  <si>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</si>
  <si>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</si>
  <si>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</si>
  <si>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</si>
  <si>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</si>
  <si>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</si>
  <si>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</si>
  <si>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</si>
  <si>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</si>
  <si>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</si>
  <si>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</si>
  <si>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</si>
  <si>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</si>
  <si>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</si>
  <si>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</si>
  <si>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</si>
  <si>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</si>
  <si>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</si>
  <si>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</si>
  <si>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</si>
  <si>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</si>
  <si>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</si>
  <si>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</si>
  <si>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</si>
  <si>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</si>
  <si>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</si>
  <si>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</si>
  <si>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</si>
  <si>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</si>
  <si>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</si>
  <si>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</si>
  <si>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</si>
  <si>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</si>
  <si>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</si>
  <si>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</si>
  <si>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</si>
  <si>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</si>
  <si>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</si>
  <si>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</si>
  <si>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</si>
  <si>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</si>
  <si>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</si>
  <si>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</si>
  <si>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</si>
  <si>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</si>
  <si>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</si>
  <si>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</si>
  <si>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</si>
  <si>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</si>
  <si>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</si>
  <si>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</si>
  <si>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</si>
  <si>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</si>
  <si>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</si>
  <si>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</si>
  <si>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</si>
  <si>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</si>
  <si>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</si>
  <si>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</si>
  <si>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</si>
  <si>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</si>
  <si>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</si>
  <si>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</si>
  <si>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</si>
  <si>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</si>
  <si>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</si>
  <si>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</si>
  <si>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</si>
  <si>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</si>
  <si>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</si>
  <si>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</si>
  <si>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</si>
  <si>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</si>
  <si>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</si>
  <si>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</si>
  <si>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</si>
  <si>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</si>
  <si>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</si>
  <si>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</si>
  <si>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</si>
  <si>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</si>
  <si>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</si>
  <si>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</si>
  <si>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</si>
  <si>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</si>
  <si>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</si>
  <si>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</si>
  <si>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</si>
  <si>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</si>
  <si>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</si>
  <si>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</si>
  <si>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</si>
  <si>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</si>
  <si>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</si>
  <si>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</si>
  <si>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</si>
  <si>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</si>
  <si>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</si>
  <si>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</si>
  <si>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</si>
  <si>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</si>
  <si>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</si>
  <si>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</si>
  <si>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</si>
  <si>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</si>
  <si>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</si>
  <si>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</si>
  <si>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</si>
  <si>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</si>
  <si>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</si>
  <si>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</si>
  <si>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</si>
  <si>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</si>
  <si>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</si>
  <si>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</si>
  <si>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</si>
  <si>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</si>
  <si>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</si>
  <si>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</si>
  <si>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</si>
  <si>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</si>
  <si>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</si>
  <si>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</si>
  <si>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</si>
  <si>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</si>
  <si>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</si>
  <si>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</si>
  <si>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</si>
  <si>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</si>
  <si>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</si>
  <si>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</si>
  <si>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</si>
  <si>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</si>
  <si>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</si>
  <si>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</si>
  <si>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</si>
  <si>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</si>
  <si>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</si>
  <si>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</si>
  <si>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</si>
  <si>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</si>
  <si>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</si>
  <si>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</si>
  <si>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</si>
  <si>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</si>
  <si>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</si>
  <si>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</si>
  <si>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</si>
  <si>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</si>
  <si>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</si>
  <si>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</si>
  <si>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</si>
  <si>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</si>
  <si>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</si>
  <si>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</si>
  <si>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</si>
  <si>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</si>
  <si>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</si>
  <si>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</si>
  <si>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</si>
  <si>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</si>
  <si>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</si>
  <si>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</si>
  <si>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</si>
  <si>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</si>
  <si>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</si>
  <si>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</si>
  <si>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</si>
  <si>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</si>
  <si>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</si>
  <si>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</si>
  <si>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</si>
  <si>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</si>
  <si>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</si>
  <si>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</si>
  <si>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</si>
  <si>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</si>
  <si>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</si>
  <si>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</si>
  <si>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</si>
  <si>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</si>
  <si>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</si>
  <si>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</si>
  <si>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</si>
  <si>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</si>
  <si>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</si>
  <si>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</si>
  <si>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</si>
  <si>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</si>
  <si>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</si>
  <si>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</si>
  <si>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</si>
  <si>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</si>
  <si>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</si>
  <si>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</si>
  <si>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</si>
  <si>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</si>
  <si>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</si>
  <si>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</si>
  <si>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</si>
  <si>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</si>
  <si>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</si>
  <si>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</si>
  <si>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</si>
  <si>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</si>
  <si>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</si>
  <si>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</si>
  <si>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</si>
  <si>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</si>
  <si>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</si>
  <si>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</si>
  <si>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</si>
  <si>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</si>
  <si>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</si>
  <si>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</si>
  <si>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</si>
  <si>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</si>
  <si>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</si>
  <si>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</si>
  <si>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</si>
  <si>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</si>
  <si>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</si>
  <si>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</si>
  <si>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</si>
  <si>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</si>
  <si>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</si>
  <si>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</si>
  <si>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</si>
  <si>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</si>
  <si>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</si>
  <si>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</si>
  <si>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</si>
  <si>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</si>
  <si>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</si>
  <si>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</si>
  <si>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</si>
  <si>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</si>
  <si>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</si>
  <si>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</si>
  <si>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</si>
  <si>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</si>
  <si>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</si>
  <si>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</si>
  <si>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</si>
  <si>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</si>
  <si>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</si>
  <si>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</si>
  <si>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</si>
  <si>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</si>
  <si>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</si>
  <si>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</si>
  <si>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</si>
  <si>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</si>
  <si>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</si>
  <si>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</si>
  <si>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</si>
  <si>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</si>
  <si>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</si>
  <si>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</si>
  <si>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</si>
  <si>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</si>
  <si>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</si>
  <si>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</si>
  <si>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</si>
  <si>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</si>
  <si>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</si>
  <si>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</si>
  <si>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</si>
  <si>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</si>
  <si>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</si>
  <si>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</si>
  <si>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</si>
  <si>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</si>
  <si>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</si>
  <si>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</si>
  <si>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</si>
  <si>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</si>
  <si>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</si>
  <si>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</si>
  <si>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</si>
  <si>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</si>
  <si>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</si>
  <si>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</si>
  <si>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</si>
  <si>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</si>
  <si>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</si>
  <si>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</si>
  <si>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</si>
  <si>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</si>
  <si>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</si>
  <si>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</si>
  <si>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</si>
  <si>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</si>
  <si>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</si>
  <si>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</si>
  <si>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</si>
  <si>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</si>
  <si>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</si>
  <si>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</si>
  <si>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</si>
  <si>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</si>
  <si>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</si>
  <si>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</si>
  <si>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</si>
  <si>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</si>
  <si>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</si>
  <si>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</si>
  <si>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</si>
  <si>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</si>
  <si>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</si>
  <si>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</si>
  <si>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</si>
  <si>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</si>
  <si>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</si>
  <si>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</si>
  <si>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</si>
  <si>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</si>
  <si>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</si>
  <si>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</si>
  <si>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</si>
  <si>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</si>
  <si>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</si>
  <si>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</si>
  <si>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</si>
  <si>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</si>
  <si>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</si>
  <si>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</si>
  <si>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</si>
  <si>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</si>
  <si>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</si>
  <si>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</si>
  <si>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</si>
  <si>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</si>
  <si>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</si>
  <si>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</si>
  <si>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</si>
  <si>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</si>
  <si>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</si>
  <si>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</si>
  <si>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</si>
  <si>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</si>
  <si>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</si>
  <si>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</si>
  <si>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</si>
  <si>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</si>
  <si>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</si>
  <si>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</si>
  <si>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</si>
  <si>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</si>
  <si>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</si>
  <si>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</si>
  <si>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</si>
  <si>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</si>
  <si>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</si>
  <si>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</si>
  <si>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</si>
  <si>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</si>
  <si>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</si>
  <si>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</si>
  <si>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</si>
  <si>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</si>
  <si>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</si>
  <si>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</si>
  <si>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</si>
  <si>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</si>
  <si>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</si>
  <si>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</si>
  <si>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</si>
  <si>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</si>
  <si>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</si>
  <si>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</si>
  <si>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</si>
  <si>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</si>
  <si>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</si>
  <si>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</si>
  <si>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</si>
  <si>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</si>
  <si>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</si>
  <si>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</si>
  <si>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</si>
  <si>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</si>
  <si>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</si>
  <si>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</si>
  <si>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</si>
  <si>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</si>
  <si>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</si>
  <si>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</si>
  <si>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</si>
  <si>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</si>
  <si>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</si>
  <si>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</si>
  <si>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</si>
  <si>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</si>
  <si>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</si>
  <si>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</si>
  <si>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</si>
  <si>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</si>
  <si>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</si>
  <si>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</si>
  <si>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</si>
  <si>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</si>
  <si>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</si>
  <si>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</si>
  <si>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</si>
  <si>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</si>
  <si>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</si>
  <si>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</si>
  <si>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</si>
  <si>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</si>
  <si>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</si>
  <si>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</si>
  <si>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</si>
  <si>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</si>
  <si>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</si>
  <si>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</si>
  <si>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</si>
  <si>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</si>
  <si>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</si>
  <si>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</si>
  <si>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</si>
  <si>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</si>
  <si>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</si>
  <si>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</si>
  <si>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</si>
  <si>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</si>
  <si>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</si>
  <si>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</si>
  <si>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</si>
  <si>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</si>
  <si>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</si>
  <si>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</si>
  <si>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</si>
  <si>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</si>
  <si>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</si>
  <si>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</si>
  <si>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</si>
  <si>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</si>
  <si>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</si>
  <si>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</si>
  <si>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</si>
  <si>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</si>
  <si>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</si>
  <si>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</si>
  <si>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</si>
  <si>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</si>
  <si>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</si>
  <si>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</si>
  <si>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</si>
  <si>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</si>
  <si>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</si>
  <si>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</si>
  <si>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</si>
  <si>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</si>
  <si>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</si>
  <si>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</si>
  <si>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</si>
  <si>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</si>
  <si>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</si>
  <si>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</si>
  <si>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</si>
  <si>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</si>
  <si>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</si>
  <si>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</si>
  <si>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</si>
  <si>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</si>
  <si>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</si>
  <si>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</si>
  <si>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</si>
  <si>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</si>
  <si>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</si>
  <si>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</si>
  <si>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</si>
  <si>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</si>
  <si>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</si>
  <si>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</si>
  <si>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</si>
  <si>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</si>
  <si>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</si>
  <si>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</si>
  <si>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</si>
  <si>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</si>
  <si>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</si>
  <si>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</si>
  <si>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</si>
  <si>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</si>
  <si>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</si>
  <si>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</si>
  <si>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</si>
  <si>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</si>
  <si>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</si>
  <si>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</si>
  <si>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</si>
  <si>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</si>
  <si>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</si>
  <si>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</si>
  <si>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</si>
  <si>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</si>
  <si>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</si>
  <si>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</si>
  <si>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</si>
  <si>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</si>
  <si>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</si>
  <si>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</si>
  <si>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</si>
  <si>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</si>
  <si>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</si>
  <si>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</si>
  <si>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</si>
  <si>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</si>
  <si>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</si>
  <si>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</si>
  <si>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</si>
  <si>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</si>
  <si>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</si>
  <si>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</si>
  <si>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</si>
  <si>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</si>
  <si>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</si>
  <si>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</si>
  <si>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</si>
  <si>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</si>
  <si>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</si>
  <si>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</si>
  <si>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</si>
  <si>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</si>
  <si>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</si>
  <si>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</si>
  <si>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</si>
  <si>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</si>
  <si>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</si>
  <si>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</si>
  <si>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</si>
  <si>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</si>
  <si>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</si>
  <si>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</si>
  <si>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</si>
  <si>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</si>
  <si>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</si>
  <si>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</si>
  <si>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</si>
  <si>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</si>
  <si>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</si>
  <si>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</si>
  <si>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</si>
  <si>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</si>
  <si>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</si>
  <si>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</si>
  <si>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</si>
  <si>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</si>
  <si>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</si>
  <si>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</si>
  <si>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</si>
  <si>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</si>
  <si>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</si>
  <si>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</si>
  <si>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</si>
  <si>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</si>
  <si>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</si>
  <si>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</si>
  <si>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</si>
  <si>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</si>
  <si>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</si>
  <si>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</si>
  <si>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</si>
  <si>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</si>
  <si>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</si>
  <si>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</si>
  <si>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</si>
  <si>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</si>
  <si>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</si>
  <si>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</si>
  <si>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</si>
  <si>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</si>
  <si>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</si>
  <si>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</si>
  <si>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</si>
  <si>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</si>
  <si>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</si>
  <si>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</si>
  <si>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</si>
  <si>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</si>
  <si>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</si>
  <si>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</si>
  <si>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</si>
  <si>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</si>
  <si>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</si>
  <si>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</si>
  <si>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</si>
  <si>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</si>
  <si>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</si>
  <si>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</si>
  <si>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</si>
  <si>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</si>
  <si>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</si>
  <si>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</si>
  <si>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</si>
  <si>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</si>
  <si>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</si>
  <si>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</si>
  <si>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</si>
  <si>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</si>
  <si>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</si>
  <si>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</si>
  <si>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</si>
  <si>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</si>
  <si>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</si>
  <si>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</si>
  <si>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</si>
  <si>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</si>
  <si>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</si>
  <si>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</si>
  <si>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</si>
  <si>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</si>
  <si>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</si>
  <si>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</si>
  <si>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</si>
  <si>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</si>
  <si>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</si>
  <si>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</si>
  <si>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</si>
  <si>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</si>
  <si>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</si>
  <si>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</si>
  <si>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</si>
  <si>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</si>
  <si>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</si>
  <si>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</si>
  <si>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</si>
  <si>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</si>
  <si>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</si>
  <si>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</si>
  <si>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</si>
  <si>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</si>
  <si>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</si>
  <si>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</si>
  <si>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</si>
  <si>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</si>
  <si>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</si>
  <si>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</si>
  <si>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</si>
  <si>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</si>
  <si>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</si>
  <si>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</si>
  <si>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</si>
  <si>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</si>
  <si>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</si>
  <si>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</si>
  <si>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</si>
  <si>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</si>
  <si>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</si>
  <si>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</si>
  <si>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</si>
  <si>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</si>
  <si>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</si>
  <si>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</si>
  <si>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</si>
  <si>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</si>
  <si>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</si>
  <si>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</si>
  <si>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</si>
  <si>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</si>
  <si>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</si>
  <si>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</si>
  <si>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</si>
  <si>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</si>
  <si>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</si>
  <si>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</si>
  <si>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</si>
  <si>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</si>
  <si>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</si>
  <si>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</si>
  <si>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</si>
  <si>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</si>
  <si>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</si>
  <si>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</si>
  <si>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</si>
  <si>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</si>
  <si>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</si>
  <si>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</si>
  <si>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</si>
  <si>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</si>
  <si>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</si>
  <si>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</si>
  <si>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</si>
  <si>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</si>
  <si>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</si>
  <si>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</si>
  <si>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</si>
  <si>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</si>
  <si>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</si>
  <si>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</si>
  <si>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</si>
  <si>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</si>
  <si>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</si>
  <si>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</si>
  <si>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</si>
  <si>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</si>
  <si>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</si>
  <si>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</si>
  <si>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</si>
  <si>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</si>
  <si>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</si>
  <si>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</si>
  <si>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</si>
  <si>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</si>
  <si>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</si>
  <si>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</si>
  <si>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</si>
  <si>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</si>
  <si>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</si>
  <si>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</si>
  <si>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</si>
  <si>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</si>
  <si>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</si>
  <si>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</si>
  <si>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</si>
  <si>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</si>
  <si>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</si>
  <si>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</si>
  <si>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</si>
  <si>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</si>
  <si>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</si>
  <si>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</si>
  <si>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</si>
  <si>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</si>
  <si>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</si>
  <si>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</si>
  <si>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</si>
  <si>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</si>
  <si>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</si>
  <si>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</si>
  <si>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</si>
  <si>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</si>
  <si>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</si>
  <si>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</si>
  <si>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</si>
  <si>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</si>
  <si>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</si>
  <si>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</si>
  <si>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</si>
  <si>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</si>
  <si>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</si>
  <si>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</si>
  <si>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</si>
  <si>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</si>
  <si>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</si>
  <si>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</si>
  <si>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</si>
  <si>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</si>
  <si>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</si>
  <si>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</si>
  <si>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</si>
  <si>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</si>
  <si>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</si>
  <si>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</si>
  <si>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</si>
  <si>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</si>
  <si>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</si>
  <si>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</si>
  <si>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</si>
  <si>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</si>
  <si>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</si>
  <si>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</si>
  <si>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</si>
  <si>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</si>
  <si>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</si>
  <si>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</si>
  <si>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</si>
  <si>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</si>
  <si>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</si>
  <si>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</si>
  <si>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</si>
  <si>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</si>
  <si>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</si>
  <si>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</si>
  <si>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</si>
  <si>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</si>
  <si>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</si>
  <si>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</si>
  <si>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</si>
  <si>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</si>
  <si>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</si>
  <si>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</si>
  <si>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</si>
  <si>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</si>
  <si>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</si>
  <si>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</si>
  <si>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</si>
  <si>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</si>
  <si>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</si>
  <si>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</si>
  <si>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</si>
  <si>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</si>
  <si>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</si>
  <si>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</si>
  <si>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</si>
  <si>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</si>
  <si>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</si>
  <si>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</si>
  <si>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</si>
  <si>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</si>
  <si>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</si>
  <si>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</si>
  <si>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</si>
  <si>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</si>
  <si>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</si>
  <si>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</si>
  <si>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</si>
  <si>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</si>
  <si>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</si>
  <si>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</si>
  <si>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</si>
  <si>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</si>
  <si>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</si>
  <si>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</si>
  <si>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</si>
  <si>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</si>
  <si>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</si>
  <si>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</si>
  <si>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</si>
  <si>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</si>
  <si>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</si>
  <si>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</si>
  <si>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</si>
  <si>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</si>
  <si>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</si>
  <si>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</si>
  <si>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</si>
  <si>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</si>
  <si>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</si>
  <si>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</si>
  <si>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</si>
  <si>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</si>
  <si>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</si>
  <si>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</si>
  <si>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</si>
  <si>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</si>
  <si>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</si>
  <si>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</si>
  <si>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</si>
  <si>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</si>
  <si>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</si>
  <si>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</si>
  <si>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</si>
  <si>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</si>
  <si>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</si>
  <si>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</si>
  <si>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</si>
  <si>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</si>
  <si>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</si>
  <si>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</si>
  <si>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</si>
  <si>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</si>
  <si>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</si>
  <si>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</si>
  <si>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</si>
  <si>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</si>
  <si>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</si>
  <si>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</si>
  <si>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</si>
  <si>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</si>
  <si>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</si>
  <si>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</si>
  <si>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</si>
  <si>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</si>
  <si>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</si>
  <si>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</si>
  <si>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</si>
  <si>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</si>
  <si>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</si>
  <si>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</si>
  <si>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</si>
  <si>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</si>
  <si>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</si>
  <si>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</si>
  <si>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</si>
  <si>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</si>
  <si>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</si>
  <si>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</si>
  <si>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</si>
  <si>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</si>
  <si>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</si>
  <si>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</si>
  <si>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</si>
  <si>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</si>
  <si>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</si>
  <si>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</si>
  <si>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</si>
  <si>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</si>
  <si>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</si>
  <si>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</si>
  <si>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</si>
  <si>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</si>
  <si>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</si>
  <si>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</si>
  <si>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</si>
  <si>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</si>
  <si>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</si>
  <si>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</si>
  <si>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</si>
  <si>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</si>
  <si>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</si>
  <si>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</si>
  <si>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</si>
  <si>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</si>
  <si>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</si>
  <si>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</si>
  <si>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</si>
  <si>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</si>
  <si>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</si>
  <si>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</si>
  <si>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</si>
  <si>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</si>
  <si>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</si>
  <si>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</si>
  <si>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</si>
  <si>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</si>
  <si>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</si>
  <si>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</si>
  <si>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</si>
  <si>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</si>
  <si>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</si>
  <si>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</si>
  <si>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</si>
  <si>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</si>
  <si>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</si>
  <si>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</si>
  <si>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</si>
  <si>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</si>
  <si>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</si>
  <si>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</si>
  <si>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</si>
  <si>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</si>
  <si>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</si>
  <si>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</si>
  <si>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</si>
  <si>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</si>
  <si>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</si>
  <si>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</si>
  <si>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</si>
  <si>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</si>
  <si>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</si>
  <si>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</si>
  <si>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</si>
  <si>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</si>
  <si>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</si>
  <si>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</si>
  <si>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</si>
  <si>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</si>
  <si>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</si>
  <si>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</si>
  <si>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</si>
  <si>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</si>
  <si>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</si>
  <si>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</si>
  <si>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</si>
  <si>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</si>
  <si>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</si>
  <si>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</si>
  <si>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</si>
  <si>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</si>
  <si>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</si>
  <si>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</si>
  <si>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</si>
  <si>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</si>
  <si>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</si>
  <si>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</si>
  <si>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</si>
  <si>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</si>
  <si>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</si>
  <si>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</si>
  <si>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</si>
  <si>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</si>
  <si>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</si>
  <si>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</si>
  <si>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</si>
  <si>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</si>
  <si>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</si>
  <si>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</si>
  <si>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</si>
  <si>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</si>
  <si>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</si>
  <si>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</si>
  <si>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</si>
  <si>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</si>
  <si>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</si>
  <si>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</si>
  <si>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</si>
  <si>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</si>
  <si>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</si>
  <si>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</si>
  <si>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</si>
  <si>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</si>
  <si>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</si>
  <si>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</si>
  <si>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</si>
  <si>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</si>
  <si>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</si>
  <si>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</si>
  <si>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</si>
  <si>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</si>
  <si>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</si>
  <si>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</si>
  <si>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</si>
  <si>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</si>
  <si>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</si>
  <si>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</si>
  <si>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</si>
  <si>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</si>
  <si>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</si>
  <si>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</si>
  <si>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</si>
  <si>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</si>
  <si>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</si>
  <si>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</si>
  <si>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</si>
  <si>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</si>
  <si>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</si>
  <si>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</si>
  <si>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</si>
  <si>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</si>
  <si>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</si>
  <si>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</si>
  <si>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</si>
  <si>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</si>
  <si>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</si>
  <si>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</si>
  <si>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</si>
  <si>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</si>
  <si>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</si>
  <si>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</si>
  <si>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</si>
  <si>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</si>
  <si>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</si>
  <si>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</si>
  <si>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</si>
  <si>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</si>
  <si>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</si>
  <si>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</si>
  <si>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</si>
  <si>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</si>
  <si>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</si>
  <si>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</si>
  <si>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</si>
  <si>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</si>
  <si>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</si>
  <si>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</si>
  <si>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</si>
  <si>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</si>
  <si>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</si>
  <si>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</si>
  <si>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</si>
  <si>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</si>
  <si>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</si>
  <si>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</si>
  <si>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</si>
  <si>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</si>
  <si>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</si>
  <si>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</si>
  <si>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</si>
  <si>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</si>
  <si>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</si>
  <si>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</si>
  <si>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</si>
  <si>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</si>
  <si>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</si>
  <si>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</si>
  <si>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</si>
  <si>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</si>
  <si>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</si>
  <si>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</si>
  <si>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</si>
  <si>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</si>
  <si>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</si>
  <si>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</si>
  <si>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</si>
  <si>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</si>
  <si>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</si>
  <si>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</si>
  <si>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</si>
  <si>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</si>
  <si>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</si>
  <si>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</si>
  <si>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</si>
  <si>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</si>
  <si>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</si>
  <si>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</si>
  <si>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</si>
  <si>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</si>
  <si>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</si>
  <si>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</si>
  <si>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</si>
  <si>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</si>
  <si>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</si>
  <si>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</si>
  <si>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</si>
  <si>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</si>
  <si>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</si>
  <si>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</si>
  <si>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</si>
  <si>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</si>
  <si>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</si>
  <si>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</si>
  <si>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</si>
  <si>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</si>
  <si>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</si>
  <si>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</si>
  <si>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</si>
  <si>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</si>
  <si>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</si>
  <si>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</si>
  <si>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</si>
  <si>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</si>
  <si>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</si>
  <si>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</si>
  <si>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</si>
  <si>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</si>
  <si>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</si>
  <si>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</si>
  <si>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</si>
  <si>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</si>
  <si>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</si>
  <si>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</si>
  <si>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</si>
  <si>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</si>
  <si>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</si>
  <si>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</si>
  <si>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</si>
  <si>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</si>
  <si>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</si>
  <si>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</si>
  <si>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</si>
  <si>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</si>
  <si>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</si>
  <si>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</si>
  <si>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</si>
  <si>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</si>
  <si>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</si>
  <si>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</si>
  <si>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</si>
  <si>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</si>
  <si>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</si>
  <si>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</si>
  <si>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</si>
  <si>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</si>
  <si>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</si>
  <si>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</si>
  <si>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</si>
  <si>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</si>
  <si>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</si>
  <si>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</si>
  <si>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</si>
  <si>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</si>
  <si>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</si>
  <si>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</si>
  <si>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</si>
  <si>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</si>
  <si>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</si>
  <si>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</si>
  <si>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</si>
  <si>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</si>
  <si>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</si>
  <si>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</si>
  <si>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</si>
  <si>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</si>
  <si>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</si>
  <si>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</si>
  <si>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</si>
  <si>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</si>
  <si>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</si>
  <si>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</si>
  <si>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</si>
  <si>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</si>
  <si>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</si>
  <si>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</si>
  <si>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</si>
  <si>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</si>
  <si>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</si>
  <si>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</si>
  <si>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</si>
  <si>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</si>
  <si>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</si>
  <si>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</si>
  <si>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</si>
  <si>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</si>
  <si>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</si>
  <si>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</si>
  <si>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</si>
  <si>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</si>
  <si>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</si>
  <si>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</si>
  <si>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</si>
  <si>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</si>
  <si>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</si>
  <si>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</si>
  <si>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</si>
  <si>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</si>
  <si>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</si>
  <si>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</si>
  <si>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</si>
  <si>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</si>
  <si>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</si>
  <si>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</si>
  <si>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</si>
  <si>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</si>
  <si>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</si>
  <si>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</si>
  <si>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</si>
  <si>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</si>
  <si>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</si>
  <si>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</si>
  <si>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</si>
  <si>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</si>
  <si>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</si>
  <si>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</si>
  <si>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</si>
  <si>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</si>
  <si>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</si>
  <si>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</si>
  <si>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</si>
  <si>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</si>
  <si>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</si>
  <si>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</si>
  <si>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</si>
  <si>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</si>
  <si>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</si>
  <si>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</si>
  <si>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</si>
  <si>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</si>
  <si>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</si>
  <si>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</si>
  <si>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</si>
  <si>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</si>
  <si>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</si>
  <si>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</si>
  <si>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</si>
  <si>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</si>
  <si>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</si>
  <si>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</si>
  <si>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</si>
  <si>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</si>
  <si>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</si>
  <si>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</si>
  <si>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</si>
  <si>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</si>
  <si>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</si>
  <si>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</si>
  <si>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</si>
  <si>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</si>
  <si>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</si>
  <si>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</si>
  <si>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</si>
  <si>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</si>
  <si>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</si>
  <si>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</si>
  <si>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</si>
  <si>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</si>
  <si>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</si>
  <si>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</si>
  <si>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</si>
  <si>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</si>
  <si>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</si>
  <si>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</si>
  <si>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</si>
  <si>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</si>
  <si>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</si>
  <si>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</si>
  <si>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</si>
  <si>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</si>
  <si>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</si>
  <si>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</si>
  <si>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</si>
  <si>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</si>
  <si>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</si>
  <si>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</si>
  <si>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</si>
  <si>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</si>
  <si>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</si>
  <si>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</si>
  <si>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</si>
  <si>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</si>
  <si>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</si>
  <si>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</si>
  <si>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</si>
  <si>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</si>
  <si>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</si>
  <si>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</si>
  <si>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</si>
  <si>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</si>
  <si>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</si>
  <si>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</si>
  <si>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</si>
  <si>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</si>
  <si>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</si>
  <si>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</si>
  <si>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</si>
  <si>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</si>
  <si>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</si>
  <si>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</si>
  <si>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</si>
  <si>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</si>
  <si>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</si>
  <si>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</si>
  <si>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</si>
  <si>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</si>
  <si>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</si>
  <si>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</si>
  <si>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</si>
  <si>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</si>
  <si>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</si>
  <si>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</si>
  <si>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</si>
  <si>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</si>
  <si>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</si>
  <si>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</si>
  <si>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</si>
  <si>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</si>
  <si>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</si>
  <si>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</si>
  <si>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</si>
  <si>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</si>
  <si>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</si>
  <si>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</si>
  <si>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</si>
  <si>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</si>
  <si>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</si>
  <si>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</si>
  <si>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</si>
  <si>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</si>
  <si>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</si>
  <si>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</si>
  <si>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</si>
  <si>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</si>
  <si>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</si>
  <si>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</si>
  <si>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</si>
  <si>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</si>
  <si>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</si>
  <si>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</si>
  <si>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</si>
  <si>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</si>
  <si>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</si>
  <si>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</si>
  <si>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</si>
  <si>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</si>
  <si>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</si>
  <si>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</si>
  <si>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</si>
  <si>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</si>
  <si>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</si>
  <si>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</si>
  <si>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</si>
  <si>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</si>
  <si>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</si>
  <si>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</si>
  <si>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</si>
  <si>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</si>
  <si>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</si>
  <si>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</si>
  <si>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</si>
  <si>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</si>
  <si>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</si>
  <si>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</si>
  <si>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</si>
  <si>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</si>
  <si>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</si>
  <si>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</si>
  <si>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</si>
  <si>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</si>
  <si>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</si>
  <si>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</si>
  <si>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</si>
  <si>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</si>
  <si>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</si>
  <si>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</si>
  <si>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</si>
  <si>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</si>
  <si>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</si>
  <si>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</si>
  <si>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</si>
  <si>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</si>
  <si>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</si>
  <si>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</si>
  <si>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</si>
  <si>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</si>
  <si>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</si>
  <si>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</si>
  <si>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</si>
  <si>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</si>
  <si>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</si>
  <si>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</si>
  <si>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</si>
  <si>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</si>
  <si>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</si>
  <si>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</si>
  <si>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</si>
  <si>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</si>
  <si>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</si>
  <si>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</si>
  <si>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</si>
  <si>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</si>
  <si>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</si>
  <si>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</si>
  <si>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</si>
  <si>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</si>
  <si>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</si>
  <si>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</si>
  <si>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</si>
  <si>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</si>
  <si>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</si>
  <si>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</si>
  <si>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</si>
  <si>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</si>
  <si>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</si>
  <si>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</si>
  <si>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</si>
  <si>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</si>
  <si>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</si>
  <si>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</si>
  <si>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</si>
  <si>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</si>
  <si>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</si>
  <si>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</si>
  <si>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</si>
  <si>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</si>
  <si>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</si>
  <si>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</si>
  <si>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</si>
  <si>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</si>
  <si>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</si>
  <si>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</si>
  <si>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</si>
  <si>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</si>
  <si>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</si>
  <si>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</si>
  <si>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</si>
  <si>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</si>
  <si>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</si>
  <si>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</si>
  <si>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</si>
  <si>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</si>
  <si>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</si>
  <si>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</si>
  <si>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</si>
  <si>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</si>
  <si>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</si>
  <si>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</si>
  <si>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</si>
  <si>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</si>
  <si>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</si>
  <si>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</si>
  <si>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</si>
  <si>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</si>
  <si>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</si>
  <si>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</si>
  <si>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</si>
  <si>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</si>
  <si>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</si>
  <si>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</si>
  <si>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</si>
  <si>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</si>
  <si>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</si>
  <si>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</si>
  <si>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</si>
  <si>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</si>
  <si>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</si>
  <si>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</si>
  <si>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</si>
  <si>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</si>
  <si>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</si>
  <si>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</si>
  <si>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</si>
  <si>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</si>
  <si>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</si>
  <si>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</si>
  <si>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</si>
  <si>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</si>
  <si>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</si>
  <si>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</si>
  <si>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</si>
  <si>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</si>
  <si>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</si>
  <si>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</si>
  <si>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</si>
  <si>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</si>
  <si>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</si>
  <si>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</si>
  <si>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</si>
  <si>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</si>
  <si>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</si>
  <si>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</si>
  <si>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</si>
  <si>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</si>
  <si>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</si>
  <si>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</si>
  <si>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</si>
  <si>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</si>
  <si>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</si>
  <si>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</si>
  <si>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</si>
  <si>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</si>
  <si>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</si>
  <si>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</si>
  <si>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</si>
  <si>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</si>
  <si>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</si>
  <si>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</si>
  <si>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</si>
  <si>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</si>
  <si>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</si>
  <si>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</si>
  <si>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</si>
  <si>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</si>
  <si>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</si>
  <si>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</si>
  <si>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</si>
  <si>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</si>
  <si>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</si>
  <si>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</si>
  <si>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</si>
  <si>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</si>
  <si>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</si>
  <si>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</si>
  <si>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</si>
  <si>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</si>
  <si>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</si>
  <si>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</si>
  <si>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</si>
  <si>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</si>
  <si>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</si>
  <si>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</si>
  <si>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</si>
  <si>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</si>
  <si>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</si>
  <si>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</si>
  <si>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</si>
  <si>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</si>
  <si>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</si>
  <si>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</si>
  <si>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</si>
  <si>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</si>
  <si>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</si>
  <si>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</si>
  <si>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</si>
  <si>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</si>
  <si>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</si>
  <si>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</si>
  <si>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</si>
  <si>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</si>
  <si>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</si>
  <si>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</si>
  <si>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</si>
  <si>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</si>
  <si>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</si>
  <si>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</si>
  <si>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</si>
  <si>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</si>
  <si>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</si>
  <si>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</si>
  <si>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</si>
  <si>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</si>
  <si>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</si>
  <si>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</si>
  <si>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</si>
  <si>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</si>
  <si>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</si>
  <si>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</si>
  <si>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</si>
  <si>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</si>
  <si>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</si>
  <si>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</si>
  <si>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</si>
  <si>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</si>
  <si>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</si>
  <si>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</si>
  <si>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</si>
  <si>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</si>
  <si>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</si>
  <si>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</si>
  <si>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</si>
  <si>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</si>
  <si>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</si>
  <si>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</si>
  <si>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</si>
  <si>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</si>
  <si>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</si>
  <si>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</si>
  <si>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</si>
  <si>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</si>
  <si>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</si>
  <si>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</si>
  <si>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</si>
  <si>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</si>
  <si>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</si>
  <si>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</si>
  <si>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</si>
  <si>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</si>
  <si>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</si>
  <si>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</si>
  <si>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</si>
  <si>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</si>
  <si>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</si>
  <si>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</si>
  <si>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</si>
  <si>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</si>
  <si>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</si>
  <si>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</si>
  <si>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</si>
  <si>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</si>
  <si>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</si>
  <si>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</si>
  <si>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</si>
  <si>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</si>
  <si>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</si>
  <si>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</si>
  <si>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</si>
  <si>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</si>
  <si>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</si>
  <si>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</si>
  <si>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</si>
  <si>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</si>
  <si>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</si>
  <si>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</si>
  <si>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</si>
  <si>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</si>
  <si>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</si>
  <si>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</si>
  <si>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</si>
  <si>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</si>
  <si>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</si>
  <si>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</si>
  <si>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</si>
  <si>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</si>
  <si>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</si>
  <si>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</si>
  <si>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</si>
  <si>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</si>
  <si>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</si>
  <si>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</si>
  <si>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</si>
  <si>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</si>
  <si>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</si>
  <si>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</si>
  <si>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</si>
  <si>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</si>
  <si>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</si>
  <si>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</si>
  <si>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</si>
  <si>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</si>
  <si>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</si>
  <si>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</si>
  <si>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</si>
  <si>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</si>
  <si>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</si>
  <si>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</si>
  <si>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</si>
  <si>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</si>
  <si>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</si>
  <si>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</si>
  <si>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</si>
  <si>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</si>
  <si>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</si>
  <si>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</si>
  <si>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</si>
  <si>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</si>
  <si>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</si>
  <si>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</si>
  <si>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</si>
  <si>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</si>
  <si>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</si>
  <si>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</si>
  <si>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</si>
  <si>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</si>
  <si>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</si>
  <si>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</si>
  <si>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</si>
  <si>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</si>
  <si>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</si>
  <si>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</si>
  <si>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</si>
  <si>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</si>
  <si>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</si>
  <si>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</si>
  <si>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</si>
  <si>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</si>
  <si>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</si>
  <si>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</si>
  <si>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</si>
  <si>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</si>
  <si>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</si>
  <si>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</si>
  <si>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</si>
  <si>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</si>
  <si>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</si>
  <si>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</si>
  <si>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</si>
  <si>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</si>
  <si>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</si>
  <si>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</si>
  <si>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</si>
  <si>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</si>
  <si>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</si>
  <si>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</si>
  <si>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</si>
  <si>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</si>
  <si>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</si>
  <si>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</si>
  <si>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</si>
  <si>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</si>
  <si>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</si>
  <si>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</si>
  <si>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</si>
  <si>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</si>
  <si>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</si>
  <si>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</si>
  <si>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</si>
  <si>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</si>
  <si>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</si>
  <si>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</si>
  <si>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</si>
  <si>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</si>
  <si>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</si>
  <si>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</si>
  <si>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</si>
  <si>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</si>
  <si>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</si>
  <si>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</si>
  <si>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</si>
  <si>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</si>
  <si>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</si>
  <si>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</si>
  <si>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</si>
  <si>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</si>
  <si>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</si>
  <si>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</si>
  <si>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</si>
  <si>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</si>
  <si>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</si>
  <si>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</si>
  <si>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</si>
  <si>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</si>
  <si>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</si>
  <si>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</si>
  <si>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</si>
  <si>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</si>
  <si>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</si>
  <si>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</si>
  <si>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</si>
  <si>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</si>
  <si>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</si>
  <si>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</si>
  <si>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</si>
  <si>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</si>
  <si>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</si>
  <si>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</si>
  <si>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</si>
  <si>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</si>
  <si>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</si>
  <si>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</si>
  <si>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</si>
  <si>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</si>
  <si>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</si>
  <si>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</si>
  <si>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</si>
  <si>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</si>
  <si>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</si>
  <si>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</si>
  <si>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</si>
  <si>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</si>
  <si>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</si>
  <si>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</si>
  <si>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</si>
  <si>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</si>
  <si>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</si>
  <si>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</si>
  <si>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</si>
  <si>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</si>
  <si>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</si>
  <si>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</si>
  <si>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</si>
  <si>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</si>
  <si>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</si>
  <si>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</si>
  <si>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</si>
  <si>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</si>
  <si>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</si>
  <si>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</si>
  <si>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</si>
  <si>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</si>
  <si>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</si>
  <si>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</si>
  <si>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</si>
  <si>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</si>
  <si>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</si>
  <si>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8360 лм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</si>
  <si>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</si>
  <si>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</si>
  <si>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</si>
  <si>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</si>
  <si>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</si>
  <si>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</si>
  <si>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</si>
  <si>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</si>
  <si>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</si>
  <si>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</si>
  <si>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</si>
  <si>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</si>
  <si>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</si>
  <si>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</si>
  <si>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</si>
  <si>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</si>
  <si>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</si>
  <si>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</si>
  <si>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</si>
  <si>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</si>
  <si>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</si>
  <si>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</si>
  <si>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</si>
  <si>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</si>
  <si>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</si>
  <si>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</si>
  <si>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</si>
  <si>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</si>
  <si>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</si>
  <si>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</si>
  <si>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</si>
  <si>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</si>
  <si>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</si>
  <si>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</si>
  <si>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</si>
  <si>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</si>
  <si>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</si>
  <si>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</si>
  <si>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</si>
  <si>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</si>
  <si>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</si>
  <si>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</si>
  <si>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</si>
  <si>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</si>
  <si>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</si>
  <si>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</si>
  <si>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</si>
  <si>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</si>
  <si>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</si>
  <si>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</si>
  <si>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</si>
  <si>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</si>
  <si>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</si>
  <si>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</si>
  <si>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</si>
  <si>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</si>
  <si>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</si>
  <si>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</si>
  <si>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</si>
  <si>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</si>
  <si>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</si>
  <si>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</si>
  <si>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</si>
  <si>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</si>
  <si>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</si>
  <si>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</si>
  <si>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</si>
  <si>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</si>
  <si>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</si>
  <si>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</si>
  <si>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</si>
  <si>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</si>
  <si>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</si>
  <si>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</si>
  <si>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</si>
  <si>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</si>
  <si>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</si>
  <si>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</si>
  <si>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</si>
  <si>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</si>
  <si>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</si>
  <si>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</si>
  <si>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</si>
  <si>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</si>
  <si>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</si>
  <si>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</si>
  <si>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</si>
  <si>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</si>
  <si>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</si>
  <si>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</si>
  <si>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</si>
  <si>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</si>
  <si>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</si>
  <si>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</si>
  <si>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</si>
  <si>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</si>
  <si>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</si>
  <si>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</si>
  <si>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</si>
  <si>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</si>
  <si>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</si>
  <si>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</si>
  <si>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</si>
  <si>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</si>
  <si>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</si>
  <si>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</si>
  <si>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</si>
  <si>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</si>
  <si>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</si>
  <si>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</si>
  <si>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</si>
  <si>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</si>
  <si>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</si>
  <si>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</si>
  <si>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</si>
  <si>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</si>
  <si>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</si>
  <si>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</si>
  <si>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</si>
  <si>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</si>
  <si>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</si>
  <si>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</si>
  <si>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</si>
  <si>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</si>
  <si>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</si>
  <si>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</si>
  <si>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</si>
  <si>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</si>
  <si>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</si>
  <si>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</si>
  <si>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</si>
  <si>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</si>
  <si>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</si>
  <si>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</si>
  <si>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</si>
  <si>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</si>
  <si>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</si>
  <si>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</si>
  <si>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</si>
  <si>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</si>
  <si>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</si>
  <si>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</si>
  <si>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</si>
  <si>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</si>
  <si>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</si>
  <si>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</si>
  <si>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</si>
  <si>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</si>
  <si>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</si>
  <si>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</si>
  <si>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</si>
  <si>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</si>
  <si>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</si>
  <si>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</si>
  <si>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</si>
  <si>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</si>
  <si>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</si>
  <si>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</si>
  <si>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</si>
  <si>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</si>
  <si>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</si>
  <si>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</si>
  <si>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</si>
  <si>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</si>
  <si>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</si>
  <si>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</si>
  <si>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</si>
  <si>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</si>
  <si>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</si>
  <si>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</si>
  <si>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</si>
  <si>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</si>
  <si>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</si>
  <si>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</si>
  <si>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</si>
  <si>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</si>
  <si>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</si>
  <si>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</si>
  <si>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</si>
  <si>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</si>
  <si>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</si>
  <si>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</si>
  <si>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</si>
  <si>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</si>
  <si>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</si>
  <si>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</si>
  <si>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</si>
  <si>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</si>
  <si>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</si>
  <si>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</si>
  <si>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</si>
  <si>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</si>
  <si>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</si>
  <si>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</si>
  <si>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</si>
  <si>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</si>
  <si>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</si>
  <si>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</si>
  <si>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</si>
  <si>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</si>
  <si>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</si>
  <si>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</si>
  <si>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</si>
  <si>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</si>
  <si>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</si>
  <si>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</si>
  <si>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</si>
  <si>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</si>
  <si>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</si>
  <si>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</si>
  <si>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</si>
  <si>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</si>
  <si>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</si>
  <si>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</si>
  <si>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</si>
  <si>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</si>
  <si>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</si>
  <si>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</si>
  <si>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</si>
  <si>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</si>
  <si>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</si>
  <si>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</si>
  <si>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</si>
  <si>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</si>
  <si>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</si>
  <si>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</si>
  <si>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</si>
  <si>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</si>
  <si>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</si>
  <si>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</si>
  <si>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</si>
  <si>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</si>
  <si>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</si>
  <si>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</si>
  <si>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</si>
  <si>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</si>
  <si>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</si>
  <si>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</si>
  <si>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</si>
  <si>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</si>
  <si>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</si>
  <si>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</si>
  <si>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</si>
  <si>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</si>
  <si>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</si>
  <si>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</si>
  <si>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</si>
  <si>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</si>
  <si>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</si>
  <si>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</si>
  <si>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</si>
  <si>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</si>
  <si>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</si>
  <si>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</si>
  <si>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</si>
  <si>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</si>
  <si>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</si>
  <si>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</si>
  <si>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</si>
  <si>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</si>
  <si>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</si>
  <si>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</si>
  <si>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</si>
  <si>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</si>
  <si>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</si>
  <si>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</si>
  <si>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</si>
  <si>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</si>
  <si>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</si>
  <si>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</si>
  <si>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</si>
  <si>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</si>
  <si>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</si>
  <si>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</si>
  <si>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</si>
  <si>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</si>
  <si>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</si>
  <si>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</si>
  <si>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</si>
  <si>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</si>
  <si>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</si>
  <si>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</si>
  <si>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</si>
  <si>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</si>
  <si>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</si>
  <si>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</si>
  <si>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</si>
  <si>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</si>
  <si>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</si>
  <si>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</si>
  <si>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</si>
  <si>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</si>
  <si>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</si>
  <si>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</si>
  <si>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</si>
  <si>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</si>
  <si>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</si>
  <si>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</si>
  <si>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</si>
  <si>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</si>
  <si>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</si>
  <si>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</si>
  <si>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</si>
  <si>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</si>
  <si>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</si>
  <si>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</si>
  <si>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</si>
  <si>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</si>
  <si>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</si>
  <si>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</si>
  <si>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</si>
  <si>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</si>
  <si>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</si>
  <si>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</si>
  <si>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</si>
  <si>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</si>
  <si>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</si>
  <si>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</si>
  <si>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</si>
  <si>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</si>
  <si>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</si>
  <si>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</si>
  <si>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</si>
  <si>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</si>
  <si>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</si>
  <si>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</si>
  <si>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</si>
  <si>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</si>
  <si>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</si>
  <si>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</si>
  <si>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</si>
  <si>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</si>
  <si>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</si>
  <si>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</si>
  <si>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</si>
  <si>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</si>
  <si>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</si>
  <si>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</si>
  <si>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</si>
  <si>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</si>
  <si>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</si>
  <si>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</si>
  <si>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</si>
  <si>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</si>
  <si>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</si>
  <si>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</si>
  <si>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</si>
  <si>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V1-R0-70430-31L12-2304440</t>
  </si>
  <si>
    <t>Светодиодный светильник Mercury LED Mall "ВАРТОН" 1170*66*58 мм 89°x115°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</si>
  <si>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</si>
  <si>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</si>
  <si>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</si>
  <si>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</si>
  <si>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</si>
  <si>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</si>
  <si>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</si>
  <si>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</si>
  <si>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</si>
  <si>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</si>
  <si>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</si>
  <si>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</si>
  <si>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</si>
  <si>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</si>
  <si>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</si>
  <si>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</si>
  <si>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</si>
  <si>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</si>
  <si>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</si>
  <si>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</si>
  <si>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</si>
  <si>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</si>
  <si>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</si>
  <si>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</si>
  <si>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</si>
  <si>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</si>
  <si>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</si>
  <si>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</si>
  <si>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</si>
  <si>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</si>
  <si>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</si>
  <si>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</si>
  <si>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</si>
  <si>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</si>
  <si>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</si>
  <si>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</si>
  <si>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</si>
  <si>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</si>
  <si>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</si>
  <si>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</si>
  <si>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</si>
  <si>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</si>
  <si>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</si>
  <si>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</si>
  <si>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</si>
  <si>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</si>
  <si>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</si>
  <si>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</si>
  <si>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</si>
  <si>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</si>
  <si>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</si>
  <si>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</si>
  <si>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</si>
  <si>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</si>
  <si>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</si>
  <si>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</si>
  <si>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</si>
  <si>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</si>
  <si>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</si>
  <si>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</si>
  <si>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</si>
  <si>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</si>
  <si>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</si>
  <si>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</si>
  <si>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</si>
  <si>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</si>
  <si>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</si>
  <si>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</si>
  <si>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</si>
  <si>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</si>
  <si>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</si>
  <si>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</si>
  <si>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</si>
  <si>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</si>
  <si>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</si>
  <si>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V1-R0-90150-31G02-2305640</t>
  </si>
  <si>
    <t>Светодиодный светильник Mercury LED Mall "ВАРТОН" 1460*66*58 мм опал 56W 4000К RAL9005 черный муар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</si>
  <si>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</si>
  <si>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</si>
  <si>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</si>
  <si>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</si>
  <si>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</si>
  <si>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</si>
  <si>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</si>
  <si>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</si>
  <si>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</si>
  <si>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</si>
  <si>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</si>
  <si>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</si>
  <si>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</si>
  <si>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</si>
  <si>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</si>
  <si>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</si>
  <si>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</si>
  <si>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</si>
  <si>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</si>
  <si>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</si>
  <si>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</si>
  <si>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</si>
  <si>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</si>
  <si>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</si>
  <si>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</si>
  <si>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</si>
  <si>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</si>
  <si>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</si>
  <si>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</si>
  <si>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</si>
  <si>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</si>
  <si>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</si>
  <si>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</si>
  <si>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</si>
  <si>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</si>
  <si>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</si>
  <si>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</si>
  <si>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</si>
  <si>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</si>
  <si>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</si>
  <si>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</si>
  <si>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</si>
  <si>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</si>
  <si>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</si>
  <si>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</si>
  <si>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</si>
  <si>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</si>
  <si>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</si>
  <si>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</si>
  <si>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</si>
  <si>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</si>
  <si>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</si>
  <si>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</si>
  <si>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</si>
  <si>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</si>
  <si>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</si>
  <si>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</si>
  <si>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</si>
  <si>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</si>
  <si>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</si>
  <si>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</si>
  <si>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</si>
  <si>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</si>
  <si>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</si>
  <si>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</si>
  <si>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</si>
  <si>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</si>
  <si>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</si>
  <si>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</si>
  <si>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</si>
  <si>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</si>
  <si>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</si>
  <si>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</si>
  <si>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</si>
  <si>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</si>
  <si>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</si>
  <si>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</si>
  <si>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</si>
  <si>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</si>
  <si>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</si>
  <si>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</si>
  <si>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</si>
  <si>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</si>
  <si>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</si>
  <si>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</si>
  <si>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</si>
  <si>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</si>
  <si>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</si>
  <si>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</si>
  <si>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</si>
  <si>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</si>
  <si>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</si>
  <si>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</si>
  <si>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</si>
  <si>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</si>
  <si>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</si>
  <si>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</si>
  <si>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</si>
  <si>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</si>
  <si>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</si>
  <si>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</si>
  <si>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</si>
  <si>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</si>
  <si>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</si>
  <si>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</si>
  <si>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</si>
  <si>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</si>
  <si>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</si>
  <si>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</si>
  <si>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</si>
  <si>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</si>
  <si>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</si>
  <si>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</si>
  <si>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</si>
  <si>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</si>
  <si>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</si>
  <si>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</si>
  <si>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</si>
  <si>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</si>
  <si>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</si>
  <si>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</si>
  <si>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</si>
  <si>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</si>
  <si>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</si>
  <si>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</si>
  <si>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</si>
  <si>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</si>
  <si>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</si>
  <si>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</si>
  <si>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</si>
  <si>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</si>
  <si>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</si>
  <si>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</si>
  <si>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</si>
  <si>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</si>
  <si>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</si>
  <si>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</si>
  <si>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</si>
  <si>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</si>
  <si>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</si>
  <si>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</si>
  <si>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</si>
  <si>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</si>
  <si>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</si>
  <si>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</si>
  <si>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</si>
  <si>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</si>
  <si>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</si>
  <si>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</si>
  <si>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</si>
  <si>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</si>
  <si>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</si>
  <si>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</si>
  <si>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</si>
  <si>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</si>
  <si>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</si>
  <si>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</si>
  <si>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</si>
  <si>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</si>
  <si>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</si>
  <si>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</si>
  <si>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</si>
  <si>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</si>
  <si>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</si>
  <si>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</si>
  <si>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</si>
  <si>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</si>
  <si>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</si>
  <si>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</si>
  <si>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</si>
  <si>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</si>
  <si>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</si>
  <si>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</si>
  <si>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</si>
  <si>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</si>
  <si>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</si>
  <si>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</si>
  <si>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</si>
  <si>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</si>
  <si>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</si>
  <si>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</si>
  <si>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</si>
  <si>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</si>
  <si>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</si>
  <si>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</si>
  <si>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</si>
  <si>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</si>
  <si>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</si>
  <si>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</si>
  <si>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</si>
  <si>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</si>
  <si>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</si>
  <si>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</si>
  <si>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</si>
  <si>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</si>
  <si>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</si>
  <si>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</si>
  <si>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</si>
  <si>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</si>
  <si>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</si>
  <si>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</si>
  <si>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</si>
  <si>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</si>
  <si>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</si>
  <si>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</si>
  <si>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</si>
  <si>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</si>
  <si>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</si>
  <si>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</si>
  <si>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</si>
  <si>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</si>
  <si>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</si>
  <si>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</si>
  <si>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</si>
  <si>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</si>
  <si>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</si>
  <si>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</si>
  <si>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</si>
  <si>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</si>
  <si>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</si>
  <si>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</si>
  <si>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</si>
  <si>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</si>
  <si>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</si>
  <si>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</si>
  <si>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</si>
  <si>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</si>
  <si>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</si>
  <si>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</si>
  <si>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</si>
  <si>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</si>
  <si>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</si>
  <si>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</si>
  <si>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</si>
  <si>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</si>
  <si>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</si>
  <si>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</si>
  <si>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</si>
  <si>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</si>
  <si>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</si>
  <si>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</si>
  <si>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</si>
  <si>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</si>
  <si>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</si>
  <si>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</si>
  <si>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</si>
  <si>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</si>
  <si>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</si>
  <si>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</si>
  <si>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</si>
  <si>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</si>
  <si>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</si>
  <si>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</si>
  <si>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</si>
  <si>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</si>
  <si>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</si>
  <si>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</si>
  <si>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</si>
  <si>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</si>
  <si>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</si>
  <si>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</si>
  <si>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</si>
  <si>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</si>
  <si>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</si>
  <si>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</si>
  <si>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</si>
  <si>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</si>
  <si>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</si>
  <si>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</si>
  <si>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</si>
  <si>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</si>
  <si>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</si>
  <si>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</si>
  <si>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</si>
  <si>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</si>
  <si>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</si>
  <si>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</si>
  <si>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</si>
  <si>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</si>
  <si>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</si>
  <si>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</si>
  <si>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</si>
  <si>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</si>
  <si>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</si>
  <si>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</si>
  <si>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</si>
  <si>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</si>
  <si>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</si>
  <si>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</si>
  <si>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</si>
  <si>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</si>
  <si>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</si>
  <si>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</si>
  <si>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</si>
  <si>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</si>
  <si>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</si>
  <si>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</si>
  <si>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</si>
  <si>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</si>
  <si>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</si>
  <si>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</si>
  <si>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</si>
  <si>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</si>
  <si>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</si>
  <si>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</si>
  <si>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</si>
  <si>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</si>
  <si>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</si>
  <si>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</si>
  <si>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</si>
  <si>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</si>
  <si>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</si>
  <si>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</si>
  <si>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</si>
  <si>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</si>
  <si>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</si>
  <si>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</si>
  <si>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</si>
  <si>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</si>
  <si>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</si>
  <si>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</si>
  <si>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</si>
  <si>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</si>
  <si>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</si>
  <si>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</si>
  <si>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</si>
  <si>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</si>
  <si>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</si>
  <si>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</si>
  <si>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</si>
  <si>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</si>
  <si>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</si>
  <si>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</si>
  <si>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</si>
  <si>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</si>
  <si>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</si>
  <si>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</si>
  <si>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</si>
  <si>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</si>
  <si>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</si>
  <si>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</si>
  <si>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</si>
  <si>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</si>
  <si>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</si>
  <si>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</si>
  <si>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</si>
  <si>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</si>
  <si>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</si>
  <si>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</si>
  <si>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</si>
  <si>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</si>
  <si>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</si>
  <si>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</si>
  <si>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</si>
  <si>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</si>
  <si>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</si>
  <si>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</si>
  <si>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</si>
  <si>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</si>
  <si>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</si>
  <si>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</si>
  <si>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</si>
  <si>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</si>
  <si>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</si>
  <si>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</si>
  <si>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</si>
  <si>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</si>
  <si>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</si>
  <si>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</si>
  <si>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</si>
  <si>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</si>
  <si>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</si>
  <si>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</si>
  <si>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</si>
  <si>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</si>
  <si>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</si>
  <si>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</si>
  <si>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</si>
  <si>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</si>
  <si>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</si>
  <si>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</si>
  <si>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</si>
  <si>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</si>
  <si>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</si>
  <si>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</si>
  <si>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</si>
  <si>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</si>
  <si>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</si>
  <si>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</si>
  <si>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</si>
  <si>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</si>
  <si>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</si>
  <si>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</si>
  <si>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</si>
  <si>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</si>
  <si>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</si>
  <si>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</si>
  <si>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</si>
  <si>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</si>
  <si>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</si>
  <si>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</si>
  <si>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</si>
  <si>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</si>
  <si>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</si>
  <si>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</si>
  <si>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</si>
  <si>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</si>
  <si>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</si>
  <si>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</si>
  <si>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</si>
  <si>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</si>
  <si>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</si>
  <si>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</si>
  <si>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</si>
  <si>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</si>
  <si>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</si>
  <si>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</si>
  <si>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</si>
  <si>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</si>
  <si>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</si>
  <si>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</si>
  <si>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</si>
  <si>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</si>
  <si>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</si>
  <si>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</si>
  <si>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</si>
  <si>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</si>
  <si>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</si>
  <si>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</si>
  <si>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</si>
  <si>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</si>
  <si>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</si>
  <si>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</si>
  <si>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</si>
  <si>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</si>
  <si>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</si>
  <si>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</si>
  <si>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</si>
  <si>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</si>
  <si>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</si>
  <si>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</si>
  <si>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</si>
  <si>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</si>
  <si>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</si>
  <si>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</si>
  <si>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</si>
  <si>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</si>
  <si>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</si>
  <si>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</si>
  <si>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</si>
  <si>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</si>
  <si>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</si>
  <si>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</si>
  <si>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</si>
  <si>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</si>
  <si>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</si>
  <si>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</si>
  <si>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</si>
  <si>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</si>
  <si>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</si>
  <si>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</si>
  <si>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</si>
  <si>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</si>
  <si>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</si>
  <si>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</si>
  <si>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</si>
  <si>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</si>
  <si>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</si>
  <si>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</si>
  <si>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</si>
  <si>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</si>
  <si>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</si>
  <si>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</si>
  <si>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</si>
  <si>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</si>
  <si>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</si>
  <si>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</si>
  <si>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</si>
  <si>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</si>
  <si>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</si>
  <si>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</si>
  <si>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</si>
  <si>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</si>
  <si>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</si>
  <si>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</si>
  <si>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</si>
  <si>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</si>
  <si>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</si>
  <si>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</si>
  <si>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</si>
  <si>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</si>
  <si>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</si>
  <si>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</si>
  <si>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</si>
  <si>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</si>
  <si>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</si>
  <si>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</si>
  <si>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</si>
  <si>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</si>
  <si>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</si>
  <si>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</si>
  <si>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</si>
  <si>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</si>
  <si>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</si>
  <si>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</si>
  <si>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</si>
  <si>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</si>
  <si>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</si>
  <si>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</si>
  <si>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</si>
  <si>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</si>
  <si>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</si>
  <si>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</si>
  <si>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</si>
  <si>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</si>
  <si>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</si>
  <si>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</si>
  <si>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</si>
  <si>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</si>
  <si>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</si>
  <si>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</si>
  <si>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</si>
  <si>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</si>
  <si>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</si>
  <si>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</si>
  <si>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</si>
  <si>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</si>
  <si>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</si>
  <si>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</si>
  <si>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</si>
  <si>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</si>
  <si>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</si>
  <si>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</si>
  <si>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</si>
  <si>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</si>
  <si>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</si>
  <si>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</si>
  <si>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</si>
  <si>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</si>
  <si>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</si>
  <si>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</si>
  <si>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</si>
  <si>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</si>
  <si>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</si>
  <si>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</si>
  <si>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</si>
  <si>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</si>
  <si>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</si>
  <si>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</si>
  <si>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</si>
  <si>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</si>
  <si>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</si>
  <si>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</si>
  <si>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</si>
  <si>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</si>
  <si>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</si>
  <si>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</si>
  <si>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</si>
  <si>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</si>
  <si>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</si>
  <si>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</si>
  <si>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</si>
  <si>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</si>
  <si>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</si>
  <si>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</si>
  <si>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</si>
  <si>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</si>
  <si>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</si>
  <si>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</si>
  <si>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</si>
  <si>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</si>
  <si>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</si>
  <si>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</si>
  <si>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</si>
  <si>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</si>
  <si>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</si>
  <si>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</si>
  <si>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</si>
  <si>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</si>
  <si>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</si>
  <si>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</si>
  <si>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</si>
  <si>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</si>
  <si>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</si>
  <si>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</si>
  <si>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</si>
  <si>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</si>
  <si>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</si>
  <si>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</si>
  <si>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</si>
  <si>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</si>
  <si>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</si>
  <si>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</si>
  <si>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</si>
  <si>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</si>
  <si>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</si>
  <si>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</si>
  <si>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</si>
  <si>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</si>
  <si>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</si>
  <si>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</si>
  <si>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</si>
  <si>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</si>
  <si>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</si>
  <si>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</si>
  <si>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</si>
  <si>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</si>
  <si>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</si>
  <si>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</si>
  <si>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</si>
  <si>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</si>
  <si>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</si>
  <si>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</si>
  <si>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</si>
  <si>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</si>
  <si>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</si>
  <si>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</si>
  <si>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</si>
  <si>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</si>
  <si>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</si>
  <si>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</si>
  <si>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</si>
  <si>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</si>
  <si>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</si>
  <si>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</si>
  <si>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</si>
  <si>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</si>
  <si>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</si>
  <si>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</si>
  <si>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</si>
  <si>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</si>
  <si>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</si>
  <si>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</si>
  <si>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</si>
  <si>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</si>
  <si>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</si>
  <si>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</si>
  <si>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</si>
  <si>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</si>
  <si>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</si>
  <si>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</si>
  <si>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</si>
  <si>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</si>
  <si>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</si>
  <si>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</si>
  <si>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</si>
  <si>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</si>
  <si>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</si>
  <si>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</si>
  <si>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</si>
  <si>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</si>
  <si>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</si>
  <si>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</si>
  <si>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</si>
  <si>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</si>
  <si>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</si>
  <si>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</si>
  <si>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</si>
  <si>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</si>
  <si>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</si>
  <si>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</si>
  <si>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</si>
  <si>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</si>
  <si>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</si>
  <si>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</si>
  <si>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</si>
  <si>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</si>
  <si>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</si>
  <si>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</si>
  <si>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</si>
  <si>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</si>
  <si>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</si>
  <si>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</si>
  <si>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</si>
  <si>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</si>
  <si>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</si>
  <si>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</si>
  <si>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</si>
  <si>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</si>
  <si>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</si>
  <si>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</si>
  <si>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</si>
  <si>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</si>
  <si>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</si>
  <si>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</si>
  <si>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</si>
  <si>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</si>
  <si>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</si>
  <si>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</si>
  <si>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</si>
  <si>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</si>
  <si>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</si>
  <si>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</si>
  <si>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</si>
  <si>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</si>
  <si>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</si>
  <si>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</si>
  <si>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</si>
  <si>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</si>
  <si>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</si>
  <si>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</si>
  <si>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</si>
  <si>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</si>
  <si>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</si>
  <si>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</si>
  <si>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</si>
  <si>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</si>
  <si>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</si>
  <si>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</si>
  <si>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</si>
  <si>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</si>
  <si>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</si>
  <si>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</si>
  <si>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</si>
  <si>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</si>
  <si>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</si>
  <si>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</si>
  <si>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</si>
  <si>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</si>
  <si>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</si>
  <si>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</si>
  <si>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</si>
  <si>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</si>
  <si>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</si>
  <si>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</si>
  <si>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</si>
  <si>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</si>
  <si>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</si>
  <si>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</si>
  <si>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</si>
  <si>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</si>
  <si>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</si>
  <si>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</si>
  <si>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</si>
  <si>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</si>
  <si>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</si>
  <si>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</si>
  <si>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</si>
  <si>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</si>
  <si>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</si>
  <si>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</si>
  <si>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</si>
  <si>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</si>
  <si>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</si>
  <si>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</si>
  <si>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</si>
  <si>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</si>
  <si>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</si>
  <si>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</si>
  <si>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</si>
  <si>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</si>
  <si>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</si>
  <si>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</si>
  <si>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</si>
  <si>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</si>
  <si>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</si>
  <si>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</si>
  <si>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</si>
  <si>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</si>
  <si>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</si>
  <si>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</si>
  <si>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</si>
  <si>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</si>
  <si>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</si>
  <si>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</si>
  <si>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</si>
  <si>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</si>
  <si>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</si>
  <si>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</si>
  <si>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</si>
  <si>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</si>
  <si>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</si>
  <si>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</si>
  <si>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</si>
  <si>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</si>
  <si>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</si>
  <si>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</si>
  <si>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</si>
  <si>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</si>
  <si>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</si>
  <si>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</si>
  <si>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</si>
  <si>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</si>
  <si>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</si>
  <si>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</si>
  <si>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</si>
  <si>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</si>
  <si>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</si>
  <si>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</si>
  <si>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</si>
  <si>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</si>
  <si>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</si>
  <si>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</si>
  <si>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</si>
  <si>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</si>
  <si>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</si>
  <si>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</si>
  <si>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</si>
  <si>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</si>
  <si>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</si>
  <si>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</si>
  <si>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</si>
  <si>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</si>
  <si>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</si>
  <si>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</si>
  <si>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</si>
  <si>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</si>
  <si>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</si>
  <si>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</si>
  <si>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</si>
  <si>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</si>
  <si>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</si>
  <si>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</si>
  <si>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</si>
  <si>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</si>
  <si>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</si>
  <si>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</si>
  <si>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</si>
  <si>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</si>
  <si>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</si>
  <si>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</si>
  <si>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</si>
  <si>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</si>
  <si>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</si>
  <si>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</si>
  <si>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</si>
  <si>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</si>
  <si>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</si>
  <si>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</si>
  <si>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</si>
  <si>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</si>
  <si>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</si>
  <si>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</si>
  <si>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</si>
  <si>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</si>
  <si>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</si>
  <si>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</si>
  <si>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</si>
  <si>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</si>
  <si>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</si>
  <si>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</si>
  <si>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</si>
  <si>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</si>
  <si>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</si>
  <si>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</si>
  <si>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</si>
  <si>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</si>
  <si>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</si>
  <si>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</si>
  <si>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</si>
  <si>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</si>
  <si>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</si>
  <si>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</si>
  <si>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</si>
  <si>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</si>
  <si>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</si>
  <si>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</si>
  <si>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</si>
  <si>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</si>
  <si>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</si>
  <si>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</si>
  <si>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</si>
  <si>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</si>
  <si>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</si>
  <si>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</si>
  <si>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</si>
  <si>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</si>
  <si>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</si>
  <si>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</si>
  <si>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</si>
  <si>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</si>
  <si>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</si>
  <si>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</si>
  <si>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</si>
  <si>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</si>
  <si>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</si>
  <si>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</si>
  <si>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</si>
  <si>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</si>
  <si>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</si>
  <si>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</si>
  <si>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</si>
  <si>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</si>
  <si>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</si>
  <si>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</si>
  <si>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</si>
  <si>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</si>
  <si>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</si>
  <si>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</si>
  <si>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</si>
  <si>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</si>
  <si>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</si>
  <si>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</si>
  <si>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</si>
  <si>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</si>
  <si>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</si>
  <si>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</si>
  <si>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</si>
  <si>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</si>
  <si>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</si>
  <si>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</si>
  <si>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</si>
  <si>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</si>
  <si>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</si>
  <si>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</si>
  <si>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</si>
  <si>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</si>
  <si>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</si>
  <si>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</si>
  <si>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</si>
  <si>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</si>
  <si>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</si>
  <si>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</si>
  <si>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</si>
  <si>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</si>
  <si>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</si>
  <si>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</si>
  <si>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</si>
  <si>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</si>
  <si>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</si>
  <si>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</si>
  <si>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</si>
  <si>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</si>
  <si>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</si>
  <si>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</si>
  <si>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</si>
  <si>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</si>
  <si>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</si>
  <si>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</si>
  <si>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</si>
  <si>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</si>
  <si>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</si>
  <si>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</si>
  <si>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</si>
  <si>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</si>
  <si>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</si>
  <si>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</si>
  <si>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</si>
  <si>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</si>
  <si>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</si>
  <si>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</si>
  <si>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</si>
  <si>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</si>
  <si>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</si>
  <si>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</si>
  <si>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</si>
  <si>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</si>
  <si>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</si>
  <si>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</si>
  <si>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</si>
  <si>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</si>
  <si>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</si>
  <si>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</si>
  <si>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</si>
  <si>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</si>
  <si>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</si>
  <si>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</si>
  <si>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</si>
  <si>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</si>
  <si>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</si>
  <si>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</si>
  <si>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</si>
  <si>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</si>
  <si>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</si>
  <si>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</si>
  <si>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</si>
  <si>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</si>
  <si>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</si>
  <si>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</si>
  <si>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</si>
  <si>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</si>
  <si>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</si>
  <si>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</si>
  <si>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</si>
  <si>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</si>
  <si>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</si>
  <si>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</si>
  <si>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</si>
  <si>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</si>
  <si>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</si>
  <si>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</si>
  <si>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</si>
  <si>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</si>
  <si>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</si>
  <si>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</si>
  <si>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</si>
  <si>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</si>
  <si>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</si>
  <si>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</si>
  <si>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</si>
  <si>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</si>
  <si>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</si>
  <si>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</si>
  <si>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</si>
  <si>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</si>
  <si>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</si>
  <si>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</si>
  <si>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</si>
  <si>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</si>
  <si>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</si>
  <si>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</si>
  <si>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</si>
  <si>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</si>
  <si>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</si>
  <si>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</si>
  <si>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</si>
  <si>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</si>
  <si>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</si>
  <si>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</si>
  <si>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</si>
  <si>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</si>
  <si>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</si>
  <si>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</si>
  <si>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</si>
  <si>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</si>
  <si>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</si>
  <si>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</si>
  <si>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</si>
  <si>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</si>
  <si>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</si>
  <si>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</si>
  <si>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</si>
  <si>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</si>
  <si>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</si>
  <si>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</si>
  <si>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</si>
  <si>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</si>
  <si>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</si>
  <si>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</si>
  <si>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</si>
  <si>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</si>
  <si>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</si>
  <si>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</si>
  <si>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</si>
  <si>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</si>
  <si>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</si>
  <si>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</si>
  <si>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</si>
  <si>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</si>
  <si>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</si>
  <si>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</si>
  <si>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</si>
  <si>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</si>
  <si>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</si>
  <si>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</si>
  <si>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</si>
  <si>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</si>
  <si>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</si>
  <si>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</si>
  <si>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</si>
  <si>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</si>
  <si>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</si>
  <si>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</si>
  <si>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</si>
  <si>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</si>
  <si>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</si>
  <si>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</si>
  <si>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</si>
  <si>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</si>
  <si>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</si>
  <si>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</si>
  <si>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</si>
  <si>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</si>
  <si>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</si>
  <si>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</si>
  <si>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</si>
  <si>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</si>
  <si>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</si>
  <si>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</si>
  <si>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</si>
  <si>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</si>
  <si>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</si>
  <si>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</si>
  <si>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</si>
  <si>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</si>
  <si>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</si>
  <si>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</si>
  <si>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</si>
  <si>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</si>
  <si>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</si>
  <si>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</si>
  <si>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</si>
  <si>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</si>
  <si>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</si>
  <si>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</si>
  <si>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</si>
  <si>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</si>
  <si>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</si>
  <si>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</si>
  <si>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</si>
  <si>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</si>
  <si>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</si>
  <si>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</si>
  <si>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</si>
  <si>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</si>
  <si>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</si>
  <si>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</si>
  <si>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</si>
  <si>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</si>
  <si>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</si>
  <si>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</si>
  <si>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</si>
  <si>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</si>
  <si>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</si>
  <si>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</si>
  <si>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</si>
  <si>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</si>
  <si>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</si>
  <si>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</si>
  <si>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</si>
  <si>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</si>
  <si>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</si>
  <si>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</si>
  <si>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</si>
  <si>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</si>
  <si>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</si>
  <si>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</si>
  <si>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</si>
  <si>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</si>
  <si>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</si>
  <si>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</si>
  <si>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</si>
  <si>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</si>
  <si>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</si>
  <si>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</si>
  <si>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</si>
  <si>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</si>
  <si>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</si>
  <si>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</si>
  <si>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</si>
  <si>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</si>
  <si>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</si>
  <si>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</si>
  <si>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</si>
  <si>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</si>
  <si>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</si>
  <si>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</si>
  <si>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</si>
  <si>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</si>
  <si>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</si>
  <si>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</si>
  <si>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</si>
  <si>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</si>
  <si>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</si>
  <si>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</si>
  <si>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</si>
  <si>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</si>
  <si>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</si>
  <si>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</si>
  <si>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</si>
  <si>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</si>
  <si>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</si>
  <si>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</si>
  <si>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</si>
  <si>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</si>
  <si>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</si>
  <si>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</si>
  <si>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</si>
  <si>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</si>
  <si>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</si>
  <si>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</si>
  <si>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</si>
  <si>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</si>
  <si>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</si>
  <si>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</si>
  <si>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</si>
  <si>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</si>
  <si>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</si>
  <si>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</si>
  <si>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</si>
  <si>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</si>
  <si>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</si>
  <si>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</si>
  <si>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</si>
  <si>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</si>
  <si>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</si>
  <si>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</si>
  <si>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</si>
  <si>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</si>
  <si>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</si>
  <si>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</si>
  <si>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</si>
  <si>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</si>
  <si>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</si>
  <si>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</si>
  <si>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</si>
  <si>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</si>
  <si>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</si>
  <si>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</si>
  <si>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</si>
  <si>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</si>
  <si>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</si>
  <si>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</si>
  <si>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</si>
  <si>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</si>
  <si>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</si>
  <si>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</si>
  <si>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</si>
  <si>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</si>
  <si>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</si>
  <si>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</si>
  <si>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</si>
  <si>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</si>
  <si>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</si>
  <si>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</si>
  <si>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</si>
  <si>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</si>
  <si>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</si>
  <si>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</si>
  <si>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</si>
  <si>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</si>
  <si>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</si>
  <si>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</si>
  <si>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</si>
  <si>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</si>
  <si>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</si>
  <si>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</si>
  <si>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</si>
  <si>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</si>
  <si>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</si>
  <si>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</si>
  <si>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</si>
  <si>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</si>
  <si>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</si>
  <si>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</si>
  <si>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</si>
  <si>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</si>
  <si>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</si>
  <si>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</si>
  <si>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</si>
  <si>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</si>
  <si>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</si>
  <si>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</si>
  <si>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</si>
  <si>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</si>
  <si>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</si>
  <si>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</si>
  <si>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</si>
  <si>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</si>
  <si>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</si>
  <si>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</si>
  <si>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</si>
  <si>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</si>
  <si>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</si>
  <si>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</si>
  <si>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</si>
  <si>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</si>
  <si>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</si>
  <si>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</si>
  <si>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</si>
  <si>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</si>
  <si>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</si>
  <si>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</si>
  <si>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</si>
  <si>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</si>
  <si>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</si>
  <si>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</si>
  <si>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</si>
  <si>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</si>
  <si>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</si>
  <si>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</si>
  <si>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</si>
  <si>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</si>
  <si>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</si>
  <si>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</si>
  <si>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</si>
  <si>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</si>
  <si>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</si>
  <si>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</si>
  <si>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</si>
  <si>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</si>
  <si>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</si>
  <si>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</si>
  <si>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</si>
  <si>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</si>
  <si>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</si>
  <si>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</si>
  <si>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</si>
  <si>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</si>
  <si>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</si>
  <si>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</si>
  <si>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</si>
  <si>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</si>
  <si>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</si>
  <si>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</si>
  <si>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</si>
  <si>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</si>
  <si>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</si>
  <si>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</si>
  <si>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</si>
  <si>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</si>
  <si>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</si>
  <si>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</si>
  <si>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</si>
  <si>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</si>
  <si>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</si>
  <si>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</si>
  <si>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</si>
  <si>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</si>
  <si>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</si>
  <si>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</si>
  <si>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</si>
  <si>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</si>
  <si>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</si>
  <si>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</si>
  <si>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</si>
  <si>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</si>
  <si>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</si>
  <si>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</si>
  <si>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</si>
  <si>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</si>
  <si>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</si>
  <si>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</si>
  <si>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</si>
  <si>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</si>
  <si>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</si>
  <si>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</si>
  <si>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</si>
  <si>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</si>
  <si>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</si>
  <si>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</si>
  <si>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</si>
  <si>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</si>
  <si>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</si>
  <si>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</si>
  <si>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</si>
  <si>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</si>
  <si>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</si>
  <si>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</si>
  <si>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</si>
  <si>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</si>
  <si>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</si>
  <si>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</si>
  <si>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</si>
  <si>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</si>
  <si>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</si>
  <si>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</si>
  <si>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</si>
  <si>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</si>
  <si>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</si>
  <si>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</si>
  <si>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</si>
  <si>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</si>
  <si>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</si>
  <si>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</si>
  <si>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</si>
  <si>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</si>
  <si>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</si>
  <si>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</si>
  <si>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</si>
  <si>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</si>
  <si>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</si>
  <si>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</si>
  <si>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</si>
  <si>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</si>
  <si>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</si>
  <si>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</si>
  <si>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</si>
  <si>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</si>
  <si>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</si>
  <si>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</si>
  <si>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</si>
  <si>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</si>
  <si>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</si>
  <si>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</si>
  <si>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</si>
  <si>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</si>
  <si>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</si>
  <si>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</si>
  <si>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</si>
  <si>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</si>
  <si>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</si>
  <si>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</si>
  <si>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</si>
  <si>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</si>
  <si>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</si>
  <si>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</si>
  <si>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</si>
  <si>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</si>
  <si>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</si>
  <si>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</si>
  <si>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</si>
  <si>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</si>
  <si>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</si>
  <si>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</si>
  <si>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</si>
  <si>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</si>
  <si>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</si>
  <si>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</si>
  <si>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</si>
  <si>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</si>
  <si>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</si>
  <si>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</si>
  <si>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</si>
  <si>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</si>
  <si>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</si>
  <si>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</si>
  <si>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</si>
  <si>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</si>
  <si>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</si>
  <si>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</si>
  <si>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</si>
  <si>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</si>
  <si>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</si>
  <si>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</si>
  <si>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</si>
  <si>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</si>
  <si>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</si>
  <si>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</si>
  <si>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</si>
  <si>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</si>
  <si>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</si>
  <si>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</si>
  <si>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</si>
  <si>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</si>
  <si>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</si>
  <si>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</si>
  <si>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</si>
  <si>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</si>
  <si>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</si>
  <si>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</si>
  <si>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</si>
  <si>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</si>
  <si>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</si>
  <si>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</si>
  <si>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</si>
  <si>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</si>
  <si>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</si>
  <si>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</si>
  <si>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</si>
  <si>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</si>
  <si>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</si>
  <si>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</si>
  <si>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</si>
  <si>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</si>
  <si>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</si>
  <si>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</si>
  <si>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</si>
  <si>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</si>
  <si>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</si>
  <si>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</si>
  <si>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</si>
  <si>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</si>
  <si>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</si>
  <si>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</si>
  <si>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</si>
  <si>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</si>
  <si>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</si>
  <si>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</si>
  <si>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</si>
  <si>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</si>
  <si>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</si>
  <si>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</si>
  <si>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</si>
  <si>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</si>
  <si>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</si>
  <si>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</si>
  <si>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</si>
  <si>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</si>
  <si>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</si>
  <si>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</si>
  <si>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</si>
  <si>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</si>
  <si>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</si>
  <si>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</si>
  <si>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</si>
  <si>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</si>
  <si>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</si>
  <si>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</si>
  <si>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</si>
  <si>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</si>
  <si>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</si>
  <si>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</si>
  <si>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</si>
  <si>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</si>
  <si>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</si>
  <si>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</si>
  <si>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</si>
  <si>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</si>
  <si>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</si>
  <si>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</si>
  <si>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</si>
  <si>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</si>
  <si>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</si>
  <si>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</si>
  <si>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</si>
  <si>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</si>
  <si>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</si>
  <si>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</si>
  <si>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</si>
  <si>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</si>
  <si>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</si>
  <si>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</si>
  <si>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</si>
  <si>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</si>
  <si>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</si>
  <si>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</si>
  <si>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</si>
  <si>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</si>
  <si>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</si>
  <si>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</si>
  <si>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</si>
  <si>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</si>
  <si>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</si>
  <si>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</si>
  <si>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</si>
  <si>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</si>
  <si>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</si>
  <si>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</si>
  <si>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</si>
  <si>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</si>
  <si>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</si>
  <si>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</si>
  <si>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</si>
  <si>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</si>
  <si>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</si>
  <si>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</si>
  <si>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</si>
  <si>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</si>
  <si>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</si>
  <si>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</si>
  <si>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</si>
  <si>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</si>
  <si>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</si>
  <si>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</si>
  <si>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</si>
  <si>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</si>
  <si>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</si>
  <si>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</si>
  <si>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</si>
  <si>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</si>
  <si>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</si>
  <si>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</si>
  <si>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</si>
  <si>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</si>
  <si>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</si>
  <si>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</si>
  <si>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</si>
  <si>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</si>
  <si>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</si>
  <si>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</si>
  <si>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</si>
  <si>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</si>
  <si>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</si>
  <si>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</si>
  <si>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</si>
  <si>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</si>
  <si>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</si>
  <si>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</si>
  <si>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</si>
  <si>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</si>
  <si>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</si>
  <si>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</si>
  <si>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</si>
  <si>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</si>
  <si>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</si>
  <si>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</si>
  <si>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</si>
  <si>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</si>
  <si>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</si>
  <si>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</si>
  <si>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</si>
  <si>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</si>
  <si>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</si>
  <si>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</si>
  <si>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</si>
  <si>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</si>
  <si>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</si>
  <si>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</si>
  <si>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</si>
  <si>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</si>
  <si>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</si>
  <si>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</si>
  <si>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</si>
  <si>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</si>
  <si>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</si>
  <si>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</si>
  <si>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</si>
  <si>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</si>
  <si>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</si>
  <si>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</si>
  <si>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</si>
  <si>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</si>
  <si>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</si>
  <si>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</si>
  <si>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</si>
  <si>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</si>
  <si>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</si>
  <si>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</si>
  <si>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</si>
  <si>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</si>
  <si>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</si>
  <si>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</si>
  <si>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</si>
  <si>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</si>
  <si>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</si>
  <si>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</si>
  <si>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</si>
  <si>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</si>
  <si>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</si>
  <si>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</si>
  <si>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</si>
  <si>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</si>
  <si>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</si>
  <si>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</si>
  <si>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</si>
  <si>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</si>
  <si>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</si>
  <si>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</si>
  <si>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</si>
  <si>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</si>
  <si>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</si>
  <si>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</si>
  <si>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</si>
  <si>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</si>
  <si>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</si>
  <si>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</si>
  <si>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</si>
  <si>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</si>
  <si>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</si>
  <si>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</si>
  <si>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</si>
  <si>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</si>
  <si>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</si>
  <si>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</si>
  <si>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</si>
  <si>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</si>
  <si>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</si>
  <si>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</si>
  <si>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</si>
  <si>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</si>
  <si>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</si>
  <si>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</si>
  <si>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</si>
  <si>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</si>
  <si>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</si>
  <si>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</si>
  <si>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</si>
  <si>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</si>
  <si>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</si>
  <si>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</si>
  <si>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</si>
  <si>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</si>
  <si>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</si>
  <si>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</si>
  <si>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</si>
  <si>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</si>
  <si>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</si>
  <si>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</si>
  <si>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</si>
  <si>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</si>
  <si>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</si>
  <si>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</si>
  <si>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</si>
  <si>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</si>
  <si>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</si>
  <si>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</si>
  <si>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</si>
  <si>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</si>
  <si>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</si>
  <si>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</si>
  <si>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</si>
  <si>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</si>
  <si>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</si>
  <si>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</si>
  <si>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</si>
  <si>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</si>
  <si>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</si>
  <si>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</si>
  <si>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</si>
  <si>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</si>
  <si>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</si>
  <si>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</si>
  <si>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</si>
  <si>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</si>
  <si>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</si>
  <si>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</si>
  <si>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</si>
  <si>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</si>
  <si>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</si>
  <si>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</si>
  <si>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</si>
  <si>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</si>
  <si>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</si>
  <si>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</si>
  <si>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</si>
  <si>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</si>
  <si>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</si>
  <si>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</si>
  <si>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</si>
  <si>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</si>
  <si>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</si>
  <si>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</si>
  <si>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</si>
  <si>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</si>
  <si>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</si>
  <si>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</si>
  <si>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</si>
  <si>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</si>
  <si>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</si>
  <si>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</si>
  <si>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</si>
  <si>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</si>
  <si>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</si>
  <si>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</si>
  <si>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</si>
  <si>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</si>
  <si>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</si>
  <si>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</si>
  <si>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</si>
  <si>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</si>
  <si>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</si>
  <si>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</si>
  <si>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</si>
  <si>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</si>
  <si>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</si>
  <si>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</si>
  <si>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</si>
  <si>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</si>
  <si>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</si>
  <si>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</si>
  <si>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</si>
  <si>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</si>
  <si>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</si>
  <si>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</si>
  <si>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</si>
  <si>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</si>
  <si>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</si>
  <si>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</si>
  <si>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</si>
  <si>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</si>
  <si>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</si>
  <si>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</si>
  <si>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</si>
  <si>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</si>
  <si>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</si>
  <si>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</si>
  <si>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</si>
  <si>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</si>
  <si>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</si>
  <si>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</si>
  <si>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</si>
  <si>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</si>
  <si>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</si>
  <si>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</si>
  <si>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</si>
  <si>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</si>
  <si>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</si>
  <si>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</si>
  <si>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</si>
  <si>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</si>
  <si>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</si>
  <si>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</si>
  <si>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</si>
  <si>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</si>
  <si>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</si>
  <si>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</si>
  <si>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</si>
  <si>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</si>
  <si>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</si>
  <si>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</si>
  <si>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</si>
  <si>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</si>
  <si>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</si>
  <si>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</si>
  <si>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</si>
  <si>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</si>
  <si>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</si>
  <si>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</si>
  <si>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</si>
  <si>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</si>
  <si>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</si>
  <si>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</si>
  <si>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</si>
  <si>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</si>
  <si>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</si>
  <si>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</si>
  <si>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</si>
  <si>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</si>
  <si>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</si>
  <si>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</si>
  <si>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</si>
  <si>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</si>
  <si>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</si>
  <si>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</si>
  <si>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</si>
  <si>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</si>
  <si>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</si>
  <si>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</si>
  <si>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</si>
  <si>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</si>
  <si>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</si>
  <si>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</si>
  <si>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</si>
  <si>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</si>
  <si>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</si>
  <si>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</si>
  <si>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</si>
  <si>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</si>
  <si>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</si>
  <si>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</si>
  <si>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</si>
  <si>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</si>
  <si>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</si>
  <si>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</si>
  <si>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</si>
  <si>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</si>
  <si>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</si>
  <si>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</si>
  <si>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</si>
  <si>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</si>
  <si>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</si>
  <si>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</si>
  <si>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</si>
  <si>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</si>
  <si>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</si>
  <si>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</si>
  <si>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</si>
  <si>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</si>
  <si>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</si>
  <si>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</si>
  <si>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</si>
  <si>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</si>
  <si>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</si>
  <si>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</si>
  <si>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</si>
  <si>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</si>
  <si>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</si>
  <si>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</si>
  <si>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</si>
  <si>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</si>
  <si>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</si>
  <si>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</si>
  <si>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</si>
  <si>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</si>
  <si>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</si>
  <si>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</si>
  <si>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</si>
  <si>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</si>
  <si>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</si>
  <si>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</si>
  <si>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</si>
  <si>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</si>
  <si>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</si>
  <si>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</si>
  <si>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</si>
  <si>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</si>
  <si>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</si>
  <si>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</si>
  <si>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</si>
  <si>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</si>
  <si>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</si>
  <si>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</si>
  <si>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</si>
  <si>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</si>
  <si>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</si>
  <si>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</si>
  <si>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</si>
  <si>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</si>
  <si>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</si>
  <si>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</si>
  <si>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</si>
  <si>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</si>
  <si>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</si>
  <si>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</si>
  <si>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</si>
  <si>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</si>
  <si>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</si>
  <si>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</si>
  <si>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</si>
  <si>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</si>
  <si>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</si>
  <si>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</si>
  <si>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</si>
  <si>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</si>
  <si>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</si>
  <si>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</si>
  <si>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</si>
  <si>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</si>
  <si>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</si>
  <si>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</si>
  <si>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</si>
  <si>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</si>
  <si>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</si>
  <si>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</si>
  <si>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</si>
  <si>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</si>
  <si>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</si>
  <si>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</si>
  <si>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</si>
  <si>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</si>
  <si>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</si>
  <si>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</si>
  <si>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</si>
  <si>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</si>
  <si>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</si>
  <si>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</si>
  <si>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</si>
  <si>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</si>
  <si>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</si>
  <si>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</si>
  <si>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</si>
  <si>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</si>
  <si>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</si>
  <si>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</si>
  <si>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</si>
  <si>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</si>
  <si>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</si>
  <si>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</si>
  <si>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</si>
  <si>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</si>
  <si>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</si>
  <si>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</si>
  <si>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</si>
  <si>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</si>
  <si>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</si>
  <si>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</si>
  <si>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</si>
  <si>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</si>
  <si>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</si>
  <si>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</si>
  <si>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</si>
  <si>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</si>
  <si>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</si>
  <si>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</si>
  <si>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</si>
  <si>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</si>
  <si>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</si>
  <si>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</si>
  <si>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</si>
  <si>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</si>
  <si>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</si>
  <si>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</si>
  <si>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</si>
  <si>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</si>
  <si>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</si>
  <si>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</si>
  <si>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</si>
  <si>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</si>
  <si>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</si>
  <si>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</si>
  <si>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</si>
  <si>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</si>
  <si>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</si>
  <si>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</si>
  <si>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</si>
  <si>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</si>
  <si>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</si>
  <si>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</si>
  <si>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</si>
  <si>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</si>
  <si>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</si>
  <si>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</si>
  <si>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</si>
  <si>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</si>
  <si>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</si>
  <si>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</si>
  <si>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</si>
  <si>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</si>
  <si>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</si>
  <si>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</si>
  <si>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</si>
  <si>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</si>
  <si>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</si>
  <si>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</si>
  <si>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</si>
  <si>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</si>
  <si>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</si>
  <si>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</si>
  <si>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</si>
  <si>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</si>
  <si>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</si>
  <si>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</si>
  <si>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</si>
  <si>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</si>
  <si>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</si>
  <si>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</si>
  <si>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</si>
  <si>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</si>
  <si>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</si>
  <si>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</si>
  <si>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</si>
  <si>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</si>
  <si>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</si>
  <si>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</si>
  <si>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</si>
  <si>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</si>
  <si>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</si>
  <si>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</si>
  <si>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</si>
  <si>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</si>
  <si>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</si>
  <si>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</si>
  <si>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</si>
  <si>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</si>
  <si>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</si>
  <si>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</si>
  <si>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</si>
  <si>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</si>
  <si>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</si>
  <si>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</si>
  <si>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</si>
  <si>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</si>
  <si>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</si>
  <si>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</si>
  <si>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</si>
  <si>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</si>
  <si>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</si>
  <si>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</si>
  <si>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</si>
  <si>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</si>
  <si>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</si>
  <si>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</si>
  <si>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</si>
  <si>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</si>
  <si>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</si>
  <si>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</si>
  <si>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</si>
  <si>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</si>
  <si>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</si>
  <si>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</si>
  <si>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</si>
  <si>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</si>
  <si>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</si>
  <si>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</si>
  <si>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</si>
  <si>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</si>
  <si>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</si>
  <si>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</si>
  <si>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</si>
  <si>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</si>
  <si>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</si>
  <si>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</si>
  <si>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</si>
  <si>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</si>
  <si>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</si>
  <si>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</si>
  <si>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</si>
  <si>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</si>
  <si>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</si>
  <si>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</si>
  <si>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</si>
  <si>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</si>
  <si>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</si>
  <si>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</si>
  <si>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</si>
  <si>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</si>
  <si>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</si>
  <si>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</si>
  <si>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</si>
  <si>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</si>
  <si>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</si>
  <si>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</si>
  <si>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</si>
  <si>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</si>
  <si>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</si>
  <si>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</si>
  <si>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</si>
  <si>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</si>
  <si>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</si>
  <si>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</si>
  <si>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</si>
  <si>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</si>
  <si>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</si>
  <si>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</si>
  <si>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</si>
  <si>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</si>
  <si>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</si>
  <si>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</si>
  <si>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</si>
  <si>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</si>
  <si>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</si>
  <si>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</si>
  <si>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</si>
  <si>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</si>
  <si>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</si>
  <si>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</si>
  <si>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</si>
  <si>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</si>
  <si>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</si>
  <si>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</si>
  <si>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</si>
  <si>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</si>
  <si>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</si>
  <si>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</si>
  <si>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</si>
  <si>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</si>
  <si>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</si>
  <si>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</si>
  <si>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</si>
  <si>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</si>
  <si>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</si>
  <si>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</si>
  <si>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</si>
  <si>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</si>
  <si>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</si>
  <si>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</si>
  <si>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</si>
  <si>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</si>
  <si>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</si>
  <si>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</si>
  <si>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</si>
  <si>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</si>
  <si>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</si>
  <si>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</si>
  <si>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</si>
  <si>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</si>
  <si>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</si>
  <si>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</si>
  <si>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</si>
  <si>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</si>
  <si>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</si>
  <si>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</si>
  <si>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</si>
  <si>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</si>
  <si>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</si>
  <si>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</si>
  <si>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</si>
  <si>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</si>
  <si>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</si>
  <si>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</si>
  <si>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</si>
  <si>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</si>
  <si>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</si>
  <si>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</si>
  <si>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</si>
  <si>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</si>
  <si>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</si>
  <si>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</si>
  <si>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</si>
  <si>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</si>
  <si>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</si>
  <si>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</si>
  <si>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</si>
  <si>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</si>
  <si>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</si>
  <si>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</si>
  <si>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</si>
  <si>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</si>
  <si>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</si>
  <si>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</si>
  <si>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</si>
  <si>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</si>
  <si>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</si>
  <si>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</si>
  <si>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</si>
  <si>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</si>
  <si>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</si>
  <si>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</si>
  <si>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</si>
  <si>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</si>
  <si>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</si>
  <si>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</si>
  <si>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</si>
  <si>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</si>
  <si>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</si>
  <si>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</si>
  <si>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</si>
  <si>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</si>
  <si>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</si>
  <si>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</si>
  <si>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</si>
  <si>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</si>
  <si>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</si>
  <si>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</si>
  <si>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</si>
  <si>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</si>
  <si>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</si>
  <si>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</si>
  <si>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</si>
  <si>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</si>
  <si>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</si>
  <si>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</si>
  <si>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</si>
  <si>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</si>
  <si>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</si>
  <si>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</si>
  <si>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</si>
  <si>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</si>
  <si>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</si>
  <si>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</si>
  <si>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</si>
  <si>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</si>
  <si>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</si>
  <si>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</si>
  <si>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</si>
  <si>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</si>
  <si>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</si>
  <si>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</si>
  <si>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</si>
  <si>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</si>
  <si>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</si>
  <si>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</si>
  <si>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</si>
  <si>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</si>
  <si>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</si>
  <si>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</si>
  <si>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</si>
  <si>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</si>
  <si>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</si>
  <si>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</si>
  <si>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</si>
  <si>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</si>
  <si>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</si>
  <si>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</si>
  <si>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</si>
  <si>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</si>
  <si>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</si>
  <si>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</si>
  <si>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</si>
  <si>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</si>
  <si>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</si>
  <si>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</si>
  <si>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</si>
  <si>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</si>
  <si>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</si>
  <si>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</si>
  <si>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</si>
  <si>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</si>
  <si>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</si>
  <si>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</si>
  <si>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</si>
  <si>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</si>
  <si>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</si>
  <si>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</si>
  <si>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</si>
  <si>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</si>
  <si>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</si>
  <si>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</si>
  <si>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</si>
  <si>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</si>
  <si>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</si>
  <si>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</si>
  <si>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</si>
  <si>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</si>
  <si>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</si>
  <si>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</si>
  <si>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</si>
  <si>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</si>
  <si>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</si>
  <si>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</si>
  <si>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</si>
  <si>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</si>
  <si>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</si>
  <si>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</si>
  <si>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</si>
  <si>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</si>
  <si>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</si>
  <si>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</si>
  <si>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</si>
  <si>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</si>
  <si>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</si>
  <si>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</si>
  <si>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</si>
  <si>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</si>
  <si>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</si>
  <si>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</si>
  <si>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</si>
  <si>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</si>
  <si>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</si>
  <si>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</si>
  <si>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</si>
  <si>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</si>
  <si>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</si>
  <si>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</si>
  <si>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</si>
  <si>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</si>
  <si>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</si>
  <si>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</si>
  <si>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</si>
  <si>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</si>
  <si>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</si>
  <si>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</si>
  <si>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</si>
  <si>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</si>
  <si>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</si>
  <si>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</si>
  <si>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</si>
  <si>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</si>
  <si>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</si>
  <si>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</si>
  <si>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</si>
  <si>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</si>
  <si>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</si>
  <si>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</si>
  <si>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</si>
  <si>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</si>
  <si>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</si>
  <si>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</si>
  <si>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</si>
  <si>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</si>
  <si>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</si>
  <si>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</si>
  <si>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</si>
  <si>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</si>
  <si>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</si>
  <si>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</si>
  <si>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</si>
  <si>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</si>
  <si>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</si>
  <si>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</si>
  <si>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</si>
  <si>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</si>
  <si>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</si>
  <si>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</si>
  <si>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</si>
  <si>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</si>
  <si>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</si>
  <si>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</si>
  <si>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</si>
  <si>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</si>
  <si>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</si>
  <si>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</si>
  <si>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</si>
  <si>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</si>
  <si>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</si>
  <si>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</si>
  <si>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</si>
  <si>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</si>
  <si>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</si>
  <si>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</si>
  <si>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</si>
  <si>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</si>
  <si>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</si>
  <si>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</si>
  <si>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</si>
  <si>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</si>
  <si>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</si>
  <si>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</si>
  <si>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</si>
  <si>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</si>
  <si>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</si>
  <si>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</si>
  <si>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</si>
  <si>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</si>
  <si>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</si>
  <si>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</si>
  <si>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</si>
  <si>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</si>
  <si>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</si>
  <si>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</si>
  <si>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</si>
  <si>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</si>
  <si>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</si>
  <si>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</si>
  <si>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</si>
  <si>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</si>
  <si>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</si>
  <si>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</si>
  <si>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</si>
  <si>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</si>
  <si>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</si>
  <si>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</si>
  <si>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</si>
  <si>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</si>
  <si>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</si>
  <si>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</si>
  <si>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</si>
  <si>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</si>
  <si>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</si>
  <si>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</si>
  <si>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</si>
  <si>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</si>
  <si>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</si>
  <si>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</si>
  <si>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</si>
  <si>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</si>
  <si>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</si>
  <si>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</si>
  <si>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</si>
  <si>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</si>
  <si>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</si>
  <si>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</si>
  <si>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</si>
  <si>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</si>
  <si>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</si>
  <si>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</si>
  <si>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</si>
  <si>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</si>
  <si>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</si>
  <si>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</si>
  <si>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</si>
  <si>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</si>
  <si>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</si>
  <si>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</si>
  <si>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</si>
  <si>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</si>
  <si>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</si>
  <si>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</si>
  <si>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</si>
  <si>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</si>
  <si>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</si>
  <si>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</si>
  <si>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</si>
  <si>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</si>
  <si>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</si>
  <si>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</si>
  <si>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</si>
  <si>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</si>
  <si>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</si>
  <si>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</si>
  <si>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</si>
  <si>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</si>
  <si>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</si>
  <si>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</si>
  <si>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</si>
  <si>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</si>
  <si>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</si>
  <si>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</si>
  <si>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</si>
  <si>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</si>
  <si>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</si>
  <si>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</si>
  <si>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</si>
  <si>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</si>
  <si>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</si>
  <si>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</si>
  <si>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</si>
  <si>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</si>
  <si>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</si>
  <si>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</si>
  <si>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</si>
  <si>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</si>
  <si>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</si>
  <si>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</si>
  <si>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</si>
  <si>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</si>
  <si>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</si>
  <si>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</si>
  <si>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</si>
  <si>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</si>
  <si>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</si>
  <si>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</si>
  <si>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</si>
  <si>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</si>
  <si>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</si>
  <si>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</si>
  <si>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</si>
  <si>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</si>
  <si>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</si>
  <si>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</si>
  <si>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</si>
  <si>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</si>
  <si>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</si>
  <si>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</si>
  <si>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</si>
  <si>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</si>
  <si>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</si>
  <si>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</si>
  <si>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</si>
  <si>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</si>
  <si>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</si>
  <si>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</si>
  <si>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</si>
  <si>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</si>
  <si>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</si>
  <si>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</si>
  <si>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</si>
  <si>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</si>
  <si>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</si>
  <si>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</si>
  <si>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</si>
  <si>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</si>
  <si>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</si>
  <si>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</si>
  <si>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</si>
  <si>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</si>
  <si>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</si>
  <si>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</si>
  <si>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</si>
  <si>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</si>
  <si>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</si>
  <si>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</si>
  <si>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</si>
  <si>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</si>
  <si>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</si>
  <si>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</si>
  <si>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</si>
  <si>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</si>
  <si>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</si>
  <si>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</si>
  <si>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</si>
  <si>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</si>
  <si>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</si>
  <si>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</si>
  <si>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</si>
  <si>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</si>
  <si>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</si>
  <si>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</si>
  <si>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</si>
  <si>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</si>
  <si>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</si>
  <si>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</si>
  <si>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</si>
  <si>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</si>
  <si>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</si>
  <si>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</si>
  <si>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</si>
  <si>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</si>
  <si>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</si>
  <si>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</si>
  <si>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</si>
  <si>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</si>
  <si>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</si>
  <si>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</si>
  <si>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</si>
  <si>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</si>
  <si>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</si>
  <si>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</si>
  <si>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</si>
  <si>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</si>
  <si>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</si>
  <si>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</si>
  <si>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</si>
  <si>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</si>
  <si>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</si>
  <si>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</si>
  <si>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</si>
  <si>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</si>
  <si>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</si>
  <si>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</si>
  <si>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</si>
  <si>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</si>
  <si>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</si>
  <si>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</si>
  <si>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</si>
  <si>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</si>
  <si>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</si>
  <si>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</si>
  <si>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</si>
  <si>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</si>
  <si>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</si>
  <si>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</si>
  <si>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</si>
  <si>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</si>
  <si>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</si>
  <si>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</si>
  <si>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</si>
  <si>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</si>
  <si>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</si>
  <si>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</si>
  <si>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</si>
  <si>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</si>
  <si>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</si>
  <si>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</si>
  <si>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</si>
  <si>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</si>
  <si>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</si>
  <si>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</si>
  <si>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</si>
  <si>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</si>
  <si>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</si>
  <si>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</si>
  <si>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</si>
  <si>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</si>
  <si>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</si>
  <si>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</si>
  <si>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</si>
  <si>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</si>
  <si>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</si>
  <si>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</si>
  <si>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</si>
  <si>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</si>
  <si>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</si>
  <si>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</si>
  <si>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</si>
  <si>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</si>
  <si>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</si>
  <si>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</si>
  <si>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</si>
  <si>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</si>
  <si>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</si>
  <si>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</si>
  <si>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</si>
  <si>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</si>
  <si>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</si>
  <si>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</si>
  <si>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</si>
  <si>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</si>
  <si>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</si>
  <si>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</si>
  <si>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</si>
  <si>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</si>
  <si>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</si>
  <si>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</si>
  <si>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</si>
  <si>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</si>
  <si>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</si>
  <si>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</si>
  <si>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</si>
  <si>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</si>
  <si>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</si>
  <si>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</si>
  <si>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</si>
  <si>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</si>
  <si>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</si>
  <si>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</si>
  <si>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</si>
  <si>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</si>
  <si>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</si>
  <si>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</si>
  <si>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</si>
  <si>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</si>
  <si>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</si>
  <si>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</si>
  <si>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</si>
  <si>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</si>
  <si>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</si>
  <si>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</si>
  <si>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</si>
  <si>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</si>
  <si>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</si>
  <si>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</si>
  <si>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</si>
  <si>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</si>
  <si>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</si>
  <si>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</si>
  <si>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</si>
  <si>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</si>
  <si>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</si>
  <si>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</si>
  <si>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</si>
  <si>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</si>
  <si>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</si>
  <si>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</si>
  <si>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</si>
  <si>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</si>
  <si>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</si>
  <si>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</si>
  <si>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</si>
  <si>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</si>
  <si>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</si>
  <si>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</si>
  <si>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</si>
  <si>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</si>
  <si>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</si>
  <si>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</si>
  <si>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</si>
  <si>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</si>
  <si>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</si>
  <si>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</si>
  <si>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</si>
  <si>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</si>
  <si>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</si>
  <si>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</si>
  <si>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</si>
  <si>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</si>
  <si>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</si>
  <si>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</si>
  <si>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</si>
  <si>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</si>
  <si>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</si>
  <si>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</si>
  <si>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</si>
  <si>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</si>
  <si>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</si>
  <si>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</si>
  <si>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</si>
  <si>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</si>
  <si>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</si>
  <si>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</si>
  <si>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</si>
  <si>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</si>
  <si>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</si>
  <si>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</si>
  <si>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</si>
  <si>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</si>
  <si>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</si>
  <si>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</si>
  <si>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</si>
  <si>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</si>
  <si>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</si>
  <si>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</si>
  <si>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</si>
  <si>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</si>
  <si>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</si>
  <si>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</si>
  <si>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</si>
  <si>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</si>
  <si>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</si>
  <si>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</si>
  <si>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</si>
  <si>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</si>
  <si>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</si>
  <si>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</si>
  <si>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</si>
  <si>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</si>
  <si>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</si>
  <si>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</si>
  <si>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</si>
  <si>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</si>
  <si>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</si>
  <si>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</si>
  <si>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</si>
  <si>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</si>
  <si>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</si>
  <si>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</si>
  <si>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</si>
  <si>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</si>
  <si>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</si>
  <si>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</si>
  <si>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</si>
  <si>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</si>
  <si>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</si>
  <si>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</si>
  <si>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</si>
  <si>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</si>
  <si>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</si>
  <si>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</si>
  <si>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</si>
  <si>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</si>
  <si>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</si>
  <si>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</si>
  <si>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</si>
  <si>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</si>
  <si>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</si>
  <si>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</si>
  <si>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</si>
  <si>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</si>
  <si>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</si>
  <si>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</si>
  <si>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</si>
  <si>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</si>
  <si>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</si>
  <si>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</si>
  <si>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</si>
  <si>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</si>
  <si>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</si>
  <si>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</si>
  <si>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</si>
  <si>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</si>
  <si>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</si>
  <si>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</si>
  <si>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</si>
  <si>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</si>
  <si>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</si>
  <si>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</si>
  <si>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</si>
  <si>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</si>
  <si>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</si>
  <si>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</si>
  <si>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</si>
  <si>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</si>
  <si>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</si>
  <si>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</si>
  <si>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</si>
  <si>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</si>
  <si>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</si>
  <si>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</si>
  <si>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</si>
  <si>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</si>
  <si>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</si>
  <si>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</si>
  <si>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</si>
  <si>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</si>
  <si>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</si>
  <si>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</si>
  <si>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</si>
  <si>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</si>
  <si>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</si>
  <si>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</si>
  <si>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</si>
  <si>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</si>
  <si>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</si>
  <si>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</si>
  <si>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</si>
  <si>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</si>
  <si>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</si>
  <si>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</si>
  <si>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</si>
  <si>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</si>
  <si>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</si>
  <si>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</si>
  <si>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</si>
  <si>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</si>
  <si>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</si>
  <si>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</si>
  <si>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</si>
  <si>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</si>
  <si>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</si>
  <si>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</si>
  <si>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</si>
  <si>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</si>
  <si>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</si>
  <si>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</si>
  <si>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</si>
  <si>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</si>
  <si>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</si>
  <si>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</si>
  <si>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</si>
  <si>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</si>
  <si>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</si>
  <si>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</si>
  <si>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</si>
  <si>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</si>
  <si>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</si>
  <si>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</si>
  <si>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</si>
  <si>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</si>
  <si>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</si>
  <si>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</si>
  <si>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</si>
  <si>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</si>
  <si>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</si>
  <si>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</si>
  <si>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</si>
  <si>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</si>
  <si>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</si>
  <si>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</si>
  <si>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</si>
  <si>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</si>
  <si>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</si>
  <si>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</si>
  <si>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</si>
  <si>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</si>
  <si>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</si>
  <si>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</si>
  <si>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</si>
  <si>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</si>
  <si>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</si>
  <si>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</si>
  <si>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</si>
  <si>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</si>
  <si>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</si>
  <si>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</si>
  <si>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</si>
  <si>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</si>
  <si>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</si>
  <si>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</si>
  <si>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</si>
  <si>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</si>
  <si>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</si>
  <si>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</si>
  <si>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</si>
  <si>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</si>
  <si>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</si>
  <si>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</si>
  <si>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</si>
  <si>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</si>
  <si>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</si>
  <si>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</si>
  <si>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</si>
  <si>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</si>
  <si>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</si>
  <si>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</si>
  <si>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</si>
  <si>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</si>
  <si>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</si>
  <si>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</si>
  <si>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</si>
  <si>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</si>
  <si>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</si>
  <si>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</si>
  <si>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</si>
  <si>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</si>
  <si>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</si>
  <si>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</si>
  <si>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</si>
  <si>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</si>
  <si>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</si>
  <si>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</si>
  <si>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</si>
  <si>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</si>
  <si>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</si>
  <si>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</si>
  <si>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</si>
  <si>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</si>
  <si>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</si>
  <si>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</si>
  <si>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</si>
  <si>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</si>
  <si>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</si>
  <si>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</si>
  <si>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</si>
  <si>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</si>
  <si>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</si>
  <si>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</si>
  <si>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</si>
  <si>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</si>
  <si>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</si>
  <si>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</si>
  <si>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</si>
  <si>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</si>
  <si>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</si>
  <si>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</si>
  <si>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</si>
  <si>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</si>
  <si>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</si>
  <si>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</si>
  <si>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</si>
  <si>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</si>
  <si>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</si>
  <si>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</si>
  <si>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</si>
  <si>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</si>
  <si>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</si>
  <si>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</si>
  <si>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</si>
  <si>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</si>
  <si>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</si>
  <si>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</si>
  <si>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</si>
  <si>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</si>
  <si>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</si>
  <si>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</si>
  <si>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</si>
  <si>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</si>
  <si>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</si>
  <si>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</si>
  <si>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</si>
  <si>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</si>
  <si>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</si>
  <si>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</si>
  <si>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</si>
  <si>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</si>
  <si>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</si>
  <si>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</si>
  <si>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</si>
  <si>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</si>
  <si>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</si>
  <si>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</si>
  <si>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</si>
  <si>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</si>
  <si>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</si>
  <si>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</si>
  <si>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</si>
  <si>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</si>
  <si>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</si>
  <si>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</si>
  <si>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</si>
  <si>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</si>
  <si>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</si>
  <si>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</si>
  <si>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</si>
  <si>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</si>
  <si>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</si>
  <si>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</si>
  <si>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</si>
  <si>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</si>
  <si>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</si>
  <si>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</si>
  <si>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</si>
  <si>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</si>
  <si>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</si>
  <si>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</si>
  <si>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</si>
  <si>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</si>
  <si>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</si>
  <si>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</si>
  <si>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</si>
  <si>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</si>
  <si>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</si>
  <si>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</si>
  <si>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</si>
  <si>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</si>
  <si>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</si>
  <si>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</si>
  <si>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</si>
  <si>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</si>
  <si>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</si>
  <si>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</si>
  <si>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</si>
  <si>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</si>
  <si>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</si>
  <si>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</si>
  <si>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</si>
  <si>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</si>
  <si>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</si>
  <si>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</si>
  <si>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</si>
  <si>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</si>
  <si>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</si>
  <si>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</si>
  <si>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</si>
  <si>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</si>
  <si>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</si>
  <si>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</si>
  <si>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</si>
  <si>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</si>
  <si>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</si>
  <si>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</si>
  <si>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</si>
  <si>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</si>
  <si>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</si>
  <si>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</si>
  <si>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</si>
  <si>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</si>
  <si>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</si>
  <si>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</si>
  <si>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</si>
  <si>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</si>
  <si>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</si>
  <si>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</si>
  <si>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</si>
  <si>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</si>
  <si>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</si>
  <si>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</si>
  <si>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</si>
  <si>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</si>
  <si>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</si>
  <si>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</si>
  <si>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</si>
  <si>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</si>
  <si>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</si>
  <si>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</si>
  <si>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</si>
  <si>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</si>
  <si>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</si>
  <si>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</si>
  <si>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</si>
  <si>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</si>
  <si>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</si>
  <si>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</si>
  <si>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</si>
  <si>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</si>
  <si>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</si>
  <si>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</si>
  <si>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</si>
  <si>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</si>
  <si>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</si>
  <si>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</si>
  <si>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</si>
  <si>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</si>
  <si>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</si>
  <si>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</si>
  <si>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</si>
  <si>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</si>
  <si>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</si>
  <si>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</si>
  <si>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</si>
  <si>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</si>
  <si>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</si>
  <si>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</si>
  <si>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</si>
  <si>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</si>
  <si>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</si>
  <si>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</si>
  <si>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</si>
  <si>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</si>
  <si>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</si>
  <si>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</si>
  <si>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</si>
  <si>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</si>
  <si>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</si>
  <si>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</si>
  <si>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</si>
  <si>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</si>
  <si>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</si>
  <si>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</si>
  <si>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</si>
  <si>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</si>
  <si>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</si>
  <si>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</si>
  <si>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</si>
  <si>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</si>
  <si>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</si>
  <si>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</si>
  <si>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</si>
  <si>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</si>
  <si>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</si>
  <si>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</si>
  <si>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</si>
  <si>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</si>
  <si>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</si>
  <si>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</si>
  <si>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</si>
  <si>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</si>
  <si>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</si>
  <si>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</si>
  <si>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</si>
  <si>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</si>
  <si>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</si>
  <si>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</si>
  <si>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</si>
  <si>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</si>
  <si>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</si>
  <si>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</si>
  <si>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</si>
  <si>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</si>
  <si>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</si>
  <si>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</si>
  <si>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</si>
  <si>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</si>
  <si>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</si>
  <si>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</si>
  <si>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</si>
  <si>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</si>
  <si>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</si>
  <si>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</si>
  <si>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</si>
  <si>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</si>
  <si>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</si>
  <si>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</si>
  <si>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</si>
  <si>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</si>
  <si>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</si>
  <si>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</si>
  <si>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</si>
  <si>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</si>
  <si>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V4-R0-70.0024.KIT-0817</t>
  </si>
  <si>
    <t>Разъем для подключения к источнику питания LED ленты 4,8 и 9,6W/m IP20 8mm (10 шт. в упак)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</si>
  <si>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</si>
  <si>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</si>
  <si>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</si>
  <si>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</si>
  <si>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</si>
  <si>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</si>
  <si>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</si>
  <si>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</si>
  <si>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</si>
  <si>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</si>
  <si>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</si>
  <si>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</si>
  <si>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</si>
  <si>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</si>
  <si>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</si>
  <si>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</si>
  <si>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</si>
  <si>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</si>
  <si>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</si>
  <si>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</si>
  <si>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</si>
  <si>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</si>
  <si>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</si>
  <si>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</si>
  <si>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</si>
  <si>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</si>
  <si>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</si>
  <si>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</si>
  <si>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</si>
  <si>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</si>
  <si>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</si>
  <si>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</si>
  <si>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</si>
  <si>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</si>
  <si>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</si>
  <si>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</si>
  <si>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</si>
  <si>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</si>
  <si>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</si>
  <si>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</si>
  <si>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</si>
  <si>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</si>
  <si>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</si>
  <si>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</si>
  <si>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</si>
  <si>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</si>
  <si>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</si>
  <si>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</si>
  <si>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</si>
  <si>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</si>
  <si>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</si>
  <si>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</si>
  <si>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</si>
  <si>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</si>
  <si>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</si>
  <si>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</si>
  <si>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</si>
  <si>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</si>
  <si>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</si>
  <si>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</si>
  <si>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</si>
  <si>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</si>
  <si>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</si>
  <si>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</si>
  <si>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</si>
  <si>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</si>
  <si>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</si>
  <si>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</si>
  <si>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</si>
  <si>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</si>
  <si>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</si>
  <si>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</si>
  <si>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</si>
  <si>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</si>
  <si>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</si>
  <si>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V4-R0-70.0001.KIT-0221</t>
  </si>
  <si>
    <t>Торцевая крышка для накладного профиля глухая пластик 24х11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</si>
  <si>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</si>
  <si>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</si>
  <si>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</si>
  <si>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</si>
  <si>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</si>
  <si>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</si>
  <si>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</si>
  <si>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</si>
  <si>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</si>
  <si>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</si>
  <si>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</si>
  <si>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</si>
  <si>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</si>
  <si>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</si>
  <si>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</si>
  <si>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</si>
  <si>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</si>
  <si>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</si>
  <si>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</si>
  <si>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</si>
  <si>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</si>
  <si>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</si>
  <si>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</si>
  <si>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</si>
  <si>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</si>
  <si>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</si>
  <si>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</si>
  <si>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</si>
  <si>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</si>
  <si>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</si>
  <si>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</si>
  <si>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</si>
  <si>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</si>
  <si>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</si>
  <si>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</si>
  <si>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</si>
  <si>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</si>
  <si>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</si>
  <si>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</si>
  <si>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</si>
  <si>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</si>
  <si>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</si>
  <si>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</si>
  <si>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</si>
  <si>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</si>
  <si>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</si>
  <si>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</si>
  <si>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</si>
  <si>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</si>
  <si>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</si>
  <si>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</si>
  <si>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</si>
  <si>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</si>
  <si>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</si>
  <si>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</si>
  <si>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</si>
  <si>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</si>
  <si>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</si>
  <si>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</si>
  <si>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</si>
  <si>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</si>
  <si>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</si>
  <si>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</si>
  <si>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</si>
  <si>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</si>
  <si>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</si>
  <si>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</si>
  <si>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</si>
  <si>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</si>
  <si>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</si>
  <si>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</si>
  <si>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</si>
  <si>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</si>
  <si>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</si>
  <si>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</si>
  <si>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</si>
  <si>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</si>
  <si>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</si>
  <si>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</si>
  <si>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</si>
  <si>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</si>
  <si>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</si>
  <si>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</si>
  <si>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</si>
  <si>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</si>
  <si>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</si>
  <si>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</si>
  <si>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</si>
  <si>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</si>
  <si>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</si>
  <si>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</si>
  <si>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</si>
  <si>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</si>
  <si>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</si>
  <si>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</si>
  <si>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</si>
  <si>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</si>
  <si>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</si>
  <si>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</si>
  <si>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</si>
  <si>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</si>
  <si>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</si>
  <si>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</si>
  <si>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</si>
  <si>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</si>
  <si>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</si>
  <si>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</si>
  <si>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</si>
  <si>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</si>
  <si>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</si>
  <si>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</si>
  <si>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</si>
  <si>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</si>
  <si>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</si>
  <si>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</si>
  <si>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</si>
  <si>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</si>
  <si>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</si>
  <si>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</si>
  <si>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</si>
  <si>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</si>
  <si>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</si>
  <si>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</si>
  <si>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</si>
  <si>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</si>
  <si>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</si>
  <si>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</si>
  <si>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</si>
  <si>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</si>
  <si>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</si>
  <si>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</si>
  <si>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</si>
  <si>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</si>
  <si>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</si>
  <si>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</si>
  <si>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</si>
  <si>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</si>
  <si>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</si>
  <si>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</si>
  <si>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</si>
  <si>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</si>
  <si>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</si>
  <si>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</si>
  <si>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</si>
  <si>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</si>
  <si>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</si>
  <si>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</si>
  <si>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</si>
  <si>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</si>
  <si>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</si>
  <si>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</si>
  <si>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</si>
  <si>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</si>
  <si>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</si>
  <si>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</si>
  <si>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</si>
  <si>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</si>
  <si>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</si>
  <si>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</si>
  <si>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</si>
  <si>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</si>
  <si>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</si>
  <si>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</si>
  <si>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</si>
  <si>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</si>
  <si>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</si>
  <si>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</si>
  <si>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</si>
  <si>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</si>
  <si>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</si>
  <si>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</si>
  <si>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</si>
  <si>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</si>
  <si>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</si>
  <si>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</si>
  <si>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</si>
  <si>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</si>
  <si>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</si>
  <si>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</si>
  <si>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</si>
  <si>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</si>
  <si>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</si>
  <si>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</si>
  <si>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</si>
  <si>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</si>
  <si>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</si>
  <si>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</si>
  <si>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</si>
  <si>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</si>
  <si>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</si>
  <si>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</si>
  <si>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</si>
  <si>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</si>
  <si>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</si>
  <si>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</si>
  <si>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</si>
  <si>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</si>
  <si>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</si>
  <si>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</si>
  <si>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</si>
  <si>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</si>
  <si>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</si>
  <si>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</si>
  <si>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</si>
  <si>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</si>
  <si>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</si>
  <si>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</si>
  <si>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</si>
  <si>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</si>
  <si>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</si>
  <si>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</si>
  <si>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</si>
  <si>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</si>
  <si>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</si>
  <si>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</si>
  <si>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</si>
  <si>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</si>
  <si>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</si>
  <si>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</si>
  <si>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</si>
  <si>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</si>
  <si>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</si>
  <si>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</si>
  <si>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</si>
  <si>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</si>
  <si>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</si>
  <si>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</si>
  <si>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</si>
  <si>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</si>
  <si>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</si>
  <si>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</si>
  <si>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</si>
  <si>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</si>
  <si>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</si>
  <si>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</si>
  <si>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</si>
  <si>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</si>
  <si>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</si>
  <si>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</si>
  <si>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</si>
  <si>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</si>
  <si>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</si>
  <si>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</si>
  <si>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</si>
  <si>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</si>
  <si>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</si>
  <si>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</si>
  <si>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</si>
  <si>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</si>
  <si>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</si>
  <si>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</si>
  <si>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</si>
  <si>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</si>
  <si>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</si>
  <si>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</si>
  <si>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</si>
  <si>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</si>
  <si>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</si>
  <si>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</si>
  <si>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</si>
  <si>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</si>
  <si>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</si>
  <si>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</si>
  <si>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</si>
  <si>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</si>
  <si>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</si>
  <si>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</si>
  <si>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</si>
  <si>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</si>
  <si>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</si>
  <si>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</si>
  <si>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</si>
  <si>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</si>
  <si>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</si>
  <si>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</si>
  <si>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</si>
  <si>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</si>
  <si>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</si>
  <si>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</si>
  <si>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</si>
  <si>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</si>
  <si>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</si>
  <si>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</si>
  <si>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</si>
  <si>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</si>
  <si>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</si>
  <si>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</si>
  <si>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</si>
  <si>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</si>
  <si>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</si>
  <si>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</si>
  <si>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</si>
  <si>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</si>
  <si>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</si>
  <si>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</si>
  <si>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</si>
  <si>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</si>
  <si>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</si>
  <si>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</si>
  <si>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</si>
  <si>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</si>
  <si>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</si>
  <si>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</si>
  <si>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</si>
  <si>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</si>
  <si>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</si>
  <si>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</si>
  <si>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</si>
  <si>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</si>
  <si>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</si>
  <si>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</si>
  <si>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</si>
  <si>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</si>
  <si>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</si>
  <si>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</si>
  <si>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</si>
  <si>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</si>
  <si>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</si>
  <si>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</si>
  <si>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</si>
  <si>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</si>
  <si>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</si>
  <si>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</si>
  <si>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</si>
  <si>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</si>
  <si>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</si>
  <si>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</si>
  <si>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</si>
  <si>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</si>
  <si>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</si>
  <si>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</si>
  <si>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</si>
  <si>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</si>
  <si>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</si>
  <si>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</si>
  <si>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</si>
  <si>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</si>
  <si>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</si>
  <si>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</si>
  <si>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</si>
  <si>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</si>
  <si>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</si>
  <si>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</si>
  <si>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</si>
  <si>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</si>
  <si>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</si>
  <si>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</si>
  <si>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</si>
  <si>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</si>
  <si>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</si>
  <si>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</si>
  <si>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</si>
  <si>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</si>
  <si>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</si>
  <si>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</si>
  <si>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</si>
  <si>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</si>
  <si>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</si>
  <si>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</si>
  <si>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</si>
  <si>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</si>
  <si>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</si>
  <si>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</si>
  <si>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</si>
  <si>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</si>
  <si>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</si>
  <si>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</si>
  <si>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</si>
  <si>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</si>
  <si>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</si>
  <si>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</si>
  <si>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</si>
  <si>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</si>
  <si>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</si>
  <si>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</si>
  <si>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</si>
  <si>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</si>
  <si>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</si>
  <si>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</si>
  <si>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</si>
  <si>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</si>
  <si>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</si>
  <si>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</si>
  <si>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</si>
  <si>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</si>
  <si>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</si>
  <si>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</si>
  <si>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</si>
  <si>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</si>
  <si>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</si>
  <si>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</si>
  <si>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</si>
  <si>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</si>
  <si>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</si>
  <si>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</si>
  <si>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</si>
  <si>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</si>
  <si>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</si>
  <si>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</si>
  <si>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</si>
  <si>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</si>
  <si>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</si>
  <si>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</si>
  <si>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</si>
  <si>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</si>
  <si>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</si>
  <si>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</si>
  <si>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</si>
  <si>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</si>
  <si>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</si>
  <si>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</si>
  <si>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</si>
  <si>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</si>
  <si>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</si>
  <si>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</si>
  <si>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</si>
  <si>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</si>
  <si>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</si>
  <si>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</si>
  <si>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</si>
  <si>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</si>
  <si>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</si>
  <si>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</si>
  <si>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</si>
  <si>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</si>
  <si>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</si>
  <si>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</si>
  <si>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</si>
  <si>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</si>
  <si>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</si>
  <si>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</si>
  <si>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</si>
  <si>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</si>
  <si>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</si>
  <si>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</si>
  <si>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</si>
  <si>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</si>
  <si>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</si>
  <si>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</si>
  <si>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</si>
  <si>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</si>
  <si>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</si>
  <si>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</si>
  <si>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</si>
  <si>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</si>
  <si>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</si>
  <si>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</si>
  <si>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</si>
  <si>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</si>
  <si>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</si>
  <si>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</si>
  <si>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</si>
  <si>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</si>
  <si>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</si>
  <si>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</si>
  <si>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</si>
  <si>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</si>
  <si>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</si>
  <si>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</si>
  <si>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</si>
  <si>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</si>
  <si>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</si>
  <si>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</si>
  <si>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</si>
  <si>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</si>
  <si>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</si>
  <si>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</si>
  <si>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</si>
  <si>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</si>
  <si>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</si>
  <si>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</si>
  <si>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</si>
  <si>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</si>
  <si>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</si>
  <si>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</si>
  <si>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</si>
  <si>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</si>
  <si>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</si>
  <si>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</si>
  <si>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</si>
  <si>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</si>
  <si>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</si>
  <si>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</si>
  <si>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</si>
  <si>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</si>
  <si>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</si>
  <si>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</si>
  <si>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</si>
  <si>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</si>
  <si>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</si>
  <si>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</si>
  <si>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</si>
  <si>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</si>
  <si>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</si>
  <si>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</si>
  <si>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</si>
  <si>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</si>
  <si>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</si>
  <si>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</si>
  <si>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</si>
  <si>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</si>
  <si>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</si>
  <si>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</si>
  <si>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</si>
  <si>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</si>
  <si>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</si>
  <si>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</si>
  <si>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</si>
  <si>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</si>
  <si>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</si>
  <si>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</si>
  <si>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</si>
  <si>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</si>
  <si>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</si>
  <si>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</si>
  <si>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</si>
  <si>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</si>
  <si>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</si>
  <si>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</si>
  <si>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</si>
  <si>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</si>
  <si>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</si>
  <si>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</si>
  <si>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</si>
  <si>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</si>
  <si>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</si>
  <si>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</si>
  <si>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</si>
  <si>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</si>
  <si>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</si>
  <si>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</si>
  <si>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</si>
  <si>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</si>
  <si>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</si>
  <si>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</si>
  <si>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</si>
  <si>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</si>
  <si>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</si>
  <si>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</si>
  <si>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</si>
  <si>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</si>
  <si>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</si>
  <si>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</si>
  <si>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</si>
  <si>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</si>
  <si>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</si>
  <si>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</si>
  <si>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</si>
  <si>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</si>
  <si>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</si>
  <si>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</si>
  <si>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</si>
  <si>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</si>
  <si>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</si>
  <si>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</si>
  <si>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</si>
  <si>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</si>
  <si>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</si>
  <si>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</si>
  <si>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</si>
  <si>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</si>
  <si>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</si>
  <si>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</si>
  <si>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</si>
  <si>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</si>
  <si>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</si>
  <si>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</si>
  <si>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</si>
  <si>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</si>
  <si>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</si>
  <si>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</si>
  <si>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</si>
  <si>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</si>
  <si>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</si>
  <si>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</si>
  <si>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</si>
  <si>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</si>
  <si>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</si>
  <si>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</si>
  <si>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</si>
  <si>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</si>
  <si>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</si>
  <si>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</si>
  <si>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</si>
  <si>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</si>
  <si>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</si>
  <si>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</si>
  <si>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</si>
  <si>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</si>
  <si>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</si>
  <si>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</si>
  <si>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</si>
  <si>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</si>
  <si>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</si>
  <si>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</si>
  <si>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</si>
  <si>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</si>
  <si>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</si>
  <si>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</si>
  <si>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</si>
  <si>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</si>
  <si>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</si>
  <si>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</si>
  <si>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</si>
  <si>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</si>
  <si>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</si>
  <si>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</si>
  <si>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</si>
  <si>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</si>
  <si>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</si>
  <si>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</si>
  <si>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</si>
  <si>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</si>
  <si>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</si>
  <si>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</si>
  <si>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</si>
  <si>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</si>
  <si>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</si>
  <si>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</si>
  <si>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</si>
  <si>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</si>
  <si>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</si>
  <si>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</si>
  <si>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</si>
  <si>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</si>
  <si>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</si>
  <si>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</si>
  <si>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</si>
  <si>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</si>
  <si>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</si>
  <si>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</si>
  <si>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</si>
  <si>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</si>
  <si>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</si>
  <si>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</si>
  <si>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</si>
  <si>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</si>
  <si>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</si>
  <si>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</si>
  <si>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</si>
  <si>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</si>
  <si>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</si>
  <si>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</si>
  <si>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</si>
  <si>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</si>
  <si>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</si>
  <si>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</si>
  <si>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</si>
  <si>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</si>
  <si>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</si>
  <si>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</si>
  <si>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</si>
  <si>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</si>
  <si>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</si>
  <si>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</si>
  <si>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</si>
  <si>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</si>
  <si>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</si>
  <si>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</si>
  <si>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</si>
  <si>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</si>
  <si>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</si>
  <si>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</si>
  <si>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</si>
  <si>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</si>
  <si>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</si>
  <si>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</si>
  <si>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</si>
  <si>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</si>
  <si>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</si>
  <si>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</si>
  <si>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</si>
  <si>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</si>
  <si>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</si>
  <si>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</si>
  <si>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</si>
  <si>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</si>
  <si>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</si>
  <si>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</si>
  <si>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</si>
  <si>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</si>
  <si>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</si>
  <si>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</si>
  <si>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</si>
  <si>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</si>
  <si>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</si>
  <si>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</si>
  <si>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</si>
  <si>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</si>
  <si>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</si>
  <si>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</si>
  <si>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</si>
  <si>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</si>
  <si>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</si>
  <si>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</si>
  <si>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</si>
  <si>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</si>
  <si>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</si>
  <si>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</si>
  <si>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</si>
  <si>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</si>
  <si>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</si>
  <si>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</si>
  <si>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</si>
  <si>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</si>
  <si>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</si>
  <si>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</si>
  <si>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</si>
  <si>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</si>
  <si>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</si>
  <si>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</si>
  <si>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</si>
  <si>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</si>
  <si>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</si>
  <si>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</si>
  <si>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</si>
  <si>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</si>
  <si>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</si>
  <si>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</si>
  <si>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</si>
  <si>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</si>
  <si>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</si>
  <si>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</si>
  <si>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</si>
  <si>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</si>
  <si>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</si>
  <si>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</si>
  <si>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</si>
  <si>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</si>
  <si>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</si>
  <si>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</si>
  <si>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</si>
  <si>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</si>
  <si>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</si>
  <si>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</si>
  <si>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</si>
  <si>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</si>
  <si>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</si>
  <si>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</si>
  <si>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</si>
  <si>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</si>
  <si>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</si>
  <si>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</si>
  <si>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</si>
  <si>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</si>
  <si>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</si>
  <si>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</si>
  <si>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</si>
  <si>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</si>
  <si>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</si>
  <si>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</si>
  <si>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</si>
  <si>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</si>
  <si>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</si>
  <si>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</si>
  <si>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</si>
  <si>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</si>
  <si>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</si>
  <si>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</si>
  <si>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</si>
  <si>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</si>
  <si>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</si>
  <si>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</si>
  <si>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</si>
  <si>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</si>
  <si>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</si>
  <si>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</si>
  <si>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</si>
  <si>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</si>
  <si>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</si>
  <si>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</si>
  <si>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</si>
  <si>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</si>
  <si>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</si>
  <si>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</si>
  <si>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</si>
  <si>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</si>
  <si>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</si>
  <si>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</si>
  <si>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</si>
  <si>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</si>
  <si>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</si>
  <si>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</si>
  <si>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</si>
  <si>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</si>
  <si>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</si>
  <si>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</si>
  <si>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</si>
  <si>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</si>
  <si>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</si>
  <si>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</si>
  <si>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</si>
  <si>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</si>
  <si>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</si>
  <si>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</si>
  <si>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</si>
  <si>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</si>
  <si>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</si>
  <si>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</si>
  <si>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</si>
  <si>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</si>
  <si>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</si>
  <si>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</si>
  <si>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</si>
  <si>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</si>
  <si>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</si>
  <si>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</si>
  <si>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</si>
  <si>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</si>
  <si>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</si>
  <si>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</si>
  <si>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</si>
  <si>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</si>
  <si>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</si>
  <si>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</si>
  <si>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</si>
  <si>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</si>
  <si>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</si>
  <si>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</si>
  <si>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</si>
  <si>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</si>
  <si>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</si>
  <si>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</si>
  <si>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</si>
  <si>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</si>
  <si>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</si>
  <si>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</si>
  <si>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</si>
  <si>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</si>
  <si>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</si>
  <si>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</si>
  <si>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</si>
  <si>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</si>
  <si>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</si>
  <si>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</si>
  <si>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</si>
  <si>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</si>
  <si>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</si>
  <si>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</si>
  <si>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</si>
  <si>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</si>
  <si>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</si>
  <si>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</si>
  <si>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</si>
  <si>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</si>
  <si>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</si>
  <si>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</si>
  <si>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</si>
  <si>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</si>
  <si>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</si>
  <si>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</si>
  <si>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</si>
  <si>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</si>
  <si>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</si>
  <si>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</si>
  <si>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</si>
  <si>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</si>
  <si>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</si>
  <si>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</si>
  <si>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</si>
  <si>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</si>
  <si>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</si>
  <si>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</si>
  <si>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</si>
  <si>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</si>
  <si>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</si>
  <si>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</si>
  <si>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</si>
  <si>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</si>
  <si>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</si>
  <si>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</si>
  <si>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</si>
  <si>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</si>
  <si>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</si>
  <si>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</si>
  <si>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</si>
  <si>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</si>
  <si>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</si>
  <si>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</si>
  <si>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</si>
  <si>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</si>
  <si>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</si>
  <si>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</si>
  <si>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</si>
  <si>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</si>
  <si>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</si>
  <si>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</si>
  <si>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</si>
  <si>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</si>
  <si>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</si>
  <si>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</si>
  <si>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</si>
  <si>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</si>
  <si>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</si>
  <si>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</si>
  <si>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</si>
  <si>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</si>
  <si>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</si>
  <si>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</si>
  <si>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</si>
  <si>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</si>
  <si>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</si>
  <si>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</si>
  <si>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</si>
  <si>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</si>
  <si>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</si>
  <si>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</si>
  <si>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</si>
  <si>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</si>
  <si>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</si>
  <si>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</si>
  <si>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</si>
  <si>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</si>
  <si>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</si>
  <si>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</si>
  <si>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</si>
  <si>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</si>
  <si>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</si>
  <si>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</si>
  <si>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</si>
  <si>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</si>
  <si>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</si>
  <si>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</si>
  <si>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</si>
  <si>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</si>
  <si>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</si>
  <si>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</si>
  <si>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</si>
  <si>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</si>
  <si>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</si>
  <si>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</si>
  <si>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</si>
  <si>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</si>
  <si>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</si>
  <si>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</si>
  <si>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</si>
  <si>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</si>
  <si>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</si>
  <si>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</si>
  <si>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</si>
  <si>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</si>
  <si>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</si>
  <si>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</si>
  <si>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</si>
  <si>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</si>
  <si>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</si>
  <si>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</si>
  <si>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</si>
  <si>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</si>
  <si>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</si>
  <si>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</si>
  <si>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</si>
  <si>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</si>
  <si>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</si>
  <si>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</si>
  <si>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</si>
  <si>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</si>
  <si>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</si>
  <si>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</si>
  <si>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</si>
  <si>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</si>
  <si>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</si>
  <si>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</si>
  <si>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</si>
  <si>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</si>
  <si>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</si>
  <si>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</si>
  <si>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</si>
  <si>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</si>
  <si>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</si>
  <si>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</si>
  <si>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</si>
  <si>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</si>
  <si>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</si>
  <si>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</si>
  <si>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</si>
  <si>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</si>
  <si>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</si>
  <si>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</si>
  <si>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</si>
  <si>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</si>
  <si>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</si>
  <si>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</si>
  <si>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</si>
  <si>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</si>
  <si>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</si>
  <si>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</si>
  <si>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</si>
  <si>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</si>
  <si>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</si>
  <si>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</si>
  <si>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</si>
  <si>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</si>
  <si>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</si>
  <si>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</si>
  <si>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</si>
  <si>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</si>
  <si>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</si>
  <si>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</si>
  <si>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</si>
  <si>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</si>
  <si>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</si>
  <si>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</si>
  <si>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</si>
  <si>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</si>
  <si>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</si>
  <si>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</si>
  <si>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</si>
  <si>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</si>
  <si>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</si>
  <si>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</si>
  <si>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</si>
  <si>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</si>
  <si>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</si>
  <si>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</si>
  <si>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</si>
  <si>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</si>
  <si>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</si>
  <si>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</si>
  <si>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</si>
  <si>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</si>
  <si>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</si>
  <si>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</si>
  <si>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</si>
  <si>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</si>
  <si>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</si>
  <si>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</si>
  <si>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</si>
  <si>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</si>
  <si>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</si>
  <si>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</si>
  <si>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</si>
  <si>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</si>
  <si>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</si>
  <si>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</si>
  <si>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</si>
  <si>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</si>
  <si>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</si>
  <si>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</si>
  <si>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</si>
  <si>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</si>
  <si>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</si>
  <si>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</si>
  <si>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</si>
  <si>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</si>
  <si>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</si>
  <si>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</si>
  <si>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</si>
  <si>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</si>
  <si>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</si>
  <si>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</si>
  <si>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</si>
  <si>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</si>
  <si>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</si>
  <si>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</si>
  <si>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</si>
  <si>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</si>
  <si>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</si>
  <si>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</si>
  <si>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</si>
  <si>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</si>
  <si>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</si>
  <si>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</si>
  <si>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</si>
  <si>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</si>
  <si>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</si>
  <si>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</si>
  <si>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</si>
  <si>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</si>
  <si>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</si>
  <si>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</si>
  <si>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</si>
  <si>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</si>
  <si>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</si>
  <si>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</si>
  <si>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</si>
  <si>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</si>
  <si>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</si>
  <si>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</si>
  <si>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</si>
  <si>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</si>
  <si>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</si>
  <si>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</si>
  <si>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</si>
  <si>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</si>
  <si>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</si>
  <si>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</si>
  <si>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</si>
  <si>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</si>
  <si>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</si>
  <si>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</si>
  <si>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</si>
  <si>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</si>
  <si>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</si>
  <si>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</si>
  <si>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</si>
  <si>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</si>
  <si>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</si>
  <si>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</si>
  <si>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</si>
  <si>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</si>
  <si>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</si>
  <si>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</si>
  <si>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</si>
  <si>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</si>
  <si>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</si>
  <si>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</si>
  <si>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</si>
  <si>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</si>
  <si>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</si>
  <si>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</si>
  <si>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</si>
  <si>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</si>
  <si>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</si>
  <si>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</si>
  <si>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</si>
  <si>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</si>
  <si>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</si>
  <si>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</si>
  <si>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</si>
  <si>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</si>
  <si>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</si>
  <si>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</si>
  <si>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</si>
  <si>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</si>
  <si>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</si>
  <si>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</si>
  <si>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</si>
  <si>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</si>
  <si>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</si>
  <si>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</si>
  <si>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</si>
  <si>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</si>
  <si>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</si>
  <si>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</si>
  <si>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</si>
  <si>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</si>
  <si>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</si>
  <si>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</si>
  <si>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</si>
  <si>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</si>
  <si>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</si>
  <si>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</si>
  <si>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</si>
  <si>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</si>
  <si>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</si>
  <si>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</si>
  <si>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</si>
  <si>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</si>
  <si>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</si>
  <si>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</si>
  <si>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</si>
  <si>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</si>
  <si>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</si>
  <si>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</si>
  <si>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</si>
  <si>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</si>
  <si>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</si>
  <si>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</si>
  <si>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</si>
  <si>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</si>
  <si>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</si>
  <si>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</si>
  <si>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</si>
  <si>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</si>
  <si>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</si>
  <si>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</si>
  <si>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</si>
  <si>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</si>
  <si>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</si>
  <si>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</si>
  <si>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</si>
  <si>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</si>
  <si>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</si>
  <si>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</si>
  <si>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</si>
  <si>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</si>
  <si>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</si>
  <si>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</si>
  <si>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</si>
  <si>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</si>
  <si>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</si>
  <si>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</si>
  <si>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</si>
  <si>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</si>
  <si>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</si>
  <si>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</si>
  <si>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</si>
  <si>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</si>
  <si>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</si>
  <si>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</si>
  <si>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</si>
  <si>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</si>
  <si>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</si>
  <si>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</si>
  <si>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</si>
  <si>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</si>
  <si>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</si>
  <si>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</si>
  <si>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</si>
  <si>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</si>
  <si>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</si>
  <si>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</si>
  <si>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</si>
  <si>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</si>
  <si>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</si>
  <si>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</si>
  <si>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</si>
  <si>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</si>
  <si>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</si>
  <si>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</si>
  <si>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</si>
  <si>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</si>
  <si>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</si>
  <si>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</si>
  <si>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</si>
  <si>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</si>
  <si>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</si>
  <si>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</si>
  <si>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</si>
  <si>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</si>
  <si>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</si>
  <si>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</si>
  <si>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</si>
  <si>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</si>
  <si>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</si>
  <si>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</si>
  <si>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</si>
  <si>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</si>
  <si>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</si>
  <si>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</si>
  <si>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</si>
  <si>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</si>
  <si>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</si>
  <si>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</si>
  <si>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</si>
  <si>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</si>
  <si>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</si>
  <si>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</si>
  <si>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</si>
  <si>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</si>
  <si>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</si>
  <si>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</si>
  <si>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</si>
  <si>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</si>
  <si>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</si>
  <si>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</si>
  <si>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</si>
  <si>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</si>
  <si>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</si>
  <si>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</si>
  <si>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</si>
  <si>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</si>
  <si>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</si>
  <si>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</si>
  <si>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</si>
  <si>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</si>
  <si>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</si>
  <si>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</si>
  <si>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</si>
  <si>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</si>
  <si>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</si>
  <si>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</si>
  <si>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</si>
  <si>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</si>
  <si>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</si>
  <si>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</si>
  <si>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</si>
  <si>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</si>
  <si>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</si>
  <si>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</si>
  <si>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</si>
  <si>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</si>
  <si>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</si>
  <si>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</si>
  <si>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</si>
  <si>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</si>
  <si>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</si>
  <si>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</si>
  <si>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</si>
  <si>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</si>
  <si>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</si>
  <si>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</si>
  <si>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</si>
  <si>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</si>
  <si>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</si>
  <si>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</si>
  <si>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</si>
  <si>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</si>
  <si>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</si>
  <si>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</si>
  <si>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</si>
  <si>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</si>
  <si>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</si>
  <si>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</si>
  <si>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</si>
  <si>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</si>
  <si>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</si>
  <si>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</si>
  <si>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</si>
  <si>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</si>
  <si>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</si>
  <si>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</si>
  <si>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</si>
  <si>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</si>
  <si>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</si>
  <si>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</si>
  <si>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</si>
  <si>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</si>
  <si>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</si>
  <si>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</si>
  <si>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</si>
  <si>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</si>
  <si>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</si>
  <si>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</si>
  <si>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</si>
  <si>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</si>
  <si>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</si>
  <si>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</si>
  <si>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</si>
  <si>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</si>
  <si>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</si>
  <si>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</si>
  <si>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</si>
  <si>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</si>
  <si>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</si>
  <si>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</si>
  <si>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</si>
  <si>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</si>
  <si>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</si>
  <si>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</si>
  <si>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</si>
  <si>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</si>
  <si>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</si>
  <si>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</si>
  <si>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</si>
  <si>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</si>
  <si>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</si>
  <si>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</si>
  <si>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</si>
  <si>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</si>
  <si>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</si>
  <si>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</si>
  <si>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</si>
  <si>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</si>
  <si>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</si>
  <si>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</si>
  <si>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</si>
  <si>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</si>
  <si>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</si>
  <si>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</si>
  <si>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</si>
  <si>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</si>
  <si>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</si>
  <si>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</si>
  <si>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</si>
  <si>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</si>
  <si>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</si>
  <si>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</si>
  <si>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</si>
  <si>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</si>
  <si>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</si>
  <si>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</si>
  <si>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</si>
  <si>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</si>
  <si>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</si>
  <si>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</si>
  <si>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</si>
  <si>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</si>
  <si>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</si>
  <si>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</si>
  <si>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</si>
  <si>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</si>
  <si>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</si>
  <si>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</si>
  <si>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</si>
  <si>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</si>
  <si>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</si>
  <si>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</si>
  <si>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</si>
  <si>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</si>
  <si>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</si>
  <si>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</si>
  <si>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</si>
  <si>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</si>
  <si>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</si>
  <si>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</si>
  <si>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</si>
  <si>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</si>
  <si>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</si>
  <si>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</si>
  <si>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</si>
  <si>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</si>
  <si>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</si>
  <si>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</si>
  <si>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</si>
  <si>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</si>
  <si>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</si>
  <si>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</si>
  <si>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</si>
  <si>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</si>
  <si>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</si>
  <si>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</si>
  <si>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</si>
  <si>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</si>
  <si>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</si>
  <si>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</si>
  <si>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</si>
  <si>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</si>
  <si>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</si>
  <si>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</si>
  <si>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</si>
  <si>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</si>
  <si>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</si>
  <si>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</si>
  <si>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</si>
  <si>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</si>
  <si>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</si>
  <si>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</si>
  <si>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</si>
  <si>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</si>
  <si>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</si>
  <si>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</si>
  <si>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</si>
  <si>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</si>
  <si>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</si>
  <si>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</si>
  <si>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</si>
  <si>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</si>
  <si>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</si>
  <si>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</si>
  <si>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</si>
  <si>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</si>
  <si>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</si>
  <si>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</si>
  <si>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</si>
  <si>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</si>
  <si>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</si>
  <si>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</si>
  <si>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</si>
  <si>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</si>
  <si>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</si>
  <si>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</si>
  <si>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</si>
  <si>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</si>
  <si>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</si>
  <si>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</si>
  <si>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</si>
  <si>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</si>
  <si>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</si>
  <si>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</si>
  <si>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</si>
  <si>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</si>
  <si>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</si>
  <si>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</si>
  <si>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</si>
  <si>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</si>
  <si>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</si>
  <si>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</si>
  <si>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</si>
  <si>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</si>
  <si>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</si>
  <si>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</si>
  <si>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</si>
  <si>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</si>
  <si>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</si>
  <si>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</si>
  <si>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</si>
  <si>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</si>
  <si>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</si>
  <si>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</si>
  <si>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</si>
  <si>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</si>
  <si>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</si>
  <si>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</si>
  <si>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</si>
  <si>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</si>
  <si>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</si>
  <si>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</si>
  <si>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</si>
  <si>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</si>
  <si>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</si>
  <si>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</si>
  <si>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</si>
  <si>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</si>
  <si>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</si>
  <si>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</si>
  <si>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</si>
  <si>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</si>
  <si>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</si>
  <si>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</si>
  <si>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</si>
  <si>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</si>
  <si>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</si>
  <si>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</si>
  <si>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</si>
  <si>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</si>
  <si>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</si>
  <si>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</si>
  <si>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</si>
  <si>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</si>
  <si>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</si>
  <si>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</si>
  <si>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</si>
  <si>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</si>
  <si>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</si>
  <si>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</si>
  <si>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</si>
  <si>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</si>
  <si>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</si>
  <si>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</si>
  <si>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</si>
  <si>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</si>
  <si>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</si>
  <si>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</si>
  <si>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</si>
  <si>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</si>
  <si>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</si>
  <si>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</si>
  <si>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</si>
  <si>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</si>
  <si>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</si>
  <si>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</si>
  <si>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</si>
  <si>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</si>
  <si>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</si>
  <si>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</si>
  <si>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</si>
  <si>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</si>
  <si>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</si>
  <si>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</si>
  <si>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</si>
  <si>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</si>
  <si>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</si>
  <si>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</si>
  <si>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</si>
  <si>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</si>
  <si>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</si>
  <si>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</si>
  <si>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</si>
  <si>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</si>
  <si>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</si>
  <si>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</si>
  <si>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</si>
  <si>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</si>
  <si>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</si>
  <si>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</si>
  <si>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</si>
  <si>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</si>
  <si>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</si>
  <si>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</si>
  <si>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</si>
  <si>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</si>
  <si>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</si>
  <si>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</si>
  <si>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</si>
  <si>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</si>
  <si>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</si>
  <si>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</si>
  <si>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</si>
  <si>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</si>
  <si>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</si>
  <si>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</si>
  <si>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</si>
  <si>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</si>
  <si>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</si>
  <si>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</si>
  <si>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</si>
  <si>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</si>
  <si>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</si>
  <si>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</si>
  <si>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</si>
  <si>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</si>
  <si>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</si>
  <si>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</si>
  <si>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</si>
  <si>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</si>
  <si>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</si>
  <si>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</si>
  <si>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</si>
  <si>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</si>
  <si>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</si>
  <si>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</si>
  <si>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</si>
  <si>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</si>
  <si>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</si>
  <si>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</si>
  <si>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</si>
  <si>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</si>
  <si>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</si>
  <si>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</si>
  <si>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</si>
  <si>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</si>
  <si>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</si>
  <si>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</si>
  <si>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</si>
  <si>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</si>
  <si>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</si>
  <si>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</si>
  <si>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</si>
  <si>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</si>
  <si>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</si>
  <si>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</si>
  <si>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</si>
  <si>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</si>
  <si>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</si>
  <si>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</si>
  <si>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</si>
  <si>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</si>
  <si>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</si>
  <si>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</si>
  <si>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</si>
  <si>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</si>
  <si>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</si>
  <si>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</si>
  <si>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</si>
  <si>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</si>
  <si>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</si>
  <si>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</si>
  <si>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</si>
  <si>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</si>
  <si>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</si>
  <si>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</si>
  <si>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</si>
  <si>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</si>
  <si>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</si>
  <si>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</si>
  <si>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</si>
  <si>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</si>
  <si>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</si>
  <si>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</si>
  <si>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</si>
  <si>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</si>
  <si>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</si>
  <si>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</si>
  <si>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</si>
  <si>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</si>
  <si>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</si>
  <si>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</si>
  <si>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</si>
  <si>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</si>
  <si>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</si>
  <si>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</si>
  <si>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</si>
  <si>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</si>
  <si>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</si>
  <si>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</si>
  <si>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</si>
  <si>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</si>
  <si>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</si>
  <si>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</si>
  <si>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</si>
  <si>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</si>
  <si>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</si>
  <si>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</si>
  <si>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</si>
  <si>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</si>
  <si>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</si>
  <si>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</si>
  <si>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</si>
  <si>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</si>
  <si>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</si>
  <si>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</si>
  <si>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</si>
  <si>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</si>
  <si>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</si>
  <si>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</si>
  <si>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</si>
  <si>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</si>
  <si>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</si>
  <si>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</si>
  <si>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</si>
  <si>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</si>
  <si>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</si>
  <si>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</si>
  <si>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</si>
  <si>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</si>
  <si>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</si>
  <si>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</si>
  <si>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</si>
  <si>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</si>
  <si>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</si>
  <si>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</si>
  <si>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</si>
  <si>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</si>
  <si>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</si>
  <si>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</si>
  <si>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</si>
  <si>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</si>
  <si>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</si>
  <si>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</si>
  <si>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</si>
  <si>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</si>
  <si>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</si>
  <si>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</si>
  <si>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</si>
  <si>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</si>
  <si>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</si>
  <si>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</si>
  <si>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</si>
  <si>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</si>
  <si>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</si>
  <si>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</si>
  <si>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</si>
  <si>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</si>
  <si>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</si>
  <si>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</si>
  <si>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</si>
  <si>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</si>
  <si>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</si>
  <si>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</si>
  <si>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</si>
  <si>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</si>
  <si>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</si>
  <si>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</si>
  <si>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</si>
  <si>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</si>
  <si>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</si>
  <si>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</si>
  <si>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</si>
  <si>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</si>
  <si>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</si>
  <si>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</si>
  <si>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</si>
  <si>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</si>
  <si>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</si>
  <si>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</si>
  <si>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</si>
  <si>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</si>
  <si>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</si>
  <si>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</si>
  <si>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</si>
  <si>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</si>
  <si>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</si>
  <si>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</si>
  <si>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</si>
  <si>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</si>
  <si>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</si>
  <si>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</si>
  <si>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</si>
  <si>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</si>
  <si>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</si>
  <si>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</si>
  <si>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</si>
  <si>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</si>
  <si>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</si>
  <si>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</si>
  <si>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</si>
  <si>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</si>
  <si>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</si>
  <si>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</si>
  <si>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</si>
  <si>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</si>
  <si>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</si>
  <si>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</si>
  <si>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</si>
  <si>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</si>
  <si>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</si>
  <si>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</si>
  <si>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</si>
  <si>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</si>
  <si>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</si>
  <si>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</si>
  <si>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</si>
  <si>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</si>
  <si>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</si>
  <si>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</si>
  <si>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</si>
  <si>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</si>
  <si>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</si>
  <si>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</si>
  <si>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</si>
  <si>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</si>
  <si>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</si>
  <si>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</si>
  <si>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</si>
  <si>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</si>
  <si>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</si>
  <si>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</si>
  <si>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</si>
  <si>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</si>
  <si>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</si>
  <si>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</si>
  <si>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</si>
  <si>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</si>
  <si>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</si>
  <si>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</si>
  <si>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</si>
  <si>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</si>
  <si>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</si>
  <si>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</si>
  <si>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</si>
  <si>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</si>
  <si>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</si>
  <si>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</si>
  <si>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</si>
  <si>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</si>
  <si>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</si>
  <si>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</si>
  <si>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</si>
  <si>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</si>
  <si>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</si>
  <si>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</si>
  <si>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</si>
  <si>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</si>
  <si>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</si>
  <si>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</si>
  <si>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</si>
  <si>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</si>
  <si>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</si>
  <si>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</si>
  <si>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</si>
  <si>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</si>
  <si>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</si>
  <si>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</si>
  <si>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</si>
  <si>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</si>
  <si>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</si>
  <si>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</si>
  <si>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</si>
  <si>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</si>
  <si>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</si>
  <si>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</si>
  <si>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</si>
  <si>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</si>
  <si>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</si>
  <si>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</si>
  <si>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</si>
  <si>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</si>
  <si>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</si>
  <si>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</si>
  <si>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</si>
  <si>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</si>
  <si>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</si>
  <si>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</si>
  <si>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</si>
  <si>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</si>
  <si>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</si>
  <si>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</si>
  <si>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</si>
  <si>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</si>
  <si>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</si>
  <si>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</si>
  <si>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</si>
  <si>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</si>
  <si>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</si>
  <si>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</si>
  <si>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</si>
  <si>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</si>
  <si>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</si>
  <si>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</si>
  <si>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</si>
  <si>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</si>
  <si>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</si>
  <si>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</si>
  <si>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</si>
  <si>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</si>
  <si>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</si>
  <si>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</si>
  <si>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</si>
  <si>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</si>
  <si>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</si>
  <si>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</si>
  <si>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</si>
  <si>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</si>
  <si>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</si>
  <si>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</si>
  <si>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</si>
  <si>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</si>
  <si>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</si>
  <si>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</si>
  <si>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</si>
  <si>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</si>
  <si>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</si>
  <si>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</si>
  <si>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</si>
  <si>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</si>
  <si>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</si>
  <si>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</si>
  <si>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</si>
  <si>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</si>
  <si>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</si>
  <si>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</si>
  <si>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</si>
  <si>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</si>
  <si>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</si>
  <si>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</si>
  <si>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</si>
  <si>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</si>
  <si>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</si>
  <si>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</si>
  <si>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</si>
  <si>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</si>
  <si>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</si>
  <si>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</si>
  <si>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</si>
  <si>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</si>
  <si>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</si>
  <si>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</si>
  <si>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</si>
  <si>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</si>
  <si>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</si>
  <si>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</si>
  <si>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</si>
  <si>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</si>
  <si>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</si>
  <si>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</si>
  <si>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</si>
  <si>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</si>
  <si>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</si>
  <si>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</si>
  <si>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</si>
  <si>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</si>
  <si>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</si>
  <si>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</si>
  <si>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</si>
  <si>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</si>
  <si>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</si>
  <si>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</si>
  <si>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</si>
  <si>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</si>
  <si>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</si>
  <si>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</si>
  <si>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</si>
  <si>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</si>
  <si>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</si>
  <si>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</si>
  <si>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</si>
  <si>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</si>
  <si>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</si>
  <si>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</si>
  <si>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</si>
  <si>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</si>
  <si>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</si>
  <si>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</si>
  <si>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</si>
  <si>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</si>
  <si>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</si>
  <si>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</si>
  <si>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</si>
  <si>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</si>
  <si>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</si>
  <si>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</si>
  <si>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</si>
  <si>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</si>
  <si>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</si>
  <si>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</si>
  <si>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</si>
  <si>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</si>
  <si>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</si>
  <si>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</si>
  <si>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</si>
  <si>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</si>
  <si>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</si>
  <si>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</si>
  <si>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</si>
  <si>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</si>
  <si>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</si>
  <si>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</si>
  <si>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</si>
  <si>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</si>
  <si>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</si>
  <si>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</si>
  <si>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</si>
  <si>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</si>
  <si>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</si>
  <si>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</si>
  <si>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</si>
  <si>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</si>
  <si>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</si>
  <si>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</si>
  <si>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</si>
  <si>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</si>
  <si>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</si>
  <si>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</si>
  <si>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</si>
  <si>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</si>
  <si>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</si>
  <si>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</si>
  <si>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</si>
  <si>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</si>
  <si>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</si>
  <si>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</si>
  <si>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</si>
  <si>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</si>
  <si>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</si>
  <si>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</si>
  <si>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</si>
  <si>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</si>
  <si>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</si>
  <si>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</si>
  <si>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</si>
  <si>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</si>
  <si>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</si>
  <si>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</si>
  <si>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</si>
  <si>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</si>
  <si>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</si>
  <si>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</si>
  <si>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</si>
  <si>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</si>
  <si>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</si>
  <si>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</si>
  <si>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</si>
  <si>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</si>
  <si>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</si>
  <si>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</si>
  <si>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</si>
  <si>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</si>
  <si>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</si>
  <si>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</si>
  <si>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</si>
  <si>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</si>
  <si>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</si>
  <si>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</si>
  <si>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</si>
  <si>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</si>
  <si>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</si>
  <si>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</si>
  <si>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</si>
  <si>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</si>
  <si>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</si>
  <si>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</si>
  <si>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</si>
  <si>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</si>
  <si>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</si>
  <si>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</si>
  <si>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</si>
  <si>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</si>
  <si>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</si>
  <si>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</si>
  <si>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</si>
  <si>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</si>
  <si>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</si>
  <si>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</si>
  <si>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</si>
  <si>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</si>
  <si>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</si>
  <si>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</si>
  <si>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</si>
  <si>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</si>
  <si>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</si>
  <si>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</si>
  <si>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</si>
  <si>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</si>
  <si>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</si>
  <si>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</si>
  <si>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</si>
  <si>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</si>
  <si>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</si>
  <si>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</si>
  <si>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</si>
  <si>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</si>
  <si>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</si>
  <si>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</si>
  <si>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</si>
  <si>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</si>
  <si>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</si>
  <si>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</si>
  <si>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</si>
  <si>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</si>
  <si>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</si>
  <si>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</si>
  <si>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</si>
  <si>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</si>
  <si>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</si>
  <si>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</si>
  <si>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</si>
  <si>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</si>
  <si>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</si>
  <si>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</si>
  <si>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</si>
  <si>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</si>
  <si>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</si>
  <si>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</si>
  <si>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</si>
  <si>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</si>
  <si>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</si>
  <si>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</si>
  <si>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</si>
  <si>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</si>
  <si>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</si>
  <si>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</si>
  <si>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</si>
  <si>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</si>
  <si>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</si>
  <si>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</si>
  <si>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</si>
  <si>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</si>
  <si>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</si>
  <si>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</si>
  <si>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</si>
  <si>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</si>
  <si>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</si>
  <si>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</si>
  <si>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</si>
  <si>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</si>
  <si>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</si>
  <si>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</si>
  <si>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</si>
  <si>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</si>
  <si>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</si>
  <si>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</si>
  <si>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</si>
  <si>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</si>
  <si>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</si>
  <si>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</si>
  <si>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</si>
  <si>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</si>
  <si>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</si>
  <si>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</si>
  <si>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</si>
  <si>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</si>
  <si>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</si>
  <si>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</si>
  <si>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</si>
  <si>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</si>
  <si>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</si>
  <si>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</si>
  <si>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</si>
  <si>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</si>
  <si>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</si>
  <si>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</si>
  <si>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</si>
  <si>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</si>
  <si>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</si>
  <si>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</si>
  <si>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</si>
  <si>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</si>
  <si>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</si>
  <si>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</si>
  <si>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</si>
  <si>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</si>
  <si>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</si>
  <si>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</si>
  <si>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</si>
  <si>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</si>
  <si>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</si>
  <si>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</si>
  <si>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</si>
  <si>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</si>
  <si>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</si>
  <si>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</si>
  <si>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</si>
  <si>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</si>
  <si>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</si>
  <si>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</si>
  <si>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</si>
  <si>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</si>
  <si>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</si>
  <si>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</si>
  <si>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</si>
  <si>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</si>
  <si>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</si>
  <si>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</si>
  <si>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</si>
  <si>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</si>
  <si>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</si>
  <si>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</si>
  <si>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</si>
  <si>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</si>
  <si>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</si>
  <si>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</si>
  <si>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</si>
  <si>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</si>
  <si>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</si>
  <si>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</si>
  <si>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</si>
  <si>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</si>
  <si>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</si>
  <si>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</si>
  <si>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</si>
  <si>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</si>
  <si>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</si>
  <si>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</si>
  <si>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</si>
  <si>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</si>
  <si>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</si>
  <si>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</si>
  <si>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</si>
  <si>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</si>
  <si>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</si>
  <si>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</si>
  <si>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</si>
  <si>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</si>
  <si>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</si>
  <si>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</si>
  <si>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</si>
  <si>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</si>
  <si>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</si>
  <si>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</si>
  <si>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</si>
  <si>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</si>
  <si>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</si>
  <si>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</si>
  <si>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</si>
  <si>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</si>
  <si>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</si>
  <si>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</si>
  <si>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</si>
  <si>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</si>
  <si>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</si>
  <si>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</si>
  <si>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</si>
  <si>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</si>
  <si>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</si>
  <si>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</si>
  <si>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</si>
  <si>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</si>
  <si>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</si>
  <si>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</si>
  <si>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</si>
  <si>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</si>
  <si>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</si>
  <si>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</si>
  <si>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</si>
  <si>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</si>
  <si>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</si>
  <si>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</si>
  <si>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</si>
  <si>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</si>
  <si>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</si>
  <si>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</si>
  <si>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</si>
  <si>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</si>
  <si>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</si>
  <si>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</si>
  <si>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</si>
  <si>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</si>
  <si>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</si>
  <si>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</si>
  <si>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</si>
  <si>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</si>
  <si>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</si>
  <si>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</si>
  <si>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</si>
  <si>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</si>
  <si>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</si>
  <si>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</si>
  <si>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</si>
  <si>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</si>
  <si>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</si>
  <si>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</si>
  <si>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</si>
  <si>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</si>
  <si>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</si>
  <si>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</si>
  <si>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</si>
  <si>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</si>
  <si>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</si>
  <si>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</si>
  <si>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</si>
  <si>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</si>
  <si>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</si>
  <si>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</si>
  <si>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</si>
  <si>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</si>
  <si>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</si>
  <si>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</si>
  <si>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</si>
  <si>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</si>
  <si>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</si>
  <si>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</si>
  <si>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</si>
  <si>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</si>
  <si>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</si>
  <si>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</si>
  <si>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</si>
  <si>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</si>
  <si>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</si>
  <si>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</si>
  <si>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</si>
  <si>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</si>
  <si>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</si>
  <si>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</si>
  <si>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</si>
  <si>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</si>
  <si>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</si>
  <si>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</si>
  <si>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</si>
  <si>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</si>
  <si>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</si>
  <si>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</si>
  <si>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</si>
  <si>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</si>
  <si>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</si>
  <si>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</si>
  <si>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</si>
  <si>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</si>
  <si>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</si>
  <si>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</si>
  <si>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</si>
  <si>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</si>
  <si>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</si>
  <si>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</si>
  <si>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</si>
  <si>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</si>
  <si>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</si>
  <si>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</si>
  <si>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</si>
  <si>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</si>
  <si>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</si>
  <si>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</si>
  <si>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</si>
  <si>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</si>
  <si>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</si>
  <si>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</si>
  <si>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</si>
  <si>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</si>
  <si>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</si>
  <si>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</si>
  <si>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</si>
  <si>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</si>
  <si>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</si>
  <si>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</si>
  <si>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</si>
  <si>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</si>
  <si>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</si>
  <si>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</si>
  <si>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</si>
  <si>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</si>
  <si>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</si>
  <si>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</si>
  <si>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</si>
  <si>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</si>
  <si>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</si>
  <si>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</si>
  <si>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</si>
  <si>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</si>
  <si>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</si>
  <si>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</si>
  <si>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</si>
  <si>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</si>
  <si>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</si>
  <si>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</si>
  <si>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</si>
  <si>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</si>
  <si>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</si>
  <si>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</si>
  <si>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</si>
  <si>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</si>
  <si>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</si>
  <si>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</si>
  <si>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</si>
  <si>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</si>
  <si>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</si>
  <si>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</si>
  <si>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</si>
  <si>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</si>
  <si>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</si>
  <si>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</si>
  <si>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</si>
  <si>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</si>
  <si>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</si>
  <si>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</si>
  <si>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</si>
  <si>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</si>
  <si>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</si>
  <si>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</si>
  <si>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</si>
  <si>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</si>
  <si>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</si>
  <si>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</si>
  <si>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</si>
  <si>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</si>
  <si>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</si>
  <si>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</si>
  <si>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</si>
  <si>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</si>
  <si>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</si>
  <si>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</si>
  <si>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</si>
  <si>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</si>
  <si>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</si>
  <si>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</si>
  <si>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</si>
  <si>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</si>
  <si>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</si>
  <si>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</si>
  <si>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</si>
  <si>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</si>
  <si>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</si>
  <si>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</si>
  <si>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</si>
  <si>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</si>
  <si>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</si>
  <si>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</si>
  <si>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</si>
  <si>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</si>
  <si>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</si>
  <si>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</si>
  <si>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</si>
  <si>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</si>
  <si>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</si>
  <si>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</si>
  <si>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</si>
  <si>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</si>
  <si>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</si>
  <si>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</si>
  <si>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</si>
  <si>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</si>
  <si>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</si>
  <si>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</si>
  <si>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</si>
  <si>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</si>
  <si>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</si>
  <si>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</si>
  <si>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</si>
  <si>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</si>
  <si>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</si>
  <si>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</si>
  <si>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</si>
  <si>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</si>
  <si>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</si>
  <si>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</si>
  <si>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</si>
  <si>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</si>
  <si>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</si>
  <si>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</si>
  <si>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</si>
  <si>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</si>
  <si>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</si>
  <si>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</si>
  <si>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</si>
  <si>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</si>
  <si>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</si>
  <si>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</si>
  <si>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</si>
  <si>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</si>
  <si>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</si>
  <si>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</si>
  <si>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</si>
  <si>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</si>
  <si>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</si>
  <si>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</si>
  <si>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</si>
  <si>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</si>
  <si>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</si>
  <si>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</si>
  <si>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</si>
  <si>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</si>
  <si>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</si>
  <si>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</si>
  <si>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</si>
  <si>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</si>
  <si>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</si>
  <si>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</si>
  <si>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</si>
  <si>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</si>
  <si>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</si>
  <si>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</si>
  <si>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</si>
  <si>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</si>
  <si>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</si>
  <si>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</si>
  <si>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</si>
  <si>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</si>
  <si>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</si>
  <si>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</si>
  <si>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</si>
  <si>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</si>
  <si>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</si>
  <si>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</si>
  <si>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</si>
  <si>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</si>
  <si>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</si>
  <si>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</si>
  <si>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</si>
  <si>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</si>
  <si>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</si>
  <si>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</si>
  <si>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</si>
  <si>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</si>
  <si>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</si>
  <si>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</si>
  <si>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</si>
  <si>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</si>
  <si>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</si>
  <si>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</si>
  <si>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</si>
  <si>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</si>
  <si>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</si>
  <si>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</si>
  <si>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</si>
  <si>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</si>
  <si>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</si>
  <si>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</si>
  <si>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</si>
  <si>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</si>
  <si>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</si>
  <si>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</si>
  <si>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</si>
  <si>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</si>
  <si>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</si>
  <si>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</si>
  <si>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</si>
  <si>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</si>
  <si>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</si>
  <si>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</si>
  <si>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</si>
  <si>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</si>
  <si>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</si>
  <si>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</si>
  <si>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</si>
  <si>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</si>
  <si>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</si>
  <si>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</si>
  <si>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</si>
  <si>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</si>
  <si>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</si>
  <si>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</si>
  <si>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</si>
  <si>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</si>
  <si>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</si>
  <si>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</si>
  <si>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</si>
  <si>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</si>
  <si>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</si>
  <si>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</si>
  <si>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</si>
  <si>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</si>
  <si>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</si>
  <si>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</si>
  <si>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</si>
  <si>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</si>
  <si>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</si>
  <si>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</si>
  <si>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</si>
  <si>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</si>
  <si>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</si>
  <si>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</si>
  <si>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</si>
  <si>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</si>
  <si>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</si>
  <si>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</si>
  <si>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</si>
  <si>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</si>
  <si>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</si>
  <si>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</si>
  <si>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</si>
  <si>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</si>
  <si>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</si>
  <si>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</si>
  <si>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</si>
  <si>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</si>
  <si>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</si>
  <si>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</si>
  <si>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</si>
  <si>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</si>
  <si>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</si>
  <si>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</si>
  <si>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</si>
  <si>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</si>
  <si>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</si>
  <si>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</si>
  <si>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</si>
  <si>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</si>
  <si>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</si>
  <si>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</si>
  <si>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</si>
  <si>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</si>
  <si>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</si>
  <si>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</si>
  <si>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</si>
  <si>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</si>
  <si>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</si>
  <si>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</si>
  <si>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</si>
  <si>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</si>
  <si>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</si>
  <si>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</si>
  <si>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</si>
  <si>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</si>
  <si>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</si>
  <si>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</si>
  <si>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</si>
  <si>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</si>
  <si>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</si>
  <si>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</si>
  <si>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</si>
  <si>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</si>
  <si>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</si>
  <si>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</si>
  <si>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</si>
  <si>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</si>
  <si>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</si>
  <si>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</si>
  <si>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</si>
  <si>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</si>
  <si>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</si>
  <si>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</si>
  <si>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</si>
  <si>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</si>
  <si>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</si>
  <si>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</si>
  <si>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</si>
  <si>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</si>
  <si>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</si>
  <si>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</si>
  <si>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</si>
  <si>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</si>
  <si>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</si>
  <si>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</si>
  <si>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</si>
  <si>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</si>
  <si>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</si>
  <si>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</si>
  <si>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</si>
  <si>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</si>
  <si>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</si>
  <si>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</si>
  <si>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</si>
  <si>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</si>
  <si>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</si>
  <si>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</si>
  <si>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</si>
  <si>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</si>
  <si>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</si>
  <si>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</si>
  <si>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</si>
  <si>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</si>
  <si>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</si>
  <si>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</si>
  <si>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</si>
  <si>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</si>
  <si>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</si>
  <si>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</si>
  <si>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</si>
  <si>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</si>
  <si>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</si>
  <si>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</si>
  <si>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</si>
  <si>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</si>
  <si>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</si>
  <si>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</si>
  <si>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</si>
  <si>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</si>
  <si>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</si>
  <si>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</si>
  <si>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</si>
  <si>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</si>
  <si>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</si>
  <si>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</si>
  <si>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</si>
  <si>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</si>
  <si>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</si>
  <si>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</si>
  <si>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</si>
  <si>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</si>
  <si>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</si>
  <si>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</si>
  <si>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</si>
  <si>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</si>
  <si>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</si>
  <si>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</si>
  <si>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</si>
  <si>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</si>
  <si>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</si>
  <si>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</si>
  <si>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</si>
  <si>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</si>
  <si>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</si>
  <si>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</si>
  <si>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</si>
  <si>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</si>
  <si>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</si>
  <si>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</si>
  <si>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</si>
  <si>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</si>
  <si>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</si>
  <si>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</si>
  <si>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</si>
  <si>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</si>
  <si>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</si>
  <si>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</si>
  <si>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</si>
  <si>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</si>
  <si>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</si>
  <si>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</si>
  <si>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</si>
  <si>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</si>
  <si>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</si>
  <si>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</si>
  <si>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</si>
  <si>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</si>
  <si>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</si>
  <si>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</si>
  <si>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</si>
  <si>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</si>
  <si>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</si>
  <si>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</si>
  <si>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</si>
  <si>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</si>
  <si>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</si>
  <si>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</si>
  <si>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</si>
  <si>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</si>
  <si>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</si>
  <si>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</si>
  <si>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</si>
  <si>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</si>
  <si>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</si>
  <si>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</si>
  <si>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</si>
  <si>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</si>
  <si>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</si>
  <si>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</si>
  <si>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</si>
  <si>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</si>
  <si>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</si>
  <si>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</si>
  <si>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</si>
  <si>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</si>
  <si>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</si>
  <si>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</si>
  <si>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</si>
  <si>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</si>
  <si>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</si>
  <si>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Regula 2.0  300мм для сборки в линию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</si>
  <si>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</si>
  <si>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</si>
  <si>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110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</si>
  <si>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</si>
  <si>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</si>
  <si>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</si>
  <si>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</si>
  <si>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</si>
  <si>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</si>
  <si>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</si>
  <si>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</si>
  <si>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</si>
  <si>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</si>
  <si>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</si>
  <si>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</si>
  <si>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</si>
  <si>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</si>
  <si>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</si>
  <si>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</si>
  <si>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</si>
  <si>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</si>
  <si>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</si>
  <si>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</si>
  <si>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</si>
  <si>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</si>
  <si>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</si>
  <si>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</si>
  <si>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</si>
  <si>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</si>
  <si>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</si>
  <si>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</si>
  <si>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</si>
  <si>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</si>
  <si>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</si>
  <si>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</si>
  <si>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</si>
  <si>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</si>
  <si>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</si>
  <si>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</si>
  <si>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</si>
  <si>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</si>
  <si>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</si>
  <si>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</si>
  <si>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</si>
  <si>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</si>
  <si>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</si>
  <si>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</si>
  <si>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</si>
  <si>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</si>
  <si>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</si>
  <si>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</si>
  <si>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</si>
  <si>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</si>
  <si>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</si>
  <si>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</si>
  <si>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</si>
  <si>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</si>
  <si>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</si>
  <si>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</si>
  <si>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</si>
  <si>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</si>
  <si>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</si>
  <si>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</si>
  <si>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</si>
  <si>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</si>
  <si>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</si>
  <si>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</si>
  <si>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</si>
  <si>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</si>
  <si>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</si>
  <si>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</si>
  <si>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</si>
  <si>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</si>
  <si>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</si>
  <si>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</si>
  <si>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</si>
  <si>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</si>
  <si>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</si>
  <si>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</si>
  <si>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</si>
  <si>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</si>
  <si>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</si>
  <si>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</si>
  <si>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</si>
  <si>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</si>
  <si>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</si>
  <si>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</si>
  <si>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</si>
  <si>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</si>
  <si>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</si>
  <si>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</si>
  <si>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</si>
  <si>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</si>
  <si>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</si>
  <si>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</si>
  <si>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</si>
  <si>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</si>
  <si>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</si>
  <si>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</si>
  <si>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</si>
  <si>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</si>
  <si>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</si>
  <si>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</si>
  <si>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</si>
  <si>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</si>
  <si>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</si>
  <si>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</si>
  <si>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</si>
  <si>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</si>
  <si>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</si>
  <si>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</si>
  <si>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</si>
  <si>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</si>
  <si>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</si>
  <si>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</si>
  <si>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</si>
  <si>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</si>
  <si>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</si>
  <si>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</si>
  <si>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</si>
  <si>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</si>
  <si>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</si>
  <si>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</si>
  <si>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</si>
  <si>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</si>
  <si>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</si>
  <si>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</si>
  <si>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</si>
  <si>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</si>
  <si>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</si>
  <si>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</si>
  <si>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</si>
  <si>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</si>
  <si>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</si>
  <si>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</si>
  <si>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</si>
  <si>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</si>
  <si>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</si>
  <si>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</si>
  <si>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</si>
  <si>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</si>
  <si>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</si>
  <si>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</si>
  <si>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</si>
  <si>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</si>
  <si>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</si>
  <si>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</si>
  <si>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</si>
  <si>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</si>
  <si>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</si>
  <si>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</si>
  <si>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</si>
  <si>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</si>
  <si>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</si>
  <si>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</si>
  <si>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</si>
  <si>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</si>
  <si>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</si>
  <si>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</si>
  <si>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</si>
  <si>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</si>
  <si>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</si>
  <si>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</si>
  <si>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</si>
  <si>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</si>
  <si>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</si>
  <si>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</si>
  <si>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</si>
  <si>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</si>
  <si>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</si>
  <si>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</si>
  <si>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</si>
  <si>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</si>
  <si>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</si>
  <si>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</si>
  <si>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</si>
  <si>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</si>
  <si>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</si>
  <si>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</si>
  <si>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</si>
  <si>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</si>
  <si>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</si>
  <si>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</si>
  <si>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</si>
  <si>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</si>
  <si>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</si>
  <si>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</si>
  <si>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</si>
  <si>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</si>
  <si>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</si>
  <si>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</si>
  <si>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</si>
  <si>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</si>
  <si>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</si>
  <si>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</si>
  <si>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</si>
  <si>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</si>
  <si>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</si>
  <si>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</si>
  <si>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</si>
  <si>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</si>
  <si>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</si>
  <si>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</si>
  <si>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</si>
  <si>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</si>
  <si>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</si>
  <si>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</si>
  <si>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</si>
  <si>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</si>
  <si>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</si>
  <si>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</si>
  <si>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</si>
  <si>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</si>
  <si>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</si>
  <si>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</si>
  <si>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</si>
  <si>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</si>
  <si>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</si>
  <si>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</si>
  <si>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</si>
  <si>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</si>
  <si>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</si>
  <si>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</si>
  <si>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</si>
  <si>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</si>
  <si>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</si>
  <si>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</si>
  <si>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</si>
  <si>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</si>
  <si>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</si>
  <si>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</si>
  <si>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</si>
  <si>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</si>
  <si>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</si>
  <si>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</si>
  <si>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</si>
  <si>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</si>
  <si>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</si>
  <si>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</si>
  <si>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</si>
  <si>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</si>
  <si>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</si>
  <si>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</si>
  <si>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</si>
  <si>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</si>
  <si>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</si>
  <si>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</si>
  <si>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</si>
  <si>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</si>
  <si>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</si>
  <si>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</si>
  <si>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</si>
  <si>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</si>
  <si>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</si>
  <si>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</si>
  <si>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</si>
  <si>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</si>
  <si>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</si>
  <si>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</si>
  <si>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</si>
  <si>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</si>
  <si>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</si>
  <si>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</si>
  <si>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</si>
  <si>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</si>
  <si>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</si>
  <si>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</si>
  <si>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</si>
  <si>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</si>
  <si>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</si>
  <si>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</si>
  <si>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</si>
  <si>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</si>
  <si>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</si>
  <si>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</si>
  <si>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</si>
  <si>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</si>
  <si>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</si>
  <si>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</si>
  <si>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</si>
  <si>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</si>
  <si>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</si>
  <si>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</si>
  <si>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</si>
  <si>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</si>
  <si>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</si>
  <si>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Regula 2.0  300мм одиночные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</si>
  <si>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</si>
  <si>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</si>
  <si>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</si>
  <si>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</si>
  <si>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</si>
  <si>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</si>
  <si>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</si>
  <si>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</si>
  <si>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</si>
  <si>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</si>
  <si>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</si>
  <si>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</si>
  <si>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</si>
  <si>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</si>
  <si>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</si>
  <si>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</si>
  <si>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</si>
  <si>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</si>
  <si>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</si>
  <si>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</si>
  <si>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</si>
  <si>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</si>
  <si>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</si>
  <si>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</si>
  <si>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</si>
  <si>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</si>
  <si>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</si>
  <si>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</si>
  <si>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</si>
  <si>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</si>
  <si>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</si>
  <si>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</si>
  <si>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</si>
  <si>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</si>
  <si>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</si>
  <si>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</si>
  <si>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</si>
  <si>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</si>
  <si>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</si>
  <si>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</si>
  <si>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</si>
  <si>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</si>
  <si>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</si>
  <si>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</si>
  <si>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</si>
  <si>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</si>
  <si>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</si>
  <si>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</si>
  <si>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</si>
  <si>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</si>
  <si>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</si>
  <si>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</si>
  <si>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</si>
  <si>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</si>
  <si>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</si>
  <si>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</si>
  <si>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</si>
  <si>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</si>
  <si>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</si>
  <si>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</si>
  <si>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</si>
  <si>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</si>
  <si>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</si>
  <si>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</si>
  <si>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</si>
  <si>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</si>
  <si>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</si>
  <si>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</si>
  <si>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</si>
  <si>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</si>
  <si>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</si>
  <si>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</si>
  <si>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</si>
  <si>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</si>
  <si>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</si>
  <si>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</si>
  <si>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</si>
  <si>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</si>
  <si>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</si>
  <si>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</si>
  <si>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</si>
  <si>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</si>
  <si>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</si>
  <si>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</si>
  <si>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</si>
  <si>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</si>
  <si>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</si>
  <si>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</si>
  <si>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</si>
  <si>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</si>
  <si>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</si>
  <si>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</si>
  <si>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</si>
  <si>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</si>
  <si>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</si>
  <si>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</si>
  <si>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</si>
  <si>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</si>
  <si>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</si>
  <si>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</si>
  <si>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</si>
  <si>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</si>
  <si>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</si>
  <si>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</si>
  <si>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</si>
  <si>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</si>
  <si>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</si>
  <si>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</si>
  <si>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</si>
  <si>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</si>
  <si>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</si>
  <si>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</si>
  <si>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</si>
  <si>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</si>
  <si>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</si>
  <si>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</si>
  <si>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</si>
  <si>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</si>
  <si>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</si>
  <si>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</si>
  <si>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</si>
  <si>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</si>
  <si>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</si>
  <si>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</si>
  <si>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</si>
  <si>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</si>
  <si>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</si>
  <si>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</si>
  <si>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</si>
  <si>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</si>
  <si>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</si>
  <si>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</si>
  <si>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</si>
  <si>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</si>
  <si>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</si>
  <si>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</si>
  <si>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</si>
  <si>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</si>
  <si>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</si>
  <si>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</si>
  <si>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</si>
  <si>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</si>
  <si>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</si>
  <si>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</si>
  <si>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</si>
  <si>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</si>
  <si>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</si>
  <si>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</si>
  <si>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</si>
  <si>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</si>
  <si>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</si>
  <si>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</si>
  <si>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</si>
  <si>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</si>
  <si>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</si>
  <si>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</si>
  <si>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</si>
  <si>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</si>
  <si>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</si>
  <si>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</si>
  <si>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</si>
  <si>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</si>
  <si>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</si>
  <si>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</si>
  <si>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</si>
  <si>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</si>
  <si>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</si>
  <si>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</si>
  <si>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</si>
  <si>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</si>
  <si>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</si>
  <si>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</si>
  <si>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</si>
  <si>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</si>
  <si>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</si>
  <si>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</si>
  <si>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</si>
  <si>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</si>
  <si>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</si>
  <si>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</si>
  <si>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</si>
  <si>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</si>
  <si>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</si>
  <si>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</si>
  <si>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</si>
  <si>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</si>
  <si>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</si>
  <si>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</si>
  <si>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</si>
  <si>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</si>
  <si>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</si>
  <si>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</si>
  <si>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</si>
  <si>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</si>
  <si>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</si>
  <si>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</si>
  <si>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</si>
  <si>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</si>
  <si>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</si>
  <si>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</si>
  <si>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</si>
  <si>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</si>
  <si>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</si>
  <si>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</si>
  <si>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</si>
  <si>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</si>
  <si>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</si>
  <si>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</si>
  <si>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</si>
  <si>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</si>
  <si>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</si>
  <si>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</si>
  <si>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</si>
  <si>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</si>
  <si>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</si>
  <si>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</si>
  <si>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</si>
  <si>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</si>
  <si>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</si>
  <si>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</si>
  <si>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</si>
  <si>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</si>
  <si>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</si>
  <si>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</si>
  <si>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</si>
  <si>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</si>
  <si>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</si>
  <si>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</si>
  <si>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</si>
  <si>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</si>
  <si>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</si>
  <si>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</si>
  <si>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</si>
  <si>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</si>
  <si>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</si>
  <si>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</si>
  <si>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</si>
  <si>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</si>
  <si>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</si>
  <si>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</si>
  <si>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</si>
  <si>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</si>
  <si>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</si>
  <si>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</si>
  <si>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</si>
  <si>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</si>
  <si>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</si>
  <si>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</si>
  <si>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</si>
  <si>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</si>
  <si>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</si>
  <si>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</si>
  <si>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</si>
  <si>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</si>
  <si>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</si>
  <si>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</si>
  <si>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</si>
  <si>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</si>
  <si>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</si>
  <si>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</si>
  <si>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</si>
  <si>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</si>
  <si>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</si>
  <si>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</si>
  <si>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</si>
  <si>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</si>
  <si>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</si>
  <si>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</si>
  <si>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</si>
  <si>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</si>
  <si>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</si>
  <si>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</si>
  <si>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</si>
  <si>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</si>
  <si>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</si>
  <si>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</si>
  <si>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</si>
  <si>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</si>
  <si>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</si>
  <si>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</si>
  <si>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</si>
  <si>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</si>
  <si>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</si>
  <si>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</si>
  <si>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</si>
  <si>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</si>
  <si>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</si>
  <si>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</si>
  <si>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</si>
  <si>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</si>
  <si>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</si>
  <si>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</si>
  <si>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</si>
  <si>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</si>
  <si>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</si>
  <si>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</si>
  <si>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</si>
  <si>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</si>
  <si>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</si>
  <si>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</si>
  <si>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</si>
  <si>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</si>
  <si>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</si>
  <si>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</si>
  <si>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</si>
  <si>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</si>
  <si>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</si>
  <si>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</si>
  <si>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</si>
  <si>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</si>
  <si>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</si>
  <si>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</si>
  <si>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</si>
  <si>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</si>
  <si>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</si>
  <si>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</si>
  <si>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</si>
  <si>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</si>
  <si>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</si>
  <si>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</si>
  <si>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</si>
  <si>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</si>
  <si>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</si>
  <si>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</si>
  <si>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</si>
  <si>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</si>
  <si>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</si>
  <si>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</si>
  <si>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</si>
  <si>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</si>
  <si>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</si>
  <si>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</si>
  <si>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</si>
  <si>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</si>
  <si>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</si>
  <si>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</si>
  <si>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</si>
  <si>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</si>
  <si>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</si>
  <si>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</si>
  <si>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</si>
  <si>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</si>
  <si>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</si>
  <si>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</si>
  <si>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</si>
  <si>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</si>
  <si>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</si>
  <si>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</si>
  <si>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</si>
  <si>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</si>
  <si>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</si>
  <si>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</si>
  <si>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</si>
  <si>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</si>
  <si>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</si>
  <si>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</si>
  <si>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</si>
  <si>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</si>
  <si>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</si>
  <si>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</si>
  <si>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</si>
  <si>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</si>
  <si>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</si>
  <si>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</si>
  <si>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</si>
  <si>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</si>
  <si>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</si>
  <si>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</si>
  <si>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</si>
  <si>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</si>
  <si>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</si>
  <si>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</si>
  <si>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</si>
  <si>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</si>
  <si>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</si>
  <si>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</si>
  <si>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</si>
  <si>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</si>
  <si>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</si>
  <si>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</si>
  <si>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</si>
  <si>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</si>
  <si>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</si>
  <si>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</si>
  <si>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</si>
  <si>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</si>
  <si>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</si>
  <si>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</si>
  <si>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</si>
  <si>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</si>
  <si>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</si>
  <si>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</si>
  <si>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</si>
  <si>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</si>
  <si>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</si>
  <si>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</si>
  <si>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</si>
  <si>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</si>
  <si>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</si>
  <si>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</si>
  <si>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</si>
  <si>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</si>
  <si>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</si>
  <si>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</si>
  <si>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</si>
  <si>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</si>
  <si>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</si>
  <si>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</si>
  <si>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</si>
  <si>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</si>
  <si>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</si>
  <si>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</si>
  <si>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</si>
  <si>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</si>
  <si>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</si>
  <si>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</si>
  <si>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</si>
  <si>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</si>
  <si>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</si>
  <si>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</si>
  <si>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</si>
  <si>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</si>
  <si>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</si>
  <si>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</si>
  <si>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</si>
  <si>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</si>
  <si>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</si>
  <si>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</si>
  <si>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</si>
  <si>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</si>
  <si>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</si>
  <si>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</si>
  <si>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</si>
  <si>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</si>
  <si>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</si>
  <si>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</si>
  <si>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</si>
  <si>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</si>
  <si>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</si>
  <si>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</si>
  <si>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</si>
  <si>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</si>
  <si>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</si>
  <si>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</si>
  <si>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</si>
  <si>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</si>
  <si>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</si>
  <si>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</si>
  <si>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</si>
  <si>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</si>
  <si>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</si>
  <si>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</si>
  <si>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</si>
  <si>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</si>
  <si>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</si>
  <si>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</si>
  <si>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</si>
  <si>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</si>
  <si>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</si>
  <si>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</si>
  <si>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</si>
  <si>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</si>
  <si>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</si>
  <si>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</si>
  <si>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</si>
  <si>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</si>
  <si>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</si>
  <si>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</si>
  <si>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</si>
  <si>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</si>
  <si>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</si>
  <si>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</si>
  <si>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</si>
  <si>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</si>
  <si>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</si>
  <si>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</si>
  <si>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</si>
  <si>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</si>
  <si>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</si>
  <si>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</si>
  <si>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</si>
  <si>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</si>
  <si>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</si>
  <si>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</si>
  <si>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</si>
  <si>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</si>
  <si>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</si>
  <si>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</si>
  <si>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</si>
  <si>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</si>
  <si>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</si>
  <si>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</si>
  <si>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</si>
  <si>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</si>
  <si>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</si>
  <si>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</si>
  <si>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</si>
  <si>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</si>
  <si>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</si>
  <si>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</si>
  <si>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</si>
  <si>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</si>
  <si>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</si>
  <si>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</si>
  <si>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</si>
  <si>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</si>
  <si>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</si>
  <si>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</si>
  <si>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</si>
  <si>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</si>
  <si>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</si>
  <si>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</si>
  <si>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</si>
  <si>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</si>
  <si>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</si>
  <si>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</si>
  <si>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</si>
  <si>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</si>
  <si>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</si>
  <si>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</si>
  <si>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</si>
  <si>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</si>
  <si>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</si>
  <si>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</si>
  <si>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</si>
  <si>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</si>
  <si>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</si>
  <si>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</si>
  <si>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</si>
  <si>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</si>
  <si>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</si>
  <si>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</si>
  <si>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</si>
  <si>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</si>
  <si>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</si>
  <si>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</si>
  <si>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</si>
  <si>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</si>
  <si>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</si>
  <si>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</si>
  <si>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</si>
  <si>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</si>
  <si>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</si>
  <si>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</si>
  <si>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</si>
  <si>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</si>
  <si>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</si>
  <si>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</si>
  <si>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</si>
  <si>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</si>
  <si>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</si>
  <si>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</si>
  <si>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</si>
  <si>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</si>
  <si>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</si>
  <si>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</si>
  <si>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</si>
  <si>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</si>
  <si>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</si>
  <si>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</si>
  <si>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</si>
  <si>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</si>
  <si>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</si>
  <si>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</si>
  <si>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</si>
  <si>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</si>
  <si>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</si>
  <si>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</si>
  <si>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</si>
  <si>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</si>
  <si>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</si>
  <si>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</si>
  <si>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</si>
  <si>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</si>
  <si>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</si>
  <si>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</si>
  <si>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</si>
  <si>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</si>
  <si>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</si>
  <si>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</si>
  <si>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</si>
  <si>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</si>
  <si>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</si>
  <si>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</si>
  <si>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</si>
  <si>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</si>
  <si>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</si>
  <si>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</si>
  <si>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</si>
  <si>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</si>
  <si>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</si>
  <si>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</si>
  <si>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</si>
  <si>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</si>
  <si>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</si>
  <si>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</si>
  <si>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</si>
  <si>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</si>
  <si>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</si>
  <si>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</si>
  <si>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</si>
  <si>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</si>
  <si>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</si>
  <si>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</si>
  <si>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</si>
  <si>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</si>
  <si>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</si>
  <si>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</si>
  <si>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</si>
  <si>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</si>
  <si>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</si>
  <si>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</si>
  <si>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</si>
  <si>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</si>
  <si>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</si>
  <si>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</si>
  <si>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</si>
  <si>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</si>
  <si>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</si>
  <si>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</si>
  <si>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</si>
  <si>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</si>
  <si>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</si>
  <si>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</si>
  <si>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</si>
  <si>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</si>
  <si>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</si>
  <si>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</si>
  <si>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</si>
  <si>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</si>
  <si>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</si>
  <si>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</si>
  <si>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</si>
  <si>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</si>
  <si>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</si>
  <si>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</si>
  <si>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</si>
  <si>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</si>
  <si>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</si>
  <si>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</si>
  <si>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</si>
  <si>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</si>
  <si>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</si>
  <si>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</si>
  <si>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</si>
  <si>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</si>
  <si>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</si>
  <si>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</si>
  <si>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</si>
  <si>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</si>
  <si>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</si>
  <si>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</si>
  <si>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</si>
  <si>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</si>
  <si>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</si>
  <si>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</si>
  <si>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</si>
  <si>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</si>
  <si>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</si>
  <si>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</si>
  <si>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</si>
  <si>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</si>
  <si>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</si>
  <si>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</si>
  <si>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</si>
  <si>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</si>
  <si>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</si>
  <si>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</si>
  <si>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</si>
  <si>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</si>
  <si>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</si>
  <si>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</si>
  <si>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</si>
  <si>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</si>
  <si>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</si>
  <si>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</si>
  <si>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</si>
  <si>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</si>
  <si>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</si>
  <si>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</si>
  <si>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</si>
  <si>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</si>
  <si>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</si>
  <si>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</si>
  <si>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</si>
  <si>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</si>
  <si>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</si>
  <si>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</si>
  <si>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</si>
  <si>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</si>
  <si>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</si>
  <si>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</si>
  <si>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</si>
  <si>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</si>
  <si>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</si>
  <si>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</si>
  <si>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</si>
  <si>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</si>
  <si>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</si>
  <si>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</si>
  <si>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</si>
  <si>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</si>
  <si>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</si>
  <si>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</si>
  <si>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</si>
  <si>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</si>
  <si>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</si>
  <si>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</si>
  <si>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</si>
  <si>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</si>
  <si>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</si>
  <si>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</si>
  <si>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</si>
  <si>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</si>
  <si>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</si>
  <si>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</si>
  <si>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</si>
  <si>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</si>
  <si>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</si>
  <si>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</si>
  <si>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</si>
  <si>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</si>
  <si>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</si>
  <si>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</si>
  <si>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</si>
  <si>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</si>
  <si>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</si>
  <si>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</si>
  <si>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</si>
  <si>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</si>
  <si>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</si>
  <si>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</si>
  <si>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</si>
  <si>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</si>
  <si>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</si>
  <si>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</si>
  <si>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</si>
  <si>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</si>
  <si>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</si>
  <si>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</si>
  <si>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</si>
  <si>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</si>
  <si>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</si>
  <si>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</si>
  <si>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</si>
  <si>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</si>
  <si>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</si>
  <si>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</si>
  <si>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</si>
  <si>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</si>
  <si>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</si>
  <si>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</si>
  <si>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</si>
  <si>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</si>
  <si>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</si>
  <si>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</si>
  <si>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</si>
  <si>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</si>
  <si>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</si>
  <si>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</si>
  <si>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</si>
  <si>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</si>
  <si>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</si>
  <si>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</si>
  <si>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</si>
  <si>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</si>
  <si>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</si>
  <si>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</si>
  <si>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</si>
  <si>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</si>
  <si>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</si>
  <si>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</si>
  <si>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</si>
  <si>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</si>
  <si>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</si>
  <si>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</si>
  <si>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</si>
  <si>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</si>
  <si>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</si>
  <si>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</si>
  <si>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</si>
  <si>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</si>
  <si>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</si>
  <si>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</si>
  <si>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</si>
  <si>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</si>
  <si>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</si>
  <si>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</si>
  <si>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</si>
  <si>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</si>
  <si>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</si>
  <si>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</si>
  <si>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</si>
  <si>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</si>
  <si>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</si>
  <si>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</si>
  <si>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</si>
  <si>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</si>
  <si>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</si>
  <si>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</si>
  <si>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</si>
  <si>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</si>
  <si>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</si>
  <si>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</si>
  <si>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</si>
  <si>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</si>
  <si>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</si>
  <si>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</si>
  <si>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</si>
  <si>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</si>
  <si>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</si>
  <si>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</si>
  <si>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</si>
  <si>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</si>
  <si>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</si>
  <si>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</si>
  <si>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</si>
  <si>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</si>
  <si>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</si>
  <si>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</si>
  <si>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</si>
  <si>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</si>
  <si>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</si>
  <si>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</si>
  <si>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</si>
  <si>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</si>
  <si>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</si>
  <si>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</si>
  <si>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</si>
  <si>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</si>
  <si>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</si>
  <si>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</si>
  <si>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</si>
  <si>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</si>
  <si>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</si>
  <si>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</si>
  <si>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</si>
  <si>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</si>
  <si>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</si>
  <si>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</si>
  <si>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</si>
  <si>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</si>
  <si>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</si>
  <si>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</si>
  <si>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</si>
  <si>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</si>
  <si>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</si>
  <si>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</si>
  <si>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</si>
  <si>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</si>
  <si>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</si>
  <si>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</si>
  <si>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</si>
  <si>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</si>
  <si>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</si>
  <si>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</si>
  <si>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</si>
  <si>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</si>
  <si>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</si>
  <si>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</si>
  <si>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</si>
  <si>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</si>
  <si>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</si>
  <si>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</si>
  <si>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</si>
  <si>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</si>
  <si>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</si>
  <si>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</si>
  <si>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</si>
  <si>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</si>
  <si>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</si>
  <si>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</si>
  <si>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</si>
  <si>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</si>
  <si>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</si>
  <si>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</si>
  <si>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</si>
  <si>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</si>
  <si>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</si>
  <si>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</si>
  <si>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</si>
  <si>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</si>
  <si>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</si>
  <si>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</si>
  <si>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</si>
  <si>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</si>
  <si>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</si>
  <si>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</si>
  <si>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</si>
  <si>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</si>
  <si>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</si>
  <si>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</si>
  <si>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</si>
  <si>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</si>
  <si>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</si>
  <si>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</si>
  <si>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</si>
  <si>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</si>
  <si>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</si>
  <si>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</si>
  <si>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</si>
  <si>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</si>
  <si>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</si>
  <si>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</si>
  <si>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</si>
  <si>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</si>
  <si>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</si>
  <si>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</si>
  <si>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</si>
  <si>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</si>
  <si>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</si>
  <si>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</si>
  <si>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</si>
  <si>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</si>
  <si>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</si>
  <si>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</si>
  <si>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</si>
  <si>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</si>
  <si>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</si>
  <si>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</si>
  <si>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</si>
  <si>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</si>
  <si>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</si>
  <si>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</si>
  <si>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</si>
  <si>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</si>
  <si>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</si>
  <si>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</si>
  <si>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</si>
  <si>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</si>
  <si>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</si>
  <si>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</si>
  <si>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</si>
  <si>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</si>
  <si>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</si>
  <si>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</si>
  <si>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</si>
  <si>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</si>
  <si>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</si>
  <si>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</si>
  <si>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</si>
  <si>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</si>
  <si>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</si>
  <si>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</si>
  <si>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</si>
  <si>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</si>
  <si>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</si>
  <si>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</si>
  <si>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</si>
  <si>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</si>
  <si>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</si>
  <si>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</si>
  <si>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</si>
  <si>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</si>
  <si>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</si>
  <si>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</si>
  <si>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</si>
  <si>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</si>
  <si>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</si>
  <si>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</si>
  <si>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</si>
  <si>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</si>
  <si>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</si>
  <si>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</si>
  <si>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</si>
  <si>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</si>
  <si>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</si>
  <si>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</si>
  <si>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</si>
  <si>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</si>
  <si>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</si>
  <si>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</si>
  <si>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</si>
  <si>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</si>
  <si>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</si>
  <si>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</si>
  <si>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</si>
  <si>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</si>
  <si>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</si>
  <si>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</si>
  <si>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</si>
  <si>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</si>
  <si>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</si>
  <si>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</si>
  <si>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</si>
  <si>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</si>
  <si>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</si>
  <si>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</si>
  <si>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</si>
  <si>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</si>
  <si>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</si>
  <si>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</si>
  <si>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</si>
  <si>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</si>
  <si>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</si>
  <si>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</si>
  <si>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</si>
  <si>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</si>
  <si>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</si>
  <si>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</si>
  <si>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</si>
  <si>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</si>
  <si>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</si>
  <si>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</si>
  <si>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</si>
  <si>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</si>
  <si>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</si>
  <si>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</si>
  <si>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</si>
  <si>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</si>
  <si>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</si>
  <si>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</si>
  <si>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</si>
  <si>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</si>
  <si>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</si>
  <si>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</si>
  <si>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</si>
  <si>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</si>
  <si>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</si>
  <si>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</si>
  <si>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</si>
  <si>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</si>
  <si>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</si>
  <si>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</si>
  <si>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</si>
  <si>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</si>
  <si>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</si>
  <si>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</si>
  <si>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</si>
  <si>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</si>
  <si>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</si>
  <si>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</si>
  <si>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</si>
  <si>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</si>
  <si>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</si>
  <si>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</si>
  <si>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</si>
  <si>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</si>
  <si>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</si>
  <si>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</si>
  <si>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</si>
  <si>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</si>
  <si>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</si>
  <si>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</si>
  <si>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</si>
  <si>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</si>
  <si>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</si>
  <si>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</si>
  <si>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</si>
  <si>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</si>
  <si>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</si>
  <si>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</si>
  <si>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</si>
  <si>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</si>
  <si>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</si>
  <si>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</si>
  <si>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</si>
  <si>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</si>
  <si>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</si>
  <si>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</si>
  <si>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</si>
  <si>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</si>
  <si>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</si>
  <si>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</si>
  <si>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</si>
  <si>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</si>
  <si>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</si>
  <si>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</si>
  <si>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</si>
  <si>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</si>
  <si>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</si>
  <si>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</si>
  <si>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</si>
  <si>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</si>
  <si>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</si>
  <si>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</si>
  <si>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</si>
  <si>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</si>
  <si>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</si>
  <si>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</si>
  <si>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</si>
  <si>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</si>
  <si>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</si>
  <si>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</si>
  <si>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</si>
  <si>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</si>
  <si>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</si>
  <si>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</si>
  <si>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</si>
  <si>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</si>
  <si>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</si>
  <si>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</si>
  <si>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</si>
  <si>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</si>
  <si>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</si>
  <si>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</si>
  <si>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</si>
  <si>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</si>
  <si>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</si>
  <si>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</si>
  <si>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</si>
  <si>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</si>
  <si>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</si>
  <si>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</si>
  <si>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</si>
  <si>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</si>
  <si>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</si>
  <si>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</si>
  <si>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</si>
  <si>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</si>
  <si>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</si>
  <si>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</si>
  <si>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</si>
  <si>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</si>
  <si>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</si>
  <si>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</si>
  <si>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</si>
  <si>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</si>
  <si>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</si>
  <si>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</si>
  <si>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</si>
  <si>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</si>
  <si>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</si>
  <si>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</si>
  <si>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</si>
  <si>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</si>
  <si>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</si>
  <si>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</si>
  <si>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</si>
  <si>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</si>
  <si>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</si>
  <si>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</si>
  <si>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</si>
  <si>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</si>
  <si>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</si>
  <si>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</si>
  <si>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</si>
  <si>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</si>
  <si>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</si>
  <si>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</si>
  <si>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</si>
  <si>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</si>
  <si>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</si>
  <si>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</si>
  <si>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</si>
  <si>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</si>
  <si>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</si>
  <si>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</si>
  <si>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</si>
  <si>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</si>
  <si>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</si>
  <si>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</si>
  <si>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</si>
  <si>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</si>
  <si>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</si>
  <si>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</si>
  <si>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</si>
  <si>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</si>
  <si>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</si>
  <si>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</si>
  <si>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</si>
  <si>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</si>
  <si>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</si>
  <si>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</si>
  <si>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</si>
  <si>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</si>
  <si>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</si>
  <si>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</si>
  <si>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</si>
  <si>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</si>
  <si>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</si>
  <si>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</si>
  <si>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</si>
  <si>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</si>
  <si>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</si>
  <si>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</si>
  <si>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</si>
  <si>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</si>
  <si>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</si>
  <si>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</si>
  <si>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</si>
  <si>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</si>
  <si>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</si>
  <si>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</si>
  <si>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</si>
  <si>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</si>
  <si>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</si>
  <si>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</si>
  <si>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</si>
  <si>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</si>
  <si>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</si>
  <si>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</si>
  <si>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</si>
  <si>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</si>
  <si>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</si>
  <si>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</si>
  <si>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</si>
  <si>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</si>
  <si>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</si>
  <si>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</si>
  <si>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</si>
  <si>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</si>
  <si>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</si>
  <si>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</si>
  <si>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</si>
  <si>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</si>
  <si>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</si>
  <si>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</si>
  <si>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</si>
  <si>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</si>
  <si>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</si>
  <si>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</si>
  <si>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</si>
  <si>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</si>
  <si>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</si>
  <si>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</si>
  <si>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</si>
  <si>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</si>
  <si>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</si>
  <si>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</si>
  <si>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</si>
  <si>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</si>
  <si>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</si>
  <si>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</si>
  <si>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</si>
  <si>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</si>
  <si>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</si>
  <si>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</si>
  <si>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</si>
  <si>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</si>
  <si>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</si>
  <si>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</si>
  <si>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</si>
  <si>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</si>
  <si>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</si>
  <si>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</si>
  <si>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</si>
  <si>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</si>
  <si>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</si>
  <si>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</si>
  <si>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</si>
  <si>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</si>
  <si>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</si>
  <si>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</si>
  <si>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</si>
  <si>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</si>
  <si>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</si>
  <si>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</si>
  <si>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</si>
  <si>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</si>
  <si>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</si>
  <si>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</si>
  <si>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</si>
  <si>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</si>
  <si>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</si>
  <si>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</si>
  <si>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</si>
  <si>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</si>
  <si>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</si>
  <si>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</si>
  <si>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</si>
  <si>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</si>
  <si>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</si>
  <si>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</si>
  <si>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</si>
  <si>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</si>
  <si>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</si>
  <si>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</si>
  <si>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</si>
  <si>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</si>
  <si>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</si>
  <si>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</si>
  <si>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</si>
  <si>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</si>
  <si>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</si>
  <si>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</si>
  <si>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</si>
  <si>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</si>
  <si>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</si>
  <si>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</si>
  <si>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</si>
  <si>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</si>
  <si>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</si>
  <si>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</si>
  <si>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</si>
  <si>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</si>
  <si>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</si>
  <si>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</si>
  <si>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</si>
  <si>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</si>
  <si>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</si>
  <si>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</si>
  <si>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</si>
  <si>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</si>
  <si>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</si>
  <si>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</si>
  <si>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</si>
  <si>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</si>
  <si>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</si>
  <si>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</si>
  <si>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</si>
  <si>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</si>
  <si>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</si>
  <si>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</si>
  <si>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</si>
  <si>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</si>
  <si>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</si>
  <si>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</si>
  <si>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</si>
  <si>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</si>
  <si>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</si>
  <si>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</si>
  <si>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</si>
  <si>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</si>
  <si>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</si>
  <si>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</si>
  <si>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</si>
  <si>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</si>
  <si>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</si>
  <si>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</si>
  <si>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</si>
  <si>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</si>
  <si>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</si>
  <si>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</si>
  <si>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</si>
  <si>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</si>
  <si>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</si>
  <si>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</si>
  <si>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</si>
  <si>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</si>
  <si>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</si>
  <si>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</si>
  <si>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</si>
  <si>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</si>
  <si>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</si>
  <si>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</si>
  <si>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</si>
  <si>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</si>
  <si>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</si>
  <si>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</si>
  <si>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</si>
  <si>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</si>
  <si>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</si>
  <si>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</si>
  <si>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</si>
  <si>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</si>
  <si>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</si>
  <si>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</si>
  <si>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</si>
  <si>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</si>
  <si>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</si>
  <si>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</si>
  <si>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</si>
  <si>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</si>
  <si>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</si>
  <si>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</si>
  <si>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</si>
  <si>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</si>
  <si>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</si>
  <si>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</si>
  <si>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</si>
  <si>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</si>
  <si>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</si>
  <si>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</si>
  <si>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</si>
  <si>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</si>
  <si>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</si>
  <si>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</si>
  <si>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</si>
  <si>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</si>
  <si>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</si>
  <si>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</si>
  <si>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</si>
  <si>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</si>
  <si>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</si>
  <si>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</si>
  <si>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</si>
  <si>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</si>
  <si>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</si>
  <si>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</si>
  <si>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</si>
  <si>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</si>
  <si>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</si>
  <si>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</si>
  <si>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</si>
  <si>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</si>
  <si>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</si>
  <si>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</si>
  <si>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</si>
  <si>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</si>
  <si>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</si>
  <si>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</si>
  <si>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</si>
  <si>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</si>
  <si>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</si>
  <si>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</si>
  <si>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</si>
  <si>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</si>
  <si>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</si>
  <si>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</si>
  <si>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</si>
  <si>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</si>
  <si>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</si>
  <si>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</si>
  <si>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</si>
  <si>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</si>
  <si>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</si>
  <si>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</si>
  <si>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</si>
  <si>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</si>
  <si>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</si>
  <si>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</si>
  <si>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</si>
  <si>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</si>
  <si>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</si>
  <si>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</si>
  <si>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</si>
  <si>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</si>
  <si>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</si>
  <si>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</si>
  <si>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</si>
  <si>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</si>
  <si>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</si>
  <si>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</si>
  <si>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</si>
  <si>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</si>
  <si>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</si>
  <si>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</si>
  <si>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</si>
  <si>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</si>
  <si>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</si>
  <si>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</si>
  <si>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</si>
  <si>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</si>
  <si>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</si>
  <si>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</si>
  <si>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</si>
  <si>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</si>
  <si>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</si>
  <si>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</si>
  <si>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</si>
  <si>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</si>
  <si>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</si>
  <si>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</si>
  <si>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</si>
  <si>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</si>
  <si>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</si>
  <si>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</si>
  <si>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</si>
  <si>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</si>
  <si>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</si>
  <si>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</si>
  <si>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</si>
  <si>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</si>
  <si>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</si>
  <si>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</si>
  <si>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</si>
  <si>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</si>
  <si>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</si>
  <si>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</si>
  <si>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</si>
  <si>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</si>
  <si>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</si>
  <si>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</si>
  <si>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</si>
  <si>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</si>
  <si>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</si>
  <si>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</si>
  <si>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</si>
  <si>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</si>
  <si>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</si>
  <si>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</si>
  <si>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</si>
  <si>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</si>
  <si>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</si>
  <si>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</si>
  <si>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</si>
  <si>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</si>
  <si>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</si>
  <si>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</si>
  <si>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</si>
  <si>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</si>
  <si>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</si>
  <si>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</si>
  <si>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</si>
  <si>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</si>
  <si>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</si>
  <si>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</si>
  <si>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</si>
  <si>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</si>
  <si>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</si>
  <si>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</si>
  <si>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</si>
  <si>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</si>
  <si>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</si>
  <si>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</si>
  <si>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</si>
  <si>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</si>
  <si>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</si>
  <si>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</si>
  <si>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</si>
  <si>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</si>
  <si>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</si>
  <si>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</si>
  <si>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</si>
  <si>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</si>
  <si>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</si>
  <si>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</si>
  <si>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</si>
  <si>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</si>
  <si>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</si>
  <si>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</si>
  <si>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</si>
  <si>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</si>
  <si>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</si>
  <si>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</si>
  <si>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</si>
  <si>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</si>
  <si>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</si>
  <si>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</si>
  <si>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</si>
  <si>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</si>
  <si>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</si>
  <si>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</si>
  <si>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</si>
  <si>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</si>
  <si>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</si>
  <si>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</si>
  <si>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</si>
  <si>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</si>
  <si>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</si>
  <si>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</si>
  <si>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</si>
  <si>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</si>
  <si>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</si>
  <si>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</si>
  <si>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</si>
  <si>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</si>
  <si>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</si>
  <si>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</si>
  <si>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</si>
  <si>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</si>
  <si>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</si>
  <si>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</si>
  <si>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</si>
  <si>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</si>
  <si>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</si>
  <si>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</si>
  <si>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</si>
  <si>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</si>
  <si>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</si>
  <si>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</si>
  <si>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</si>
  <si>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</si>
  <si>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</si>
  <si>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</si>
  <si>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</si>
  <si>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</si>
  <si>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</si>
  <si>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</si>
  <si>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</si>
  <si>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</si>
  <si>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</si>
  <si>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</si>
  <si>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</si>
  <si>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</si>
  <si>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</si>
  <si>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</si>
  <si>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</si>
  <si>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</si>
  <si>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</si>
  <si>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</si>
  <si>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</si>
  <si>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</si>
  <si>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</si>
  <si>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</si>
  <si>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</si>
  <si>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</si>
  <si>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</si>
  <si>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</si>
  <si>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</si>
  <si>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</si>
  <si>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</si>
  <si>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</si>
  <si>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</si>
  <si>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</si>
  <si>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</si>
  <si>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</si>
  <si>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</si>
  <si>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</si>
  <si>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</si>
  <si>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</si>
  <si>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</si>
  <si>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</si>
  <si>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</si>
  <si>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</si>
  <si>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</si>
  <si>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</si>
  <si>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</si>
  <si>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</si>
  <si>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</si>
  <si>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</si>
  <si>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</si>
  <si>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</si>
  <si>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</si>
  <si>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</si>
  <si>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</si>
  <si>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</si>
  <si>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</si>
  <si>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</si>
  <si>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</si>
  <si>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</si>
  <si>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</si>
  <si>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</si>
  <si>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</si>
  <si>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</si>
  <si>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</si>
  <si>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</si>
  <si>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</si>
  <si>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</si>
  <si>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</si>
  <si>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</si>
  <si>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</si>
  <si>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</si>
  <si>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</si>
  <si>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</si>
  <si>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</si>
  <si>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</si>
  <si>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</si>
  <si>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</si>
  <si>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</si>
  <si>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</si>
  <si>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</si>
  <si>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</si>
  <si>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</si>
  <si>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</si>
  <si>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</si>
  <si>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</si>
  <si>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</si>
  <si>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</si>
  <si>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</si>
  <si>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</si>
  <si>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</si>
  <si>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</si>
  <si>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</si>
  <si>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</si>
  <si>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</si>
  <si>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</si>
  <si>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</si>
  <si>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</si>
  <si>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</si>
  <si>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</si>
  <si>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</si>
  <si>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</si>
  <si>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</si>
  <si>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</si>
  <si>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</si>
  <si>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</si>
  <si>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</si>
  <si>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</si>
  <si>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</si>
  <si>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</si>
  <si>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</si>
  <si>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</si>
  <si>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</si>
  <si>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</si>
  <si>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</si>
  <si>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</si>
  <si>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</si>
  <si>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</si>
  <si>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</si>
  <si>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</si>
  <si>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</si>
  <si>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</si>
  <si>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</si>
  <si>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</si>
  <si>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</si>
  <si>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</si>
  <si>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</si>
  <si>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</si>
  <si>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</si>
  <si>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</si>
  <si>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</si>
  <si>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</si>
  <si>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</si>
  <si>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</si>
  <si>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</si>
  <si>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</si>
  <si>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</si>
  <si>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</si>
  <si>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</si>
  <si>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</si>
  <si>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</si>
  <si>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</si>
  <si>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</si>
  <si>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</si>
  <si>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</si>
  <si>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</si>
  <si>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</si>
  <si>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</si>
  <si>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</si>
  <si>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</si>
  <si>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</si>
  <si>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</si>
  <si>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</si>
  <si>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</si>
  <si>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</si>
  <si>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</si>
  <si>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</si>
  <si>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</si>
  <si>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</si>
  <si>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</si>
  <si>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</si>
  <si>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</si>
  <si>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</si>
  <si>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</si>
  <si>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</si>
  <si>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</si>
  <si>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</si>
  <si>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</si>
  <si>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</si>
  <si>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</si>
  <si>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</si>
  <si>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</si>
  <si>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</si>
  <si>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</si>
  <si>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</si>
  <si>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</si>
  <si>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</si>
  <si>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</si>
  <si>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</si>
  <si>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</si>
  <si>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</si>
  <si>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</si>
  <si>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</si>
  <si>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</si>
  <si>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</si>
  <si>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</si>
  <si>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</si>
  <si>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</si>
  <si>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</si>
  <si>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</si>
  <si>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</si>
  <si>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</si>
  <si>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</si>
  <si>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</si>
  <si>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</si>
  <si>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</si>
  <si>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</si>
  <si>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</si>
  <si>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</si>
  <si>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</si>
  <si>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</si>
  <si>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</si>
  <si>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</si>
  <si>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</si>
  <si>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</si>
  <si>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</si>
  <si>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</si>
  <si>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</si>
  <si>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</si>
  <si>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</si>
  <si>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</si>
  <si>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</si>
  <si>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</si>
  <si>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</si>
  <si>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</si>
  <si>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</si>
  <si>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</si>
  <si>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</si>
  <si>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</si>
  <si>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</si>
  <si>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</si>
  <si>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</si>
  <si>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</si>
  <si>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</si>
  <si>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</si>
  <si>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</si>
  <si>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</si>
  <si>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</si>
  <si>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</si>
  <si>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</si>
  <si>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</si>
  <si>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</si>
  <si>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</si>
  <si>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</si>
  <si>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</si>
  <si>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</si>
  <si>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</si>
  <si>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</si>
  <si>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</si>
  <si>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</si>
  <si>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</si>
  <si>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</si>
  <si>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</si>
  <si>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</si>
  <si>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</si>
  <si>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</si>
  <si>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</si>
  <si>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</si>
  <si>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</si>
  <si>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</si>
  <si>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</si>
  <si>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</si>
  <si>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</si>
  <si>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</si>
  <si>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</si>
  <si>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</si>
  <si>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</si>
  <si>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</si>
  <si>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</si>
  <si>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</si>
  <si>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</si>
  <si>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</si>
  <si>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</si>
  <si>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</si>
  <si>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</si>
  <si>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</si>
  <si>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</si>
  <si>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</si>
  <si>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</si>
  <si>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</si>
  <si>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</si>
  <si>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</si>
  <si>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</si>
  <si>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</si>
  <si>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</si>
  <si>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</si>
  <si>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</si>
  <si>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</si>
  <si>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</si>
  <si>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</si>
  <si>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</si>
  <si>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</si>
  <si>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</si>
  <si>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</si>
  <si>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</si>
  <si>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</si>
  <si>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</si>
  <si>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</si>
  <si>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</si>
  <si>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</si>
  <si>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</si>
  <si>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</si>
  <si>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</si>
  <si>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</si>
  <si>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</si>
  <si>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</si>
  <si>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</si>
  <si>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</si>
  <si>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</si>
  <si>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</si>
  <si>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</si>
  <si>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</si>
  <si>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</si>
  <si>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</si>
  <si>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</si>
  <si>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</si>
  <si>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</si>
  <si>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</si>
  <si>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</si>
  <si>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</si>
  <si>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</si>
  <si>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</si>
  <si>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</si>
  <si>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</si>
  <si>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</si>
  <si>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</si>
  <si>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</si>
  <si>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</si>
  <si>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</si>
  <si>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</si>
  <si>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</si>
  <si>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</si>
  <si>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</si>
  <si>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</si>
  <si>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</si>
  <si>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</si>
  <si>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</si>
  <si>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</si>
  <si>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</si>
  <si>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</si>
  <si>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</si>
  <si>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</si>
  <si>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</si>
  <si>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</si>
  <si>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</si>
  <si>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</si>
  <si>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</si>
  <si>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</si>
  <si>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</si>
  <si>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</si>
  <si>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</si>
  <si>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</si>
  <si>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</si>
  <si>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</si>
  <si>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</si>
  <si>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</si>
  <si>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</si>
  <si>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</si>
  <si>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</si>
  <si>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</si>
  <si>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</si>
  <si>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</si>
  <si>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</si>
  <si>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</si>
  <si>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</si>
  <si>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</si>
  <si>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</si>
  <si>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</si>
  <si>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</si>
  <si>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</si>
  <si>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</si>
  <si>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</si>
  <si>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</si>
  <si>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</si>
  <si>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</si>
  <si>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</si>
  <si>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</si>
  <si>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</si>
  <si>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</si>
  <si>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</si>
  <si>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</si>
  <si>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</si>
  <si>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</si>
  <si>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</si>
  <si>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</si>
  <si>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</si>
  <si>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</si>
  <si>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</si>
  <si>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</si>
  <si>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</si>
  <si>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</si>
  <si>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</si>
  <si>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</si>
  <si>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</si>
  <si>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</si>
  <si>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</si>
  <si>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</si>
  <si>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</si>
  <si>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</si>
  <si>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</si>
  <si>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</si>
  <si>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</si>
  <si>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</si>
  <si>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</si>
  <si>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</si>
  <si>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</si>
  <si>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</si>
  <si>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</si>
  <si>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</si>
  <si>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</si>
  <si>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</si>
  <si>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</si>
  <si>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</si>
  <si>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</si>
  <si>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</si>
  <si>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</si>
  <si>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</si>
  <si>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</si>
  <si>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</si>
  <si>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</si>
  <si>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</si>
  <si>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</si>
  <si>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</si>
  <si>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</si>
  <si>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</si>
  <si>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</si>
  <si>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</si>
  <si>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</si>
  <si>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</si>
  <si>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</si>
  <si>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</si>
  <si>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</si>
  <si>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</si>
  <si>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</si>
  <si>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</si>
  <si>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</si>
  <si>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</si>
  <si>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</si>
  <si>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</si>
  <si>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</si>
  <si>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</si>
  <si>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</si>
  <si>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</si>
  <si>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</si>
  <si>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</si>
  <si>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</si>
  <si>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</si>
  <si>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</si>
  <si>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</si>
  <si>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</si>
  <si>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</si>
  <si>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</si>
  <si>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</si>
  <si>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</si>
  <si>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</si>
  <si>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</si>
  <si>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</si>
  <si>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</si>
  <si>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</si>
  <si>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</si>
  <si>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</si>
  <si>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</si>
  <si>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</si>
  <si>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</si>
  <si>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</si>
  <si>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</si>
  <si>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</si>
  <si>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</si>
  <si>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</si>
  <si>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</si>
  <si>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</si>
  <si>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</si>
  <si>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</si>
  <si>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</si>
  <si>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</si>
  <si>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</si>
  <si>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</si>
  <si>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</si>
  <si>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</si>
  <si>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</si>
  <si>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</si>
  <si>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</si>
  <si>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</si>
  <si>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</si>
  <si>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</si>
  <si>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</si>
  <si>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</si>
  <si>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</si>
  <si>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</si>
  <si>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</si>
  <si>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</si>
  <si>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</si>
  <si>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</si>
  <si>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</si>
  <si>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</si>
  <si>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</si>
  <si>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</si>
  <si>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</si>
  <si>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</si>
  <si>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</si>
  <si>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</si>
  <si>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</si>
  <si>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</si>
  <si>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</si>
  <si>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</si>
  <si>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</si>
  <si>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</si>
  <si>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</si>
  <si>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</si>
  <si>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</si>
  <si>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</si>
  <si>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</si>
  <si>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</si>
  <si>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</si>
  <si>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</si>
  <si>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</si>
  <si>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</si>
  <si>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</si>
  <si>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</si>
  <si>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</si>
  <si>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</si>
  <si>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</si>
  <si>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</si>
  <si>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</si>
  <si>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</si>
  <si>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</si>
  <si>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</si>
  <si>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</si>
  <si>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</si>
  <si>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</si>
  <si>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</si>
  <si>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</si>
  <si>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</si>
  <si>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</si>
  <si>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</si>
  <si>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</si>
  <si>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</si>
  <si>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</si>
  <si>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</si>
  <si>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</si>
  <si>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</si>
  <si>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</si>
  <si>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</si>
  <si>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</si>
  <si>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</si>
  <si>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</si>
  <si>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</si>
  <si>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</si>
  <si>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</si>
  <si>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</si>
  <si>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</si>
  <si>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</si>
  <si>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</si>
  <si>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</si>
  <si>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</si>
  <si>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</si>
  <si>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</si>
  <si>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</si>
  <si>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</si>
  <si>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</si>
  <si>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</si>
  <si>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</si>
  <si>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</si>
  <si>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</si>
  <si>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</si>
  <si>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</si>
  <si>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</si>
  <si>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</si>
  <si>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</si>
  <si>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</si>
  <si>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</si>
  <si>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</si>
  <si>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</si>
  <si>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</si>
  <si>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</si>
  <si>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</si>
  <si>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</si>
  <si>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</si>
  <si>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</si>
  <si>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</si>
  <si>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</si>
  <si>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</si>
  <si>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</si>
  <si>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</si>
  <si>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</si>
  <si>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</si>
  <si>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</si>
  <si>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</si>
  <si>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</si>
  <si>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</si>
  <si>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</si>
  <si>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</si>
  <si>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</si>
  <si>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</si>
  <si>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</si>
  <si>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</si>
  <si>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</si>
  <si>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</si>
  <si>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</si>
  <si>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</si>
  <si>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</si>
  <si>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</si>
  <si>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</si>
  <si>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</si>
  <si>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</si>
  <si>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</si>
  <si>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</si>
  <si>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</si>
  <si>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</si>
  <si>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</si>
  <si>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</si>
  <si>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</si>
  <si>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</si>
  <si>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</si>
  <si>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</si>
  <si>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</si>
  <si>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</si>
  <si>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</si>
  <si>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</si>
  <si>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</si>
  <si>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</si>
  <si>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</si>
  <si>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</si>
  <si>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</si>
  <si>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</si>
  <si>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</si>
  <si>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</si>
  <si>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</si>
  <si>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</si>
  <si>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</si>
  <si>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</si>
  <si>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</si>
  <si>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</si>
  <si>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</si>
  <si>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</si>
  <si>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</si>
  <si>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</si>
  <si>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</si>
  <si>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</si>
  <si>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</si>
  <si>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</si>
  <si>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</si>
  <si>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</si>
  <si>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</si>
  <si>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</si>
  <si>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</si>
  <si>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</si>
  <si>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</si>
  <si>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</si>
  <si>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</si>
  <si>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</si>
  <si>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</si>
  <si>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</si>
  <si>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</si>
  <si>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</si>
  <si>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</si>
  <si>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</si>
  <si>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</si>
  <si>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</si>
  <si>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</si>
  <si>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</si>
  <si>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</si>
  <si>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</si>
  <si>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</si>
  <si>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</si>
  <si>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</si>
  <si>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</si>
  <si>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</si>
  <si>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</si>
  <si>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</si>
  <si>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</si>
  <si>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</si>
  <si>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</si>
  <si>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</si>
  <si>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</si>
  <si>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</si>
  <si>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</si>
  <si>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</si>
  <si>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</si>
  <si>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</si>
  <si>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</si>
  <si>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</si>
  <si>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</si>
  <si>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</si>
  <si>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</si>
  <si>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</si>
  <si>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</si>
  <si>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</si>
  <si>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</si>
  <si>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</si>
  <si>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</si>
  <si>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</si>
  <si>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</si>
  <si>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</si>
  <si>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</si>
  <si>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</si>
  <si>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</si>
  <si>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</si>
  <si>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</si>
  <si>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</si>
  <si>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</si>
  <si>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</si>
  <si>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</si>
  <si>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</si>
  <si>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</si>
  <si>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</si>
  <si>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</si>
  <si>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</si>
  <si>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</si>
  <si>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</si>
  <si>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</si>
  <si>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</si>
  <si>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</si>
  <si>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</si>
  <si>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</si>
  <si>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</si>
  <si>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</si>
  <si>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</si>
  <si>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</si>
  <si>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</si>
  <si>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</si>
  <si>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</si>
  <si>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</si>
  <si>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</si>
  <si>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</si>
  <si>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</si>
  <si>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</si>
  <si>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</si>
  <si>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</si>
  <si>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</si>
  <si>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</si>
  <si>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</si>
  <si>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</si>
  <si>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</si>
  <si>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</si>
  <si>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</si>
  <si>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</si>
  <si>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</si>
  <si>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</si>
  <si>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</si>
  <si>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</si>
  <si>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</si>
  <si>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</si>
  <si>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</si>
  <si>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</si>
  <si>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</si>
  <si>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</si>
  <si>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</si>
  <si>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</si>
  <si>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</si>
  <si>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</si>
  <si>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</si>
  <si>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</si>
  <si>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</si>
  <si>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</si>
  <si>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</si>
  <si>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</si>
  <si>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</si>
  <si>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</si>
  <si>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</si>
  <si>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</si>
  <si>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</si>
  <si>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</si>
  <si>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</si>
  <si>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</si>
  <si>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</si>
  <si>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</si>
  <si>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</si>
  <si>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</si>
  <si>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</si>
  <si>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</si>
  <si>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</si>
  <si>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</si>
  <si>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</si>
  <si>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</si>
  <si>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</si>
  <si>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</si>
  <si>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</si>
  <si>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</si>
  <si>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</si>
  <si>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</si>
  <si>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</si>
  <si>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</si>
  <si>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</si>
  <si>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</si>
  <si>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</si>
  <si>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</si>
  <si>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</si>
  <si>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</si>
  <si>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</si>
  <si>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</si>
  <si>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</si>
  <si>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</si>
  <si>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</si>
  <si>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</si>
  <si>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</si>
  <si>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</si>
  <si>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</si>
  <si>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</si>
  <si>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</si>
  <si>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</si>
  <si>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</si>
  <si>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</si>
  <si>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</si>
  <si>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</si>
  <si>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</si>
  <si>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</si>
  <si>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</si>
  <si>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</si>
  <si>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</si>
  <si>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</si>
  <si>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</si>
  <si>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</si>
  <si>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</si>
  <si>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</si>
  <si>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</si>
  <si>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</si>
  <si>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</si>
  <si>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</si>
  <si>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</si>
  <si>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</si>
  <si>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</si>
  <si>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</si>
  <si>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</si>
  <si>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</si>
  <si>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</si>
  <si>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</si>
  <si>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</si>
  <si>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</si>
  <si>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</si>
  <si>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</si>
  <si>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</si>
  <si>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</si>
  <si>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</si>
  <si>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</si>
  <si>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</si>
  <si>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</si>
  <si>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</si>
  <si>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</si>
  <si>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</si>
  <si>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</si>
  <si>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</si>
  <si>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</si>
  <si>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</si>
  <si>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</si>
  <si>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</si>
  <si>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</si>
  <si>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</si>
  <si>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</si>
  <si>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</si>
  <si>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</si>
  <si>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</si>
  <si>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</si>
  <si>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</si>
  <si>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</si>
  <si>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</si>
  <si>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</si>
  <si>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</si>
  <si>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</si>
  <si>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</si>
  <si>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</si>
  <si>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</si>
  <si>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</si>
  <si>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</si>
  <si>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</si>
  <si>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</si>
  <si>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</si>
  <si>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</si>
  <si>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</si>
  <si>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</si>
  <si>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</si>
  <si>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</si>
  <si>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</si>
  <si>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</si>
  <si>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</si>
  <si>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</si>
  <si>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</si>
  <si>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</si>
  <si>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</si>
  <si>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</si>
  <si>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</si>
  <si>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</si>
  <si>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</si>
  <si>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</si>
  <si>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</si>
  <si>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</si>
  <si>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</si>
  <si>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</si>
  <si>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</si>
  <si>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</si>
  <si>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</si>
  <si>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</si>
  <si>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</si>
  <si>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</si>
  <si>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</si>
  <si>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</si>
  <si>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</si>
  <si>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</si>
  <si>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</si>
  <si>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</si>
  <si>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</si>
  <si>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</si>
  <si>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</si>
  <si>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</si>
  <si>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</si>
  <si>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</si>
  <si>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</si>
  <si>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</si>
  <si>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</si>
  <si>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</si>
  <si>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</si>
  <si>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</si>
  <si>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</si>
  <si>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</si>
  <si>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</si>
  <si>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</si>
  <si>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</si>
  <si>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</si>
  <si>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</si>
  <si>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</si>
  <si>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</si>
  <si>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</si>
  <si>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</si>
  <si>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</si>
  <si>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</si>
  <si>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</si>
  <si>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</si>
  <si>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</si>
  <si>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</si>
  <si>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</si>
  <si>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</si>
  <si>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</si>
  <si>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</si>
  <si>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</si>
  <si>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</si>
  <si>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</si>
  <si>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</si>
  <si>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</si>
  <si>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</si>
  <si>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</si>
  <si>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</si>
  <si>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</si>
  <si>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</si>
  <si>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</si>
  <si>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</si>
  <si>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</si>
  <si>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</si>
  <si>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</si>
  <si>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</si>
  <si>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</si>
  <si>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</si>
  <si>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</si>
  <si>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</si>
  <si>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</si>
  <si>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</si>
  <si>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</si>
  <si>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</si>
  <si>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</si>
  <si>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</si>
  <si>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</si>
  <si>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</si>
  <si>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</si>
  <si>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</si>
  <si>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</si>
  <si>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</si>
  <si>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</si>
  <si>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</si>
  <si>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</si>
  <si>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</si>
  <si>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</si>
  <si>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</si>
  <si>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</si>
  <si>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</si>
  <si>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</si>
  <si>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</si>
  <si>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</si>
  <si>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</si>
  <si>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</si>
  <si>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</si>
  <si>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</si>
  <si>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</si>
  <si>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</si>
  <si>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</si>
  <si>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</si>
  <si>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</si>
  <si>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</si>
  <si>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</si>
  <si>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</si>
  <si>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</si>
  <si>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</si>
  <si>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</si>
  <si>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</si>
  <si>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</si>
  <si>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</si>
  <si>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</si>
  <si>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</si>
  <si>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</si>
  <si>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</si>
  <si>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</si>
  <si>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</si>
  <si>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</si>
  <si>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</si>
  <si>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</si>
  <si>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</si>
  <si>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</si>
  <si>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</si>
  <si>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</si>
  <si>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</si>
  <si>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</si>
  <si>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</si>
  <si>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</si>
  <si>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</si>
  <si>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</si>
  <si>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</si>
  <si>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</si>
  <si>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</si>
  <si>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</si>
  <si>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</si>
  <si>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</si>
  <si>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</si>
  <si>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</si>
  <si>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</si>
  <si>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</si>
  <si>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</si>
  <si>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</si>
  <si>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</si>
  <si>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</si>
  <si>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</si>
  <si>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</si>
  <si>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</si>
  <si>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</si>
  <si>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</si>
  <si>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</si>
  <si>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</si>
  <si>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</si>
  <si>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</si>
  <si>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</si>
  <si>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</si>
  <si>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</si>
  <si>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</si>
  <si>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</si>
  <si>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</si>
  <si>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</si>
  <si>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</si>
  <si>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</si>
  <si>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</si>
  <si>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</si>
  <si>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</si>
  <si>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</si>
  <si>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</si>
  <si>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</si>
  <si>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</si>
  <si>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</si>
  <si>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</si>
  <si>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</si>
  <si>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</si>
  <si>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</si>
  <si>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</si>
  <si>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</si>
  <si>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</si>
  <si>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</si>
  <si>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</si>
  <si>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</si>
  <si>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</si>
  <si>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</si>
  <si>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</si>
  <si>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</si>
  <si>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</si>
  <si>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</si>
  <si>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</si>
  <si>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</si>
  <si>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</si>
  <si>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</si>
  <si>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</si>
  <si>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</si>
  <si>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</si>
  <si>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</si>
  <si>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</si>
  <si>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</si>
  <si>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</si>
  <si>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</si>
  <si>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</si>
  <si>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</si>
  <si>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</si>
  <si>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</si>
  <si>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</si>
  <si>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</si>
  <si>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</si>
  <si>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</si>
  <si>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</si>
  <si>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</si>
  <si>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</si>
  <si>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</si>
  <si>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</si>
  <si>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</si>
  <si>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</si>
  <si>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</si>
  <si>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</si>
  <si>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</si>
  <si>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</si>
  <si>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</si>
  <si>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</si>
  <si>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</si>
  <si>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</si>
  <si>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</si>
  <si>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</si>
  <si>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</si>
  <si>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</si>
  <si>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</si>
  <si>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</si>
  <si>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</si>
  <si>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V1-P1-702X2-04R07-6528040</t>
  </si>
  <si>
    <t>Светодиодный прожектор VARTON AirQub Sport 280 Вт 4000 К 60°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</si>
  <si>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</si>
  <si>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</si>
  <si>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</si>
  <si>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</si>
  <si>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</si>
  <si>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</si>
  <si>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V1-P1-702X2-04R02-6528040</t>
  </si>
  <si>
    <t>Светодиодный прожектор VARTON AirQub Sport 280 Вт 4000 К 30°  DMX-RDM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</si>
  <si>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</si>
  <si>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</si>
  <si>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</si>
  <si>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</si>
  <si>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</si>
  <si>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</si>
  <si>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</si>
  <si>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</si>
  <si>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</si>
  <si>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</si>
  <si>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</si>
  <si>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</si>
  <si>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</si>
  <si>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</si>
  <si>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</si>
  <si>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</si>
  <si>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</si>
  <si>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</si>
  <si>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</si>
  <si>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</si>
  <si>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V1-P1-702X2-04D27-6528050</t>
  </si>
  <si>
    <t>Светодиодный прожектор VARTON AirQub Sport 280 Вт 5000 К 10°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</si>
  <si>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</si>
  <si>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</si>
  <si>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</si>
  <si>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</si>
  <si>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</si>
  <si>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</si>
  <si>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</si>
  <si>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</si>
  <si>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</si>
  <si>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</si>
  <si>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</si>
  <si>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</si>
  <si>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AirQub Sport  420 Вт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</si>
  <si>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</si>
  <si>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</si>
  <si>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</si>
  <si>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</si>
  <si>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</si>
  <si>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</si>
  <si>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</si>
  <si>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</si>
  <si>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</si>
  <si>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</si>
  <si>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</si>
  <si>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</si>
  <si>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</si>
  <si>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</si>
  <si>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</si>
  <si>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</si>
  <si>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</si>
  <si>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</si>
  <si>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</si>
  <si>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</si>
  <si>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</si>
  <si>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</si>
  <si>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</si>
  <si>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</si>
  <si>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</si>
  <si>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</si>
  <si>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</si>
  <si>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</si>
  <si>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</si>
  <si>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</si>
  <si>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</si>
  <si>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</si>
  <si>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</si>
  <si>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</si>
  <si>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</si>
  <si>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</si>
  <si>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</si>
  <si>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</si>
  <si>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</si>
  <si>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</si>
  <si>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</si>
  <si>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</si>
  <si>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</si>
  <si>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</si>
  <si>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</si>
  <si>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</si>
  <si>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</si>
  <si>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</si>
  <si>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</si>
  <si>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</si>
  <si>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</si>
  <si>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</si>
  <si>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</si>
  <si>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</si>
  <si>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</si>
  <si>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</si>
  <si>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</si>
  <si>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</si>
  <si>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</si>
  <si>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</si>
  <si>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</si>
  <si>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</si>
  <si>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</si>
  <si>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</si>
  <si>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</si>
  <si>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</si>
  <si>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</si>
  <si>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</si>
  <si>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</si>
  <si>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</si>
  <si>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</si>
  <si>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</si>
  <si>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</si>
  <si>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</si>
  <si>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</si>
  <si>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</si>
  <si>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</si>
  <si>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</si>
  <si>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</si>
  <si>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</si>
  <si>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</si>
  <si>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</si>
  <si>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</si>
  <si>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</si>
  <si>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</si>
  <si>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</si>
  <si>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</si>
  <si>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</si>
  <si>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</si>
  <si>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</si>
  <si>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</si>
  <si>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</si>
  <si>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</si>
  <si>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</si>
  <si>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</si>
  <si>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</si>
  <si>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</si>
  <si>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</si>
  <si>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</si>
  <si>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</si>
  <si>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</si>
  <si>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</si>
  <si>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</si>
  <si>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</si>
  <si>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</si>
  <si>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</si>
  <si>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</si>
  <si>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</si>
  <si>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</si>
  <si>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</si>
  <si>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</si>
  <si>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</si>
  <si>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</si>
  <si>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</si>
  <si>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</si>
  <si>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</si>
  <si>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</si>
  <si>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</si>
  <si>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</si>
  <si>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</si>
  <si>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</si>
  <si>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</si>
  <si>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</si>
  <si>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</si>
  <si>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</si>
  <si>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</si>
  <si>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</si>
  <si>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</si>
  <si>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</si>
  <si>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</si>
  <si>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</si>
  <si>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</si>
  <si>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</si>
  <si>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</si>
  <si>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</si>
  <si>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</si>
  <si>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</si>
  <si>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</si>
  <si>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</si>
  <si>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</si>
  <si>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V1-P1-703X4-04L07-6585040</t>
  </si>
  <si>
    <t>Светодиодный прожектор VARTON AirQub Sport 850 Вт 4000 K 60°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</si>
  <si>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</si>
  <si>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</si>
  <si>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</si>
  <si>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</si>
  <si>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</si>
  <si>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</si>
  <si>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</si>
  <si>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</si>
  <si>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</si>
  <si>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</si>
  <si>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</si>
  <si>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</si>
  <si>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</si>
  <si>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</si>
  <si>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</si>
  <si>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</si>
  <si>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</si>
  <si>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</si>
  <si>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</si>
  <si>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</si>
  <si>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</si>
  <si>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</si>
  <si>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</si>
  <si>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</si>
  <si>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</si>
  <si>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</si>
  <si>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</si>
  <si>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</si>
  <si>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</si>
  <si>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</si>
  <si>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</si>
  <si>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</si>
  <si>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</si>
  <si>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</si>
  <si>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</si>
  <si>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</si>
  <si>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</si>
  <si>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</si>
  <si>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</si>
  <si>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</si>
  <si>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</si>
  <si>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</si>
  <si>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</si>
  <si>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</si>
  <si>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</si>
  <si>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</si>
  <si>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</si>
  <si>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</si>
  <si>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</si>
  <si>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</si>
  <si>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</si>
  <si>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</si>
  <si>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</si>
  <si>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</si>
  <si>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</si>
  <si>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</si>
  <si>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</si>
  <si>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</si>
  <si>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</si>
  <si>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</si>
  <si>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</si>
  <si>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</si>
  <si>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</si>
  <si>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</si>
  <si>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</si>
  <si>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</si>
  <si>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</si>
  <si>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</si>
  <si>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</si>
  <si>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</si>
  <si>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</si>
  <si>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</si>
  <si>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</si>
  <si>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</si>
  <si>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</si>
  <si>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</si>
  <si>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</si>
  <si>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</si>
  <si>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</si>
  <si>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</si>
  <si>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</si>
  <si>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</si>
  <si>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</si>
  <si>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</si>
  <si>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</si>
  <si>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</si>
  <si>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</si>
  <si>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</si>
  <si>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</si>
  <si>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</si>
  <si>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</si>
  <si>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</si>
  <si>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</si>
  <si>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</si>
  <si>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</si>
  <si>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</si>
  <si>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</si>
  <si>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</si>
  <si>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</si>
  <si>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</si>
  <si>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</si>
  <si>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</si>
  <si>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</si>
  <si>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</si>
  <si>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</si>
  <si>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</si>
  <si>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</si>
  <si>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</si>
  <si>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</si>
  <si>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</si>
  <si>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</si>
  <si>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</si>
  <si>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</si>
  <si>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</si>
  <si>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</si>
  <si>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</si>
  <si>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</si>
  <si>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</si>
  <si>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</si>
  <si>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</si>
  <si>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</si>
  <si>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</si>
  <si>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</si>
  <si>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</si>
  <si>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</si>
  <si>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</si>
  <si>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</si>
  <si>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</si>
  <si>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</si>
  <si>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</si>
  <si>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</si>
  <si>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</si>
  <si>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</si>
  <si>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</si>
  <si>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</si>
  <si>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</si>
  <si>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</si>
  <si>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</si>
  <si>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</si>
  <si>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</si>
  <si>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</si>
  <si>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</si>
  <si>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</si>
  <si>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</si>
  <si>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</si>
  <si>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</si>
  <si>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</si>
  <si>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</si>
  <si>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</si>
  <si>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</si>
  <si>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</si>
  <si>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</si>
  <si>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</si>
  <si>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</si>
  <si>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</si>
  <si>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</si>
  <si>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</si>
  <si>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</si>
  <si>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</si>
  <si>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</si>
  <si>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</si>
  <si>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</si>
  <si>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</si>
  <si>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</si>
  <si>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</si>
  <si>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</si>
  <si>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</si>
  <si>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</si>
  <si>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</si>
  <si>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</si>
  <si>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</si>
  <si>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</si>
  <si>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</si>
  <si>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</si>
  <si>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</si>
  <si>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</si>
  <si>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</si>
  <si>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</si>
  <si>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</si>
  <si>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</si>
  <si>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</si>
  <si>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</si>
  <si>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</si>
  <si>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</si>
  <si>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</si>
  <si>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</si>
  <si>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</si>
  <si>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</si>
  <si>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</si>
  <si>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</si>
  <si>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</si>
  <si>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</si>
  <si>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</si>
  <si>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</si>
  <si>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</si>
  <si>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</si>
  <si>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</si>
  <si>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</si>
  <si>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</si>
  <si>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</si>
  <si>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</si>
  <si>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</si>
  <si>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</si>
  <si>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</si>
  <si>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</si>
  <si>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</si>
  <si>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</si>
  <si>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</si>
  <si>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</si>
  <si>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</si>
  <si>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</si>
  <si>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</si>
  <si>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</si>
  <si>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</si>
  <si>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</si>
  <si>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</si>
  <si>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</si>
  <si>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</si>
  <si>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</si>
  <si>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</si>
  <si>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</si>
  <si>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</si>
  <si>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</si>
  <si>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</si>
  <si>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</si>
  <si>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</si>
  <si>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</si>
  <si>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</si>
  <si>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</si>
  <si>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</si>
  <si>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</si>
  <si>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</si>
  <si>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</si>
  <si>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</si>
  <si>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</si>
  <si>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</si>
  <si>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</si>
  <si>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</si>
  <si>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</si>
  <si>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</si>
  <si>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</si>
  <si>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</si>
  <si>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</si>
  <si>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</si>
  <si>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</si>
  <si>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</si>
  <si>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</si>
  <si>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</si>
  <si>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</si>
  <si>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</si>
  <si>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</si>
  <si>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</si>
  <si>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</si>
  <si>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</si>
  <si>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</si>
  <si>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</si>
  <si>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</si>
  <si>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</si>
  <si>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</si>
  <si>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</si>
  <si>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</si>
  <si>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</si>
  <si>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</si>
  <si>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</si>
  <si>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</si>
  <si>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</si>
  <si>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</si>
  <si>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</si>
  <si>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</si>
  <si>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</si>
  <si>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</si>
  <si>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</si>
  <si>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</si>
  <si>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</si>
  <si>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</si>
  <si>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</si>
  <si>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</si>
  <si>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</si>
  <si>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</si>
  <si>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</si>
  <si>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</si>
  <si>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</si>
  <si>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</si>
  <si>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</si>
  <si>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</si>
  <si>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</si>
  <si>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</si>
  <si>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</si>
  <si>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</si>
  <si>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</si>
  <si>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</si>
  <si>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</si>
  <si>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</si>
  <si>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</si>
  <si>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</si>
  <si>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</si>
  <si>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</si>
  <si>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</si>
  <si>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</si>
  <si>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</si>
  <si>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</si>
  <si>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</si>
  <si>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</si>
  <si>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</si>
  <si>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</si>
  <si>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</si>
  <si>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</si>
  <si>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</si>
  <si>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</si>
  <si>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</si>
  <si>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</si>
  <si>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</si>
  <si>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</si>
  <si>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</si>
  <si>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</si>
  <si>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</si>
  <si>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</si>
  <si>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</si>
  <si>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</si>
  <si>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</si>
  <si>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</si>
  <si>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</si>
  <si>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</si>
  <si>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</si>
  <si>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</si>
  <si>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</si>
  <si>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</si>
  <si>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</si>
  <si>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</si>
  <si>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</si>
  <si>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</si>
  <si>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</si>
  <si>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</si>
  <si>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</si>
  <si>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</si>
  <si>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</si>
  <si>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</si>
  <si>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</si>
  <si>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</si>
  <si>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</si>
  <si>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</si>
  <si>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</si>
  <si>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</si>
  <si>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</si>
  <si>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</si>
  <si>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</si>
  <si>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</si>
  <si>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</si>
  <si>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</si>
  <si>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</si>
  <si>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</si>
  <si>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</si>
  <si>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</si>
  <si>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</si>
  <si>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</si>
  <si>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</si>
  <si>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</si>
  <si>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</si>
  <si>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</si>
  <si>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</si>
  <si>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</si>
  <si>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</si>
  <si>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</si>
  <si>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</si>
  <si>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</si>
  <si>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</si>
  <si>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</si>
  <si>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</si>
  <si>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</si>
  <si>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</si>
  <si>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</si>
  <si>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</si>
  <si>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</si>
  <si>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</si>
  <si>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</si>
  <si>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</si>
  <si>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</si>
  <si>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</si>
  <si>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</si>
  <si>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</si>
  <si>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</si>
  <si>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</si>
  <si>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</si>
  <si>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</si>
  <si>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</si>
  <si>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</si>
  <si>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</si>
  <si>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</si>
  <si>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</si>
  <si>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</si>
  <si>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</si>
  <si>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</si>
  <si>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</si>
  <si>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</si>
  <si>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</si>
  <si>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</si>
  <si>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</si>
  <si>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</si>
  <si>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</si>
  <si>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</si>
  <si>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</si>
  <si>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</si>
  <si>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</si>
  <si>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</si>
  <si>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</si>
  <si>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</si>
  <si>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</si>
  <si>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</si>
  <si>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</si>
  <si>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</si>
  <si>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</si>
  <si>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</si>
  <si>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</si>
  <si>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</si>
  <si>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</si>
  <si>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</si>
  <si>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</si>
  <si>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</si>
  <si>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</si>
  <si>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</si>
  <si>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</si>
  <si>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</si>
  <si>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</si>
  <si>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</si>
  <si>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</si>
  <si>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</si>
  <si>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</si>
  <si>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</si>
  <si>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</si>
  <si>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</si>
  <si>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</si>
  <si>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</si>
  <si>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</si>
  <si>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</si>
  <si>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</si>
  <si>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</si>
  <si>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</si>
  <si>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</si>
  <si>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</si>
  <si>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</si>
  <si>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</si>
  <si>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</si>
  <si>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</si>
  <si>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</si>
  <si>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</si>
  <si>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</si>
  <si>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</si>
  <si>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</si>
  <si>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</si>
  <si>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</si>
  <si>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</si>
  <si>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</si>
  <si>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</si>
  <si>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</si>
  <si>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</si>
  <si>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</si>
  <si>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</si>
  <si>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</si>
  <si>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</si>
  <si>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</si>
  <si>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</si>
  <si>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</si>
  <si>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</si>
  <si>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</si>
  <si>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</si>
  <si>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</si>
  <si>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</si>
  <si>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</si>
  <si>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</si>
  <si>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</si>
  <si>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</si>
  <si>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</si>
  <si>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</si>
  <si>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</si>
  <si>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</si>
  <si>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</si>
  <si>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</si>
  <si>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</si>
  <si>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</si>
  <si>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</si>
  <si>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</si>
  <si>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</si>
  <si>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</si>
  <si>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</si>
  <si>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</si>
  <si>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</si>
  <si>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</si>
  <si>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</si>
  <si>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</si>
  <si>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</si>
  <si>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</si>
  <si>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</si>
  <si>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</si>
  <si>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</si>
  <si>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</si>
  <si>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</si>
  <si>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</si>
  <si>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</si>
  <si>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</si>
  <si>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</si>
  <si>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</si>
  <si>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</si>
  <si>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</si>
  <si>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</si>
  <si>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</si>
  <si>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</si>
  <si>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</si>
  <si>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</si>
  <si>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</si>
  <si>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</si>
  <si>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</si>
  <si>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</si>
  <si>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</si>
  <si>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</si>
  <si>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</si>
  <si>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</si>
  <si>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</si>
  <si>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</si>
  <si>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</si>
  <si>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</si>
  <si>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</si>
  <si>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</si>
  <si>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</si>
  <si>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</si>
  <si>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</si>
  <si>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</si>
  <si>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</si>
  <si>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</si>
  <si>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</si>
  <si>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</si>
  <si>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</si>
  <si>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</si>
  <si>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</si>
  <si>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</si>
  <si>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</si>
  <si>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</si>
  <si>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</si>
  <si>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</si>
  <si>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</si>
  <si>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</si>
  <si>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</si>
  <si>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</si>
  <si>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</si>
  <si>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</si>
  <si>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</si>
  <si>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</si>
  <si>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</si>
  <si>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</si>
  <si>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</si>
  <si>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</si>
  <si>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</si>
  <si>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</si>
  <si>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</si>
  <si>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</si>
  <si>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</si>
  <si>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</si>
  <si>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</si>
  <si>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</si>
  <si>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</si>
  <si>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</si>
  <si>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</si>
  <si>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</si>
  <si>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</si>
  <si>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</si>
  <si>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</si>
  <si>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</si>
  <si>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</si>
  <si>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</si>
  <si>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</si>
  <si>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</si>
  <si>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</si>
  <si>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</si>
  <si>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</si>
  <si>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</si>
  <si>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</si>
  <si>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</si>
  <si>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</si>
  <si>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</si>
  <si>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</si>
  <si>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</si>
  <si>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</si>
  <si>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</si>
  <si>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</si>
  <si>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</si>
  <si>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</si>
  <si>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</si>
  <si>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</si>
  <si>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</si>
  <si>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</si>
  <si>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</si>
  <si>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</si>
  <si>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</si>
  <si>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</si>
  <si>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</si>
  <si>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</si>
  <si>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</si>
  <si>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</si>
  <si>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</si>
  <si>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</si>
  <si>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</si>
  <si>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</si>
  <si>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</si>
  <si>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</si>
  <si>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</si>
  <si>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</si>
  <si>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</si>
  <si>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</si>
  <si>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</si>
  <si>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</si>
  <si>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</si>
  <si>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</si>
  <si>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</si>
  <si>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</si>
  <si>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</si>
  <si>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</si>
  <si>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</si>
  <si>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</si>
  <si>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</si>
  <si>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</si>
  <si>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</si>
  <si>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</si>
  <si>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</si>
  <si>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</si>
  <si>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</si>
  <si>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</si>
  <si>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</si>
  <si>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</si>
  <si>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</si>
  <si>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</si>
  <si>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</si>
  <si>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</si>
  <si>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</si>
  <si>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</si>
  <si>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</si>
  <si>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</si>
  <si>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</si>
  <si>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</si>
  <si>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</si>
  <si>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</si>
  <si>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</si>
  <si>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</si>
  <si>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</si>
  <si>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</si>
  <si>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</si>
  <si>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</si>
  <si>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</si>
  <si>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</si>
  <si>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</si>
  <si>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</si>
  <si>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</si>
  <si>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</si>
  <si>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</si>
  <si>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</si>
  <si>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</si>
  <si>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</si>
  <si>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</si>
  <si>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</si>
  <si>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</si>
  <si>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</si>
  <si>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</si>
  <si>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</si>
  <si>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</si>
  <si>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</si>
  <si>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</si>
  <si>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</si>
  <si>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</si>
  <si>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</si>
  <si>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</si>
  <si>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</si>
  <si>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</si>
  <si>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</si>
  <si>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</si>
  <si>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</si>
  <si>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</si>
  <si>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</si>
  <si>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</si>
  <si>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</si>
  <si>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</si>
  <si>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</si>
  <si>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</si>
  <si>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</si>
  <si>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</si>
  <si>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</si>
  <si>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</si>
  <si>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</si>
  <si>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</si>
  <si>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</si>
  <si>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</si>
  <si>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</si>
  <si>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</si>
  <si>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</si>
  <si>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</si>
  <si>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</si>
  <si>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</si>
  <si>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</si>
  <si>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</si>
  <si>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</si>
  <si>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</si>
  <si>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</si>
  <si>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</si>
  <si>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</si>
  <si>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</si>
  <si>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</si>
  <si>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</si>
  <si>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</si>
  <si>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</si>
  <si>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</si>
  <si>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</si>
  <si>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</si>
  <si>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</si>
  <si>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</si>
  <si>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</si>
  <si>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</si>
  <si>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</si>
  <si>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</si>
  <si>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</si>
  <si>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</si>
  <si>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</si>
  <si>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</si>
  <si>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</si>
  <si>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</si>
  <si>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</si>
  <si>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</si>
  <si>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</si>
  <si>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</si>
  <si>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</si>
  <si>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</si>
  <si>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</si>
  <si>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</si>
  <si>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</si>
  <si>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</si>
  <si>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</si>
  <si>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</si>
  <si>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</si>
  <si>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</si>
  <si>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</si>
  <si>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</si>
  <si>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</si>
  <si>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</si>
  <si>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</si>
  <si>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</si>
  <si>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</si>
  <si>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</si>
  <si>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</si>
  <si>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</si>
  <si>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</si>
  <si>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</si>
  <si>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</si>
  <si>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</si>
  <si>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</si>
  <si>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</si>
  <si>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</si>
  <si>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</si>
  <si>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</si>
  <si>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</si>
  <si>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</si>
  <si>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</si>
  <si>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</si>
  <si>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</si>
  <si>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</si>
  <si>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</si>
  <si>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</si>
  <si>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</si>
  <si>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</si>
  <si>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</si>
  <si>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</si>
  <si>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</si>
  <si>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</si>
  <si>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</si>
  <si>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</si>
  <si>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</si>
  <si>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</si>
  <si>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</si>
  <si>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</si>
  <si>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</si>
  <si>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</si>
  <si>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</si>
  <si>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</si>
  <si>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</si>
  <si>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</si>
  <si>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</si>
  <si>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</si>
  <si>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</si>
  <si>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</si>
  <si>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</si>
  <si>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</si>
  <si>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</si>
  <si>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</si>
  <si>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</si>
  <si>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</si>
  <si>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</si>
  <si>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</si>
  <si>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</si>
  <si>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</si>
  <si>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</si>
  <si>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</si>
  <si>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</si>
  <si>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</si>
  <si>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</si>
  <si>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</si>
  <si>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</si>
  <si>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</si>
  <si>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</si>
  <si>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</si>
  <si>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</si>
  <si>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</si>
  <si>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</si>
  <si>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</si>
  <si>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</si>
  <si>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</si>
  <si>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</si>
  <si>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</si>
  <si>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</si>
  <si>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</si>
  <si>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</si>
  <si>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</si>
  <si>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</si>
  <si>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</si>
  <si>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</si>
  <si>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</si>
  <si>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</si>
  <si>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</si>
  <si>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</si>
  <si>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</si>
  <si>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</si>
  <si>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</si>
  <si>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</si>
  <si>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</si>
  <si>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</si>
  <si>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</si>
  <si>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</si>
  <si>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</si>
  <si>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</si>
  <si>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</si>
  <si>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</si>
  <si>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</si>
  <si>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</si>
  <si>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</si>
  <si>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</si>
  <si>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</si>
  <si>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</si>
  <si>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</si>
  <si>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</si>
  <si>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</si>
  <si>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</si>
  <si>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</si>
  <si>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</si>
  <si>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</si>
  <si>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</si>
  <si>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</si>
  <si>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</si>
  <si>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</si>
  <si>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</si>
  <si>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</si>
  <si>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</si>
  <si>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</si>
  <si>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</si>
  <si>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</si>
  <si>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</si>
  <si>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</si>
  <si>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</si>
  <si>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</si>
  <si>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</si>
  <si>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</si>
  <si>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</si>
  <si>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</si>
  <si>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</si>
  <si>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</si>
  <si>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</si>
  <si>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</si>
  <si>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</si>
  <si>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</si>
  <si>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</si>
  <si>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</si>
  <si>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</si>
  <si>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</si>
  <si>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</si>
  <si>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</si>
  <si>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</si>
  <si>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</si>
  <si>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</si>
  <si>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</si>
  <si>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</si>
  <si>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</si>
  <si>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</si>
  <si>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AS-100-20-5033-3111</t>
  </si>
  <si>
    <t>Аппарат эллектрический для упр-ния электротехн. установками AS-100-20-5033-3111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</si>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</sst>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50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SUM(M9:M18350)</f>
        <v>0</v>
      </c>
      <c r="N6" s="4"/>
      <c r="O6" s="32">
        <f>SUM(O9:O18350)</f>
        <v>0</v>
      </c>
      <c r="P6" s="32">
        <f>SUM(P9:P18350)</f>
        <v>0</v>
      </c>
      <c r="Q6" s="32">
        <f>SUM(Q9:Q18350)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805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550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239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10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24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275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6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8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5.1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3.1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1.1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3.1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7.1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1.1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3.1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7.1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7.1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35.1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0.5</v>
      </c>
      <c r="H1122" s="9">
        <v>4.35E-4</v>
      </c>
      <c r="I1122" s="10">
        <v>1333.2</v>
      </c>
      <c r="J1122" s="12">
        <v>481</v>
      </c>
      <c r="K1122" s="7"/>
      <c r="L1122" s="11"/>
      <c r="M1122" s="11"/>
      <c r="N1122" s="38">
        <f>I1122*(100-$B$4)*(100-$B$5)/10000</f>
        <v>1333.2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23.1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0.252</v>
      </c>
      <c r="H1123" s="9">
        <v>0.03</v>
      </c>
      <c r="I1123" s="10">
        <v>3017.29</v>
      </c>
      <c r="J1123" s="11"/>
      <c r="K1123" s="7"/>
      <c r="L1123" s="12">
        <v>15</v>
      </c>
      <c r="M1123" s="11"/>
      <c r="N1123" s="38">
        <f>I1123*(100-$B$4)*(100-$B$5)/10000</f>
        <v>3017.29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1.1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1.1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7.1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7.1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7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9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2297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2300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35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7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782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643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643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782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5.1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5.1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2354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2351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5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25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5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15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7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9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854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851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5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5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9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5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5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851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9.1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854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851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7.1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7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35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47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9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9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7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9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919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9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922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7.1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7.1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9.1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1.1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7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7.1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9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2300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1.099999999999994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2297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7.1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9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1.099999999999994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7.1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9.1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782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1.099999999999994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2351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7.1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2354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2351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9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2354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1.099999999999994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7.1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9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851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1.099999999999994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854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7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851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7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7.1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9.1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919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1.099999999999994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919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922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1.1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5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1146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1146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1146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5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7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9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5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7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7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5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5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7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9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5.1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7.1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9.1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1432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5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1432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5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7.1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1432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9.1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1432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9.1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1432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1.1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7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7.1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315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9.1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9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1.099999999999994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1.099999999999994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315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7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7.1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9.1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9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1.099999999999994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1.099999999999994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7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7.1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9.1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9.1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1.099999999999994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1.099999999999994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1.1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7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9.1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9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1.099999999999994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1276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1.099999999999994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1146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7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9.1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9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1.099999999999994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1.099999999999994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1291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7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9.1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9.1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1291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1.099999999999994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1.099999999999994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1291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7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9.1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9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1.099999999999994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1.099999999999994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7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9.1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9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1.099999999999994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1.099999999999994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1362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7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9.1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9.1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1.099999999999994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445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1.099999999999994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1362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7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9.1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9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1.099999999999994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1.099999999999994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7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9.1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9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1.099999999999994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1432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1.099999999999994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1429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7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9.1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9.1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1432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1.099999999999994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1429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1.099999999999994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1432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1.1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1.1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1.099999999999994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1.1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7.1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1.1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9.1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1.099999999999994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1.099999999999994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1.1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1.1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1.1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7.1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9.1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7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7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9.1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9.1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9.1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9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7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7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9.1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9.1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9.1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9.1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7.1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7.1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9.1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9.1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9.1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1.1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7.1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7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9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9.1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7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9.1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9.1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7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7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7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9.1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7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7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7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9.1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7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7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9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9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7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9.1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9.1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1.1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7.1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7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7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7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9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7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7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7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9.1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7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7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7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9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9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7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7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9.1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9.1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7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9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9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7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7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7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9.1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1.1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7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7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7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9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9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9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7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7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7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9.1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9.1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9.1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7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7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9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9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9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7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7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9.1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9.1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9.1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7.1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7.1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9.1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9.1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9.1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7.1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9.1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9.1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9.1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1.1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9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9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9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7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7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9.1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9.1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9.1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7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9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9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9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7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9.1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9.1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9.1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7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9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9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9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9.1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9.1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9.1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1.1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1.1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5.1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30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7.1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1.1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101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7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0.8</v>
      </c>
      <c r="H1795" s="9">
        <v>0.01</v>
      </c>
      <c r="I1795" s="10">
        <v>5836.93</v>
      </c>
      <c r="J1795" s="11" t="s">
        <v>235</v>
      </c>
      <c r="K1795" s="7"/>
      <c r="L1795" s="11"/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0.98499999999999999</v>
      </c>
      <c r="H1796" s="9">
        <v>1.008E-2</v>
      </c>
      <c r="I1796" s="10">
        <v>5836.93</v>
      </c>
      <c r="J1796" s="11"/>
      <c r="K1796" s="7"/>
      <c r="L1796" s="12">
        <v>15</v>
      </c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1.1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5.1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15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5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25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0.8</v>
      </c>
      <c r="H1803" s="9">
        <v>1.008E-2</v>
      </c>
      <c r="I1803" s="10">
        <v>6615.18</v>
      </c>
      <c r="J1803" s="12">
        <v>51</v>
      </c>
      <c r="K1803" s="7"/>
      <c r="L1803" s="11"/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7.1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1.1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1.1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9.1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7.1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1.1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9.1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9.1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1.1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59.1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1.1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9.1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1.1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1.1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5.1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1.1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5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9.1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1.1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5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9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1.1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1.1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1.1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5.1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7.1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7.1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7.1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1.1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7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7.1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7.1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47.1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1.1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47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7.1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7.1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47.1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1.1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7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7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7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7.1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7.1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7.1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1.1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1.1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1.1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0.9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1.25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2">
        <v>84</v>
      </c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1"/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1.1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1.1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315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315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315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1841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1841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1841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1.1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315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315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315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1841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1841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1841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5.1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5.1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1.1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1.1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7.1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7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9.1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7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2">
        <v>150</v>
      </c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9.1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9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119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2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9.1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9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7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1.1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7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5422</v>
      </c>
      <c r="B2697" s="7" t="s">
        <v>5415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9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7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9.1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7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9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7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2">
        <v>98</v>
      </c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9.1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7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9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7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1.1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7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7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9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7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9.1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7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9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7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9.1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7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9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7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7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1.1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1"/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2">
        <v>1</v>
      </c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9.1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1.1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73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315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 t="s">
        <v>235</v>
      </c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7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7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9.1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7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7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9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7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315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315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9.1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315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7.1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9.1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7.1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1.1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7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9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7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9.1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7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9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7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315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315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9.1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315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9.1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7.1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1.1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7.1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47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7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7.1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7.1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7.1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1.1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5894</v>
      </c>
      <c r="B2935" s="7" t="s">
        <v>5816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1.1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9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7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9.1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7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9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7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1.8</v>
      </c>
      <c r="H2972" s="9">
        <v>1.008E-2</v>
      </c>
      <c r="I2972" s="10">
        <v>7811.01</v>
      </c>
      <c r="J2972" s="12">
        <v>7</v>
      </c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9.1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7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9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1.1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7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9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7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9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7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9.1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7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9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7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1.8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1.1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7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9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7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1.8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9.1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7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9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1.8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7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9.1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7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9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7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1.8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7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7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3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1.1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1.8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1.8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9.1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9.1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9.1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1.1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1.1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86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1.1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1.1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1.1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5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3690</v>
      </c>
      <c r="F3113" s="7" t="s">
        <v>31</v>
      </c>
      <c r="G3113" s="8">
        <v>0.4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398</v>
      </c>
      <c r="F3115" s="7" t="s">
        <v>31</v>
      </c>
      <c r="G3115" s="8">
        <v>0.4</v>
      </c>
      <c r="H3115" s="9">
        <v>1.653E-3</v>
      </c>
      <c r="I3115" s="10">
        <v>4193.83</v>
      </c>
      <c r="J3115" s="11"/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7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0.33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0.32600000000000001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9.1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9.1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1.1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35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0.81</v>
      </c>
      <c r="H3124" s="9">
        <v>3.7299999999999998E-3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</v>
      </c>
      <c r="H3126" s="9">
        <v>4.4219999999999997E-3</v>
      </c>
      <c r="I3126" s="10">
        <v>7418.31</v>
      </c>
      <c r="J3126" s="12">
        <v>128</v>
      </c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0.80400000000000005</v>
      </c>
      <c r="H3129" s="9">
        <v>4.4349999999999997E-3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0.81399999999999995</v>
      </c>
      <c r="H3130" s="9">
        <v>4.2040000000000003E-3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7.1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9.1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9.1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1.1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1.1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9.1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1.1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7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1841</v>
      </c>
      <c r="F3144" s="7" t="s">
        <v>31</v>
      </c>
      <c r="G3144" s="8">
        <v>0.92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1841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2">
        <v>713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9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1841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7.1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30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20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9.1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1841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1.1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7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30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2">
        <v>257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9.1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1.476</v>
      </c>
      <c r="H3156" s="9">
        <v>6.679E-3</v>
      </c>
      <c r="I3156" s="10">
        <v>16383.47</v>
      </c>
      <c r="J3156" s="12">
        <v>13</v>
      </c>
      <c r="K3156" s="7"/>
      <c r="L3156" s="12">
        <v>30</v>
      </c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1"/>
      <c r="K3157" s="7"/>
      <c r="L3157" s="12">
        <v>20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7.1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1.4850000000000001</v>
      </c>
      <c r="H3158" s="9">
        <v>6.679E-3</v>
      </c>
      <c r="I3158" s="10">
        <v>16383.47</v>
      </c>
      <c r="J3158" s="12">
        <v>541</v>
      </c>
      <c r="K3158" s="7"/>
      <c r="L3158" s="11"/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9.1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1.1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7.1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2.35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2.37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2.3860000000000001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9.1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7.1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7.1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1432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7.1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702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9.1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1.1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1.1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7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5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1.1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5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7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5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7.1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5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7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5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7.1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5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7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5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1.1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6493</v>
      </c>
      <c r="B3242" s="7" t="s">
        <v>6494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5.1" customHeight="1" outlineLevel="5" x14ac:dyDescent="0.2">
      <c r="A3243" s="6" t="s">
        <v>6495</v>
      </c>
      <c r="B3243" s="7" t="s">
        <v>6492</v>
      </c>
      <c r="C3243" s="7" t="s">
        <v>1838</v>
      </c>
      <c r="D3243" s="7" t="s">
        <v>29</v>
      </c>
      <c r="E3243" s="7" t="s">
        <v>158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5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5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1841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1841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1841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5.1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7.1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5.1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5.1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7.1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7.1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7.1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1.1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1.1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13423.77</v>
      </c>
      <c r="J3276" s="11"/>
      <c r="K3276" s="7"/>
      <c r="L3276" s="12">
        <v>15</v>
      </c>
      <c r="M3276" s="11"/>
      <c r="N3276" s="38">
        <f>I3276*(100-$B$4)*(100-$B$5)/10000</f>
        <v>13423.77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14094.95</v>
      </c>
      <c r="J3277" s="11"/>
      <c r="K3277" s="7"/>
      <c r="L3277" s="12">
        <v>15</v>
      </c>
      <c r="M3277" s="11"/>
      <c r="N3277" s="38">
        <f>I3277*(100-$B$4)*(100-$B$5)/10000</f>
        <v>14094.95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5.1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1.54</v>
      </c>
      <c r="H3283" s="9">
        <v>1.005E-2</v>
      </c>
      <c r="I3283" s="10">
        <v>16369.66</v>
      </c>
      <c r="J3283" s="11"/>
      <c r="K3283" s="7"/>
      <c r="L3283" s="12">
        <v>15</v>
      </c>
      <c r="M3283" s="11"/>
      <c r="N3283" s="38">
        <f>I3283*(100-$B$4)*(100-$B$5)/10000</f>
        <v>16369.66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5.1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1.526</v>
      </c>
      <c r="H3284" s="9">
        <v>1.005E-2</v>
      </c>
      <c r="I3284" s="10">
        <v>15590.16</v>
      </c>
      <c r="J3284" s="12">
        <v>35</v>
      </c>
      <c r="K3284" s="7"/>
      <c r="L3284" s="12">
        <v>15</v>
      </c>
      <c r="M3284" s="11"/>
      <c r="N3284" s="38">
        <f>I3284*(100-$B$4)*(100-$B$5)/10000</f>
        <v>15590.16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3.1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3.1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3.9E-2</v>
      </c>
      <c r="H3288" s="9">
        <v>2.43E-4</v>
      </c>
      <c r="I3288" s="13">
        <v>464.22</v>
      </c>
      <c r="J3288" s="11"/>
      <c r="K3288" s="7"/>
      <c r="L3288" s="12">
        <v>7</v>
      </c>
      <c r="M3288" s="11"/>
      <c r="N3288" s="38">
        <f>I3288*(100-$B$4)*(100-$B$5)/10000</f>
        <v>464.22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1.1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1.1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145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1.134E-3</v>
      </c>
      <c r="I3293" s="10">
        <v>7747.74</v>
      </c>
      <c r="J3293" s="11"/>
      <c r="K3293" s="7" t="s">
        <v>705</v>
      </c>
      <c r="L3293" s="12">
        <v>40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9.8999999999999999E-4</v>
      </c>
      <c r="I3294" s="10">
        <v>7747.74</v>
      </c>
      <c r="J3294" s="11"/>
      <c r="K3294" s="7" t="s">
        <v>705</v>
      </c>
      <c r="L3294" s="12">
        <v>15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5.1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1.1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1"/>
      <c r="K3301" s="7"/>
      <c r="L3301" s="12">
        <v>10</v>
      </c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1.1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5.1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0.42499999999999999</v>
      </c>
      <c r="H3312" s="9">
        <v>3.63E-3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1.1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2">
        <v>372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0.73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9.8069999999999997E-3</v>
      </c>
      <c r="I3326" s="10">
        <v>12144.11</v>
      </c>
      <c r="J3326" s="12">
        <v>469</v>
      </c>
      <c r="K3326" s="7"/>
      <c r="L3326" s="11"/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1.1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1.1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5.1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1.1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5.1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5.6210000000000001E-3</v>
      </c>
      <c r="I3346" s="10">
        <v>9222.24</v>
      </c>
      <c r="J3346" s="12">
        <v>400</v>
      </c>
      <c r="K3346" s="7"/>
      <c r="L3346" s="11"/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5.1200000000000004E-3</v>
      </c>
      <c r="I3347" s="10">
        <v>9222.24</v>
      </c>
      <c r="J3347" s="11"/>
      <c r="K3347" s="7"/>
      <c r="L3347" s="12">
        <v>20</v>
      </c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1.1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5.1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1.1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5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7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5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5.1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7.1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7.1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1.1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5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5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5.1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1.1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5.1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17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1"/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5.1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1.1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5.1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1.6379999999999999</v>
      </c>
      <c r="H3385" s="9">
        <v>6.9119999999999997E-3</v>
      </c>
      <c r="I3385" s="10">
        <v>23108.59</v>
      </c>
      <c r="J3385" s="12">
        <v>94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40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1432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5.1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1432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1432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5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5.1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1.1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5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5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5.1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7.1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7.1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1.1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5.1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7.1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5.1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5.1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1432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7.1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1432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1432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1.1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1.1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7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7.1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9.1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23.1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0.05</v>
      </c>
      <c r="H3425" s="9">
        <v>3.9600000000000003E-2</v>
      </c>
      <c r="I3425" s="13">
        <v>831.71</v>
      </c>
      <c r="J3425" s="12">
        <v>274</v>
      </c>
      <c r="K3425" s="7"/>
      <c r="L3425" s="11"/>
      <c r="M3425" s="11"/>
      <c r="N3425" s="38">
        <f>I3425*(100-$B$4)*(100-$B$5)/10000</f>
        <v>831.71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3.1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211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1.1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1.1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5.1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5.1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5.1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5.1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1.1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1.1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5.1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1.1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5.1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5.1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5.1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1.1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1.1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1.4259999999999999</v>
      </c>
      <c r="H3454" s="9">
        <v>1.1407E-2</v>
      </c>
      <c r="I3454" s="10">
        <v>10903.03</v>
      </c>
      <c r="J3454" s="12">
        <v>148</v>
      </c>
      <c r="K3454" s="7" t="s">
        <v>401</v>
      </c>
      <c r="L3454" s="11"/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1.4259999999999999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47.1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3614</v>
      </c>
      <c r="F3456" s="7" t="s">
        <v>31</v>
      </c>
      <c r="G3456" s="8">
        <v>1.6259999999999999</v>
      </c>
      <c r="H3456" s="9">
        <v>1.1407E-2</v>
      </c>
      <c r="I3456" s="10">
        <v>10903.03</v>
      </c>
      <c r="J3456" s="11"/>
      <c r="K3456" s="7" t="s">
        <v>401</v>
      </c>
      <c r="L3456" s="12">
        <v>15</v>
      </c>
      <c r="M3456" s="11"/>
      <c r="N3456" s="38">
        <f>I3456*(100-$B$4)*(100-$B$5)/10000</f>
        <v>10903.03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47.1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3614</v>
      </c>
      <c r="F3457" s="7" t="s">
        <v>31</v>
      </c>
      <c r="G3457" s="8">
        <v>1.6259999999999999</v>
      </c>
      <c r="H3457" s="9">
        <v>1.1407E-2</v>
      </c>
      <c r="I3457" s="10">
        <v>10903.03</v>
      </c>
      <c r="J3457" s="11"/>
      <c r="K3457" s="7" t="s">
        <v>401</v>
      </c>
      <c r="L3457" s="12">
        <v>60</v>
      </c>
      <c r="M3457" s="11"/>
      <c r="N3457" s="38">
        <f>I3457*(100-$B$4)*(100-$B$5)/10000</f>
        <v>10903.03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69</v>
      </c>
      <c r="F3458" s="7" t="s">
        <v>31</v>
      </c>
      <c r="G3458" s="8">
        <v>1.6259999999999999</v>
      </c>
      <c r="H3458" s="9">
        <v>1.1407E-2</v>
      </c>
      <c r="I3458" s="10">
        <v>10657.72</v>
      </c>
      <c r="J3458" s="11"/>
      <c r="K3458" s="7" t="s">
        <v>401</v>
      </c>
      <c r="L3458" s="12">
        <v>60</v>
      </c>
      <c r="M3458" s="11"/>
      <c r="N3458" s="38">
        <f>I3458*(100-$B$4)*(100-$B$5)/10000</f>
        <v>10657.72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11.1" customHeight="1" outlineLevel="4" x14ac:dyDescent="0.2">
      <c r="A3459" s="30" t="s">
        <v>6896</v>
      </c>
      <c r="B3459" s="30"/>
      <c r="C3459" s="30"/>
      <c r="D3459" s="30"/>
      <c r="E3459" s="30"/>
      <c r="F3459" s="30"/>
      <c r="G3459" s="30"/>
      <c r="H3459" s="30"/>
      <c r="I3459" s="30"/>
      <c r="J3459" s="30"/>
      <c r="K3459" s="30"/>
      <c r="L3459" s="30"/>
      <c r="M3459" s="30"/>
      <c r="N3459" s="37"/>
      <c r="O3459" s="37"/>
      <c r="P3459" s="37"/>
      <c r="Q3459" s="37"/>
    </row>
    <row r="3460" spans="1:17" ht="23.1" customHeight="1" outlineLevel="5" x14ac:dyDescent="0.2">
      <c r="A3460" s="6" t="s">
        <v>6897</v>
      </c>
      <c r="B3460" s="7" t="s">
        <v>6898</v>
      </c>
      <c r="C3460" s="7" t="s">
        <v>431</v>
      </c>
      <c r="D3460" s="7" t="s">
        <v>29</v>
      </c>
      <c r="E3460" s="7" t="s">
        <v>432</v>
      </c>
      <c r="F3460" s="7" t="s">
        <v>31</v>
      </c>
      <c r="G3460" s="8">
        <v>1.3260000000000001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6899</v>
      </c>
      <c r="B3461" s="7" t="s">
        <v>6900</v>
      </c>
      <c r="C3461" s="7" t="s">
        <v>431</v>
      </c>
      <c r="D3461" s="7" t="s">
        <v>29</v>
      </c>
      <c r="E3461" s="7" t="s">
        <v>2966</v>
      </c>
      <c r="F3461" s="7" t="s">
        <v>31</v>
      </c>
      <c r="G3461" s="8">
        <v>1.4259999999999999</v>
      </c>
      <c r="H3461" s="9">
        <v>1.1407E-2</v>
      </c>
      <c r="I3461" s="10">
        <v>9219.15</v>
      </c>
      <c r="J3461" s="11"/>
      <c r="K3461" s="7"/>
      <c r="L3461" s="12">
        <v>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6901</v>
      </c>
      <c r="B3462" s="7" t="s">
        <v>6902</v>
      </c>
      <c r="C3462" s="7" t="s">
        <v>431</v>
      </c>
      <c r="D3462" s="7" t="s">
        <v>29</v>
      </c>
      <c r="E3462" s="7" t="s">
        <v>2966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6903</v>
      </c>
      <c r="B3463" s="7" t="s">
        <v>6904</v>
      </c>
      <c r="C3463" s="7" t="s">
        <v>431</v>
      </c>
      <c r="D3463" s="7" t="s">
        <v>29</v>
      </c>
      <c r="E3463" s="7" t="s">
        <v>432</v>
      </c>
      <c r="F3463" s="7" t="s">
        <v>31</v>
      </c>
      <c r="G3463" s="8">
        <v>1.3260000000000001</v>
      </c>
      <c r="H3463" s="9">
        <v>1.1407E-2</v>
      </c>
      <c r="I3463" s="10">
        <v>9219.15</v>
      </c>
      <c r="J3463" s="12">
        <v>152</v>
      </c>
      <c r="K3463" s="7"/>
      <c r="L3463" s="11"/>
      <c r="M3463" s="11"/>
      <c r="N3463" s="38">
        <f>I3463*(100-$B$4)*(100-$B$5)/10000</f>
        <v>9219.15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5842</v>
      </c>
      <c r="F3464" s="7" t="s">
        <v>31</v>
      </c>
      <c r="G3464" s="8">
        <v>1.4259999999999999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6612</v>
      </c>
      <c r="F3465" s="7" t="s">
        <v>31</v>
      </c>
      <c r="G3465" s="8">
        <v>1.1259999999999999</v>
      </c>
      <c r="H3465" s="9">
        <v>1.1407E-2</v>
      </c>
      <c r="I3465" s="10">
        <v>17389.330000000002</v>
      </c>
      <c r="J3465" s="12">
        <v>299</v>
      </c>
      <c r="K3465" s="7" t="s">
        <v>92</v>
      </c>
      <c r="L3465" s="11"/>
      <c r="M3465" s="11"/>
      <c r="N3465" s="38">
        <f>I3465*(100-$B$4)*(100-$B$5)/10000</f>
        <v>17389.330000000002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15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1.4259999999999999</v>
      </c>
      <c r="H3467" s="9">
        <v>1.1407E-2</v>
      </c>
      <c r="I3467" s="10">
        <v>12165.9</v>
      </c>
      <c r="J3467" s="12">
        <v>1</v>
      </c>
      <c r="K3467" s="7" t="s">
        <v>401</v>
      </c>
      <c r="L3467" s="11"/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5842</v>
      </c>
      <c r="F3468" s="7" t="s">
        <v>31</v>
      </c>
      <c r="G3468" s="8">
        <v>1.6259999999999999</v>
      </c>
      <c r="H3468" s="9">
        <v>1.1407E-2</v>
      </c>
      <c r="I3468" s="10">
        <v>12165.9</v>
      </c>
      <c r="J3468" s="11"/>
      <c r="K3468" s="7" t="s">
        <v>401</v>
      </c>
      <c r="L3468" s="12">
        <v>60</v>
      </c>
      <c r="M3468" s="11"/>
      <c r="N3468" s="38">
        <f>I3468*(100-$B$4)*(100-$B$5)/10000</f>
        <v>12165.9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432</v>
      </c>
      <c r="F3469" s="7" t="s">
        <v>31</v>
      </c>
      <c r="G3469" s="8">
        <v>1.3260000000000001</v>
      </c>
      <c r="H3469" s="9">
        <v>1.1407E-2</v>
      </c>
      <c r="I3469" s="10">
        <v>12165.9</v>
      </c>
      <c r="J3469" s="11"/>
      <c r="K3469" s="7" t="s">
        <v>401</v>
      </c>
      <c r="L3469" s="12">
        <v>7</v>
      </c>
      <c r="M3469" s="11"/>
      <c r="N3469" s="38">
        <f>I3469*(100-$B$4)*(100-$B$5)/10000</f>
        <v>12165.9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7.1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2966</v>
      </c>
      <c r="F3470" s="7" t="s">
        <v>31</v>
      </c>
      <c r="G3470" s="8">
        <v>1.6259999999999999</v>
      </c>
      <c r="H3470" s="9">
        <v>1.1407E-2</v>
      </c>
      <c r="I3470" s="10">
        <v>12165.9</v>
      </c>
      <c r="J3470" s="11"/>
      <c r="K3470" s="7" t="s">
        <v>401</v>
      </c>
      <c r="L3470" s="12">
        <v>7</v>
      </c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11.1" customHeight="1" outlineLevel="3" x14ac:dyDescent="0.2">
      <c r="A3471" s="29" t="s">
        <v>6919</v>
      </c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36"/>
      <c r="O3471" s="36"/>
      <c r="P3471" s="36"/>
      <c r="Q3471" s="36"/>
    </row>
    <row r="3472" spans="1:17" ht="11.1" customHeight="1" outlineLevel="4" x14ac:dyDescent="0.2">
      <c r="A3472" s="30" t="s">
        <v>6920</v>
      </c>
      <c r="B3472" s="30"/>
      <c r="C3472" s="30"/>
      <c r="D3472" s="30"/>
      <c r="E3472" s="30"/>
      <c r="F3472" s="30"/>
      <c r="G3472" s="30"/>
      <c r="H3472" s="30"/>
      <c r="I3472" s="30"/>
      <c r="J3472" s="30"/>
      <c r="K3472" s="30"/>
      <c r="L3472" s="30"/>
      <c r="M3472" s="30"/>
      <c r="N3472" s="37"/>
      <c r="O3472" s="37"/>
      <c r="P3472" s="37"/>
      <c r="Q3472" s="37"/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7956.23</v>
      </c>
      <c r="J3476" s="11"/>
      <c r="K3476" s="7"/>
      <c r="L3476" s="12">
        <v>30</v>
      </c>
      <c r="M3476" s="11"/>
      <c r="N3476" s="38">
        <f>I3476*(100-$B$4)*(100-$B$5)/10000</f>
        <v>7956.23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23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10033.15</v>
      </c>
      <c r="J3482" s="11"/>
      <c r="K3482" s="7" t="s">
        <v>705</v>
      </c>
      <c r="L3482" s="12">
        <v>30</v>
      </c>
      <c r="M3482" s="11"/>
      <c r="N3482" s="38">
        <f>I3482*(100-$B$4)*(100-$B$5)/10000</f>
        <v>10033.15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5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1.4</v>
      </c>
      <c r="H3488" s="9">
        <v>1.1407E-2</v>
      </c>
      <c r="I3488" s="10">
        <v>15802.38</v>
      </c>
      <c r="J3488" s="11"/>
      <c r="K3488" s="7" t="s">
        <v>92</v>
      </c>
      <c r="L3488" s="12">
        <v>45</v>
      </c>
      <c r="M3488" s="11"/>
      <c r="N3488" s="38">
        <f>I3488*(100-$B$4)*(100-$B$5)/10000</f>
        <v>15802.38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7.1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6959</v>
      </c>
      <c r="B3492" s="7" t="s">
        <v>6926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15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30</v>
      </c>
      <c r="F3493" s="7" t="s">
        <v>31</v>
      </c>
      <c r="G3493" s="8">
        <v>1.3260000000000001</v>
      </c>
      <c r="H3493" s="9">
        <v>1.1407E-2</v>
      </c>
      <c r="I3493" s="10">
        <v>7956.23</v>
      </c>
      <c r="J3493" s="11"/>
      <c r="K3493" s="7"/>
      <c r="L3493" s="12">
        <v>15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3614</v>
      </c>
      <c r="F3494" s="7" t="s">
        <v>31</v>
      </c>
      <c r="G3494" s="8">
        <v>1.4259999999999999</v>
      </c>
      <c r="H3494" s="9">
        <v>1.1407E-2</v>
      </c>
      <c r="I3494" s="10">
        <v>7956.23</v>
      </c>
      <c r="J3494" s="11"/>
      <c r="K3494" s="7"/>
      <c r="L3494" s="12">
        <v>15</v>
      </c>
      <c r="M3494" s="11"/>
      <c r="N3494" s="38">
        <f>I3494*(100-$B$4)*(100-$B$5)/10000</f>
        <v>7956.23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3614</v>
      </c>
      <c r="F3495" s="7" t="s">
        <v>31</v>
      </c>
      <c r="G3495" s="8">
        <v>1.4259999999999999</v>
      </c>
      <c r="H3495" s="9">
        <v>1.1407E-2</v>
      </c>
      <c r="I3495" s="10">
        <v>7956.23</v>
      </c>
      <c r="J3495" s="11"/>
      <c r="K3495" s="7"/>
      <c r="L3495" s="12">
        <v>15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3614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315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6970</v>
      </c>
      <c r="B3498" s="7" t="s">
        <v>6971</v>
      </c>
      <c r="C3498" s="7" t="s">
        <v>1838</v>
      </c>
      <c r="D3498" s="7" t="s">
        <v>29</v>
      </c>
      <c r="E3498" s="7" t="s">
        <v>3614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6972</v>
      </c>
      <c r="B3499" s="7" t="s">
        <v>6973</v>
      </c>
      <c r="C3499" s="7" t="s">
        <v>1838</v>
      </c>
      <c r="D3499" s="7" t="s">
        <v>29</v>
      </c>
      <c r="E3499" s="7" t="s">
        <v>69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1838</v>
      </c>
      <c r="D3500" s="7" t="s">
        <v>29</v>
      </c>
      <c r="E3500" s="7" t="s">
        <v>315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6978</v>
      </c>
      <c r="B3502" s="7" t="s">
        <v>6979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6980</v>
      </c>
      <c r="B3503" s="7" t="s">
        <v>6981</v>
      </c>
      <c r="C3503" s="7" t="s">
        <v>1838</v>
      </c>
      <c r="D3503" s="7" t="s">
        <v>29</v>
      </c>
      <c r="E3503" s="7" t="s">
        <v>3614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6982</v>
      </c>
      <c r="B3504" s="7" t="s">
        <v>6983</v>
      </c>
      <c r="C3504" s="7" t="s">
        <v>1838</v>
      </c>
      <c r="D3504" s="7" t="s">
        <v>29</v>
      </c>
      <c r="E3504" s="7" t="s">
        <v>315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6984</v>
      </c>
      <c r="B3505" s="7" t="s">
        <v>6985</v>
      </c>
      <c r="C3505" s="7" t="s">
        <v>1838</v>
      </c>
      <c r="D3505" s="7" t="s">
        <v>29</v>
      </c>
      <c r="E3505" s="7" t="s">
        <v>315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6986</v>
      </c>
      <c r="B3506" s="7" t="s">
        <v>6987</v>
      </c>
      <c r="C3506" s="7" t="s">
        <v>1838</v>
      </c>
      <c r="D3506" s="7" t="s">
        <v>29</v>
      </c>
      <c r="E3506" s="7" t="s">
        <v>3614</v>
      </c>
      <c r="F3506" s="7" t="s">
        <v>31</v>
      </c>
      <c r="G3506" s="8">
        <v>1.4</v>
      </c>
      <c r="H3506" s="9">
        <v>1.1407E-2</v>
      </c>
      <c r="I3506" s="10">
        <v>16323.69</v>
      </c>
      <c r="J3506" s="11"/>
      <c r="K3506" s="7" t="s">
        <v>92</v>
      </c>
      <c r="L3506" s="12">
        <v>45</v>
      </c>
      <c r="M3506" s="11"/>
      <c r="N3506" s="38">
        <f>I3506*(100-$B$4)*(100-$B$5)/10000</f>
        <v>16323.69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6988</v>
      </c>
      <c r="B3507" s="7" t="s">
        <v>6989</v>
      </c>
      <c r="C3507" s="7" t="s">
        <v>1838</v>
      </c>
      <c r="D3507" s="7" t="s">
        <v>29</v>
      </c>
      <c r="E3507" s="7" t="s">
        <v>6990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11.1" customHeight="1" outlineLevel="4" x14ac:dyDescent="0.2">
      <c r="A3508" s="30" t="s">
        <v>6991</v>
      </c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7"/>
      <c r="O3508" s="37"/>
      <c r="P3508" s="37"/>
      <c r="Q3508" s="37"/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6994</v>
      </c>
      <c r="D3509" s="7" t="s">
        <v>35</v>
      </c>
      <c r="E3509" s="7" t="s">
        <v>5842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3.1" customHeight="1" outlineLevel="5" x14ac:dyDescent="0.2">
      <c r="A3510" s="6" t="s">
        <v>6995</v>
      </c>
      <c r="B3510" s="7" t="s">
        <v>6996</v>
      </c>
      <c r="C3510" s="7" t="s">
        <v>6994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6997</v>
      </c>
      <c r="B3511" s="7" t="s">
        <v>6998</v>
      </c>
      <c r="C3511" s="7" t="s">
        <v>6994</v>
      </c>
      <c r="D3511" s="7" t="s">
        <v>35</v>
      </c>
      <c r="E3511" s="7" t="s">
        <v>2966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6999</v>
      </c>
      <c r="B3512" s="7" t="s">
        <v>7000</v>
      </c>
      <c r="C3512" s="7" t="s">
        <v>6994</v>
      </c>
      <c r="D3512" s="7" t="s">
        <v>35</v>
      </c>
      <c r="E3512" s="7" t="s">
        <v>2966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23.1" customHeight="1" outlineLevel="5" x14ac:dyDescent="0.2">
      <c r="A3513" s="6" t="s">
        <v>7001</v>
      </c>
      <c r="B3513" s="7" t="s">
        <v>7002</v>
      </c>
      <c r="C3513" s="7" t="s">
        <v>6994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7003</v>
      </c>
      <c r="B3514" s="7" t="s">
        <v>7004</v>
      </c>
      <c r="C3514" s="7" t="s">
        <v>6994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7005</v>
      </c>
      <c r="B3515" s="7" t="s">
        <v>7006</v>
      </c>
      <c r="C3515" s="7" t="s">
        <v>6994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7007</v>
      </c>
      <c r="B3516" s="7" t="s">
        <v>7008</v>
      </c>
      <c r="C3516" s="7" t="s">
        <v>6994</v>
      </c>
      <c r="D3516" s="7" t="s">
        <v>35</v>
      </c>
      <c r="E3516" s="7" t="s">
        <v>5842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7009</v>
      </c>
      <c r="B3517" s="7" t="s">
        <v>7010</v>
      </c>
      <c r="C3517" s="7" t="s">
        <v>6994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6994</v>
      </c>
      <c r="D3518" s="7" t="s">
        <v>35</v>
      </c>
      <c r="E3518" s="7" t="s">
        <v>2966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6994</v>
      </c>
      <c r="D3519" s="7" t="s">
        <v>35</v>
      </c>
      <c r="E3519" s="7" t="s">
        <v>2966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6994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7017</v>
      </c>
      <c r="B3521" s="7" t="s">
        <v>7018</v>
      </c>
      <c r="C3521" s="7" t="s">
        <v>6994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7019</v>
      </c>
      <c r="B3522" s="7" t="s">
        <v>7020</v>
      </c>
      <c r="C3522" s="7" t="s">
        <v>6994</v>
      </c>
      <c r="D3522" s="7" t="s">
        <v>35</v>
      </c>
      <c r="E3522" s="7" t="s">
        <v>2966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7021</v>
      </c>
      <c r="B3523" s="7" t="s">
        <v>7022</v>
      </c>
      <c r="C3523" s="7" t="s">
        <v>6994</v>
      </c>
      <c r="D3523" s="7" t="s">
        <v>35</v>
      </c>
      <c r="E3523" s="7" t="s">
        <v>5842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6994</v>
      </c>
      <c r="D3524" s="7" t="s">
        <v>35</v>
      </c>
      <c r="E3524" s="7" t="s">
        <v>2966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7025</v>
      </c>
      <c r="B3525" s="7" t="s">
        <v>7026</v>
      </c>
      <c r="C3525" s="7" t="s">
        <v>6994</v>
      </c>
      <c r="D3525" s="7" t="s">
        <v>35</v>
      </c>
      <c r="E3525" s="7" t="s">
        <v>675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7027</v>
      </c>
      <c r="B3526" s="7" t="s">
        <v>7028</v>
      </c>
      <c r="C3526" s="7" t="s">
        <v>6994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3.1" customHeight="1" outlineLevel="5" x14ac:dyDescent="0.2">
      <c r="A3527" s="6" t="s">
        <v>7029</v>
      </c>
      <c r="B3527" s="7" t="s">
        <v>7030</v>
      </c>
      <c r="C3527" s="7" t="s">
        <v>6994</v>
      </c>
      <c r="D3527" s="7" t="s">
        <v>29</v>
      </c>
      <c r="E3527" s="7" t="s">
        <v>7031</v>
      </c>
      <c r="F3527" s="7" t="s">
        <v>31</v>
      </c>
      <c r="G3527" s="8">
        <v>1.3</v>
      </c>
      <c r="H3527" s="9">
        <v>1.1407E-2</v>
      </c>
      <c r="I3527" s="10">
        <v>9219.15</v>
      </c>
      <c r="J3527" s="11"/>
      <c r="K3527" s="7"/>
      <c r="L3527" s="12">
        <v>30</v>
      </c>
      <c r="M3527" s="11"/>
      <c r="N3527" s="38">
        <f>I3527*(100-$B$4)*(100-$B$5)/10000</f>
        <v>9219.15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7032</v>
      </c>
      <c r="B3528" s="7" t="s">
        <v>7033</v>
      </c>
      <c r="C3528" s="7" t="s">
        <v>6994</v>
      </c>
      <c r="D3528" s="7" t="s">
        <v>29</v>
      </c>
      <c r="E3528" s="7" t="s">
        <v>7031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7034</v>
      </c>
      <c r="B3529" s="7" t="s">
        <v>7035</v>
      </c>
      <c r="C3529" s="7" t="s">
        <v>6994</v>
      </c>
      <c r="D3529" s="7" t="s">
        <v>29</v>
      </c>
      <c r="E3529" s="7" t="s">
        <v>5842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7036</v>
      </c>
      <c r="B3530" s="7" t="s">
        <v>7037</v>
      </c>
      <c r="C3530" s="7" t="s">
        <v>6994</v>
      </c>
      <c r="D3530" s="7" t="s">
        <v>29</v>
      </c>
      <c r="E3530" s="7" t="s">
        <v>7031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7038</v>
      </c>
      <c r="B3531" s="7" t="s">
        <v>7039</v>
      </c>
      <c r="C3531" s="7" t="s">
        <v>6994</v>
      </c>
      <c r="D3531" s="7" t="s">
        <v>29</v>
      </c>
      <c r="E3531" s="7" t="s">
        <v>7031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5.1" customHeight="1" outlineLevel="5" x14ac:dyDescent="0.2">
      <c r="A3532" s="6" t="s">
        <v>7040</v>
      </c>
      <c r="B3532" s="7" t="s">
        <v>7041</v>
      </c>
      <c r="C3532" s="7" t="s">
        <v>6994</v>
      </c>
      <c r="D3532" s="7" t="s">
        <v>29</v>
      </c>
      <c r="E3532" s="7" t="s">
        <v>2966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5.1" customHeight="1" outlineLevel="5" x14ac:dyDescent="0.2">
      <c r="A3533" s="6" t="s">
        <v>7042</v>
      </c>
      <c r="B3533" s="7" t="s">
        <v>7043</v>
      </c>
      <c r="C3533" s="7" t="s">
        <v>6994</v>
      </c>
      <c r="D3533" s="7" t="s">
        <v>29</v>
      </c>
      <c r="E3533" s="7" t="s">
        <v>2966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47.1" customHeight="1" outlineLevel="5" x14ac:dyDescent="0.2">
      <c r="A3534" s="6" t="s">
        <v>7044</v>
      </c>
      <c r="B3534" s="7" t="s">
        <v>7045</v>
      </c>
      <c r="C3534" s="7" t="s">
        <v>6994</v>
      </c>
      <c r="D3534" s="7" t="s">
        <v>29</v>
      </c>
      <c r="E3534" s="7" t="s">
        <v>7031</v>
      </c>
      <c r="F3534" s="7" t="s">
        <v>31</v>
      </c>
      <c r="G3534" s="8">
        <v>1.4</v>
      </c>
      <c r="H3534" s="9">
        <v>1.1407E-2</v>
      </c>
      <c r="I3534" s="10">
        <v>17065.310000000001</v>
      </c>
      <c r="J3534" s="11"/>
      <c r="K3534" s="7" t="s">
        <v>92</v>
      </c>
      <c r="L3534" s="12">
        <v>45</v>
      </c>
      <c r="M3534" s="11"/>
      <c r="N3534" s="38">
        <f>I3534*(100-$B$4)*(100-$B$5)/10000</f>
        <v>17065.310000000001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1.1" customHeight="1" outlineLevel="3" x14ac:dyDescent="0.2">
      <c r="A3535" s="29" t="s">
        <v>7046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1.1" customHeight="1" outlineLevel="4" x14ac:dyDescent="0.2">
      <c r="A3536" s="30" t="s">
        <v>7047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7048</v>
      </c>
      <c r="B3537" s="7" t="s">
        <v>7049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7050</v>
      </c>
      <c r="B3538" s="7" t="s">
        <v>7051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7052</v>
      </c>
      <c r="B3539" s="7" t="s">
        <v>7053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7054</v>
      </c>
      <c r="B3540" s="7" t="s">
        <v>7055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3.1" customHeight="1" outlineLevel="5" x14ac:dyDescent="0.2">
      <c r="A3541" s="6" t="s">
        <v>7056</v>
      </c>
      <c r="B3541" s="7" t="s">
        <v>7057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11.1" customHeight="1" outlineLevel="4" x14ac:dyDescent="0.2">
      <c r="A3543" s="30" t="s">
        <v>7060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23.1" customHeight="1" outlineLevel="5" x14ac:dyDescent="0.2">
      <c r="A3544" s="6" t="s">
        <v>7061</v>
      </c>
      <c r="B3544" s="7" t="s">
        <v>7062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7063</v>
      </c>
      <c r="B3545" s="7" t="s">
        <v>7064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7065</v>
      </c>
      <c r="B3546" s="7" t="s">
        <v>7066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7067</v>
      </c>
      <c r="B3547" s="7" t="s">
        <v>7068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3.1" customHeight="1" outlineLevel="5" x14ac:dyDescent="0.2">
      <c r="A3548" s="6" t="s">
        <v>7069</v>
      </c>
      <c r="B3548" s="7" t="s">
        <v>7070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3.1" customHeight="1" outlineLevel="5" x14ac:dyDescent="0.2">
      <c r="A3549" s="6" t="s">
        <v>7071</v>
      </c>
      <c r="B3549" s="7" t="s">
        <v>7072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3" x14ac:dyDescent="0.2">
      <c r="A3550" s="29" t="s">
        <v>7073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6"/>
      <c r="O3550" s="36"/>
      <c r="P3550" s="36"/>
      <c r="Q3550" s="36"/>
    </row>
    <row r="3551" spans="1:17" ht="11.1" customHeight="1" outlineLevel="4" x14ac:dyDescent="0.2">
      <c r="A3551" s="30" t="s">
        <v>7074</v>
      </c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7"/>
      <c r="O3551" s="37"/>
      <c r="P3551" s="37"/>
      <c r="Q3551" s="37"/>
    </row>
    <row r="3552" spans="1:17" ht="23.1" customHeight="1" outlineLevel="5" x14ac:dyDescent="0.2">
      <c r="A3552" s="6" t="s">
        <v>7075</v>
      </c>
      <c r="B3552" s="7" t="s">
        <v>7076</v>
      </c>
      <c r="C3552" s="7" t="s">
        <v>28</v>
      </c>
      <c r="D3552" s="7" t="s">
        <v>29</v>
      </c>
      <c r="E3552" s="7" t="s">
        <v>30</v>
      </c>
      <c r="F3552" s="7" t="s">
        <v>31</v>
      </c>
      <c r="G3552" s="8">
        <v>1.04</v>
      </c>
      <c r="H3552" s="9">
        <v>6.1149999999999998E-3</v>
      </c>
      <c r="I3552" s="10">
        <v>7612</v>
      </c>
      <c r="J3552" s="11"/>
      <c r="K3552" s="7"/>
      <c r="L3552" s="11"/>
      <c r="M3552" s="11"/>
      <c r="N3552" s="38">
        <f>I3552*(100-$B$4)*(100-$B$5)/10000</f>
        <v>7612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7077</v>
      </c>
      <c r="B3553" s="7" t="s">
        <v>7078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1.256</v>
      </c>
      <c r="H3553" s="9">
        <v>6.1149999999999998E-3</v>
      </c>
      <c r="I3553" s="10">
        <v>15574.4</v>
      </c>
      <c r="J3553" s="11" t="s">
        <v>235</v>
      </c>
      <c r="K3553" s="7" t="s">
        <v>92</v>
      </c>
      <c r="L3553" s="11"/>
      <c r="M3553" s="11"/>
      <c r="N3553" s="38">
        <f>I3553*(100-$B$4)*(100-$B$5)/10000</f>
        <v>15574.4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5.1" customHeight="1" outlineLevel="5" x14ac:dyDescent="0.2">
      <c r="A3554" s="6" t="s">
        <v>7079</v>
      </c>
      <c r="B3554" s="7" t="s">
        <v>7080</v>
      </c>
      <c r="C3554" s="7" t="s">
        <v>28</v>
      </c>
      <c r="D3554" s="7" t="s">
        <v>61</v>
      </c>
      <c r="E3554" s="7" t="s">
        <v>30</v>
      </c>
      <c r="F3554" s="7" t="s">
        <v>31</v>
      </c>
      <c r="G3554" s="8">
        <v>1.264</v>
      </c>
      <c r="H3554" s="9">
        <v>6.1149999999999998E-3</v>
      </c>
      <c r="I3554" s="10">
        <v>15574.4</v>
      </c>
      <c r="J3554" s="12">
        <v>126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11.1" customHeight="1" outlineLevel="3" x14ac:dyDescent="0.2">
      <c r="A3555" s="29" t="s">
        <v>7081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6"/>
      <c r="O3555" s="36"/>
      <c r="P3555" s="36"/>
      <c r="Q3555" s="36"/>
    </row>
    <row r="3556" spans="1:17" ht="11.1" customHeight="1" outlineLevel="4" x14ac:dyDescent="0.2">
      <c r="A3556" s="30" t="s">
        <v>7082</v>
      </c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7"/>
      <c r="O3556" s="37"/>
      <c r="P3556" s="37"/>
      <c r="Q3556" s="37"/>
    </row>
    <row r="3557" spans="1:17" ht="23.1" customHeight="1" outlineLevel="5" x14ac:dyDescent="0.2">
      <c r="A3557" s="6" t="s">
        <v>7083</v>
      </c>
      <c r="B3557" s="7" t="s">
        <v>7084</v>
      </c>
      <c r="C3557" s="7" t="s">
        <v>974</v>
      </c>
      <c r="D3557" s="7" t="s">
        <v>29</v>
      </c>
      <c r="E3557" s="7" t="s">
        <v>3690</v>
      </c>
      <c r="F3557" s="7" t="s">
        <v>31</v>
      </c>
      <c r="G3557" s="8">
        <v>0.87</v>
      </c>
      <c r="H3557" s="9">
        <v>1.1407E-2</v>
      </c>
      <c r="I3557" s="10">
        <v>4528.84</v>
      </c>
      <c r="J3557" s="11" t="s">
        <v>235</v>
      </c>
      <c r="K3557" s="7"/>
      <c r="L3557" s="11"/>
      <c r="M3557" s="11"/>
      <c r="N3557" s="38">
        <f>I3557*(100-$B$4)*(100-$B$5)/10000</f>
        <v>4528.84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35.1" customHeight="1" outlineLevel="5" x14ac:dyDescent="0.2">
      <c r="A3558" s="6" t="s">
        <v>7085</v>
      </c>
      <c r="B3558" s="7" t="s">
        <v>7086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9108.59</v>
      </c>
      <c r="J3558" s="11" t="s">
        <v>235</v>
      </c>
      <c r="K3558" s="7" t="s">
        <v>401</v>
      </c>
      <c r="L3558" s="11"/>
      <c r="M3558" s="11"/>
      <c r="N3558" s="38">
        <f>I3558*(100-$B$4)*(100-$B$5)/10000</f>
        <v>9108.59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7087</v>
      </c>
      <c r="B3559" s="7" t="s">
        <v>7088</v>
      </c>
      <c r="C3559" s="7" t="s">
        <v>974</v>
      </c>
      <c r="D3559" s="7" t="s">
        <v>61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2">
        <v>620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11.1" customHeight="1" outlineLevel="4" x14ac:dyDescent="0.2">
      <c r="A3560" s="30" t="s">
        <v>7089</v>
      </c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7"/>
      <c r="O3560" s="37"/>
      <c r="P3560" s="37"/>
      <c r="Q3560" s="37"/>
    </row>
    <row r="3561" spans="1:17" ht="23.1" customHeight="1" outlineLevel="5" x14ac:dyDescent="0.2">
      <c r="A3561" s="6" t="s">
        <v>7090</v>
      </c>
      <c r="B3561" s="7" t="s">
        <v>7091</v>
      </c>
      <c r="C3561" s="7" t="s">
        <v>7092</v>
      </c>
      <c r="D3561" s="7" t="s">
        <v>35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6564.33</v>
      </c>
      <c r="J3561" s="12">
        <v>335</v>
      </c>
      <c r="K3561" s="7"/>
      <c r="L3561" s="11"/>
      <c r="M3561" s="11"/>
      <c r="N3561" s="38">
        <f>I3561*(100-$B$4)*(100-$B$5)/10000</f>
        <v>6564.33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7093</v>
      </c>
      <c r="B3562" s="7" t="s">
        <v>7094</v>
      </c>
      <c r="C3562" s="7" t="s">
        <v>7092</v>
      </c>
      <c r="D3562" s="7" t="s">
        <v>29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1" t="s">
        <v>235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7095</v>
      </c>
      <c r="B3563" s="7" t="s">
        <v>7096</v>
      </c>
      <c r="C3563" s="7" t="s">
        <v>7092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295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23.1" customHeight="1" outlineLevel="5" x14ac:dyDescent="0.2">
      <c r="A3564" s="6" t="s">
        <v>7097</v>
      </c>
      <c r="B3564" s="7" t="s">
        <v>7098</v>
      </c>
      <c r="C3564" s="7" t="s">
        <v>7092</v>
      </c>
      <c r="D3564" s="7" t="s">
        <v>61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6564.33</v>
      </c>
      <c r="J3564" s="12">
        <v>611</v>
      </c>
      <c r="K3564" s="7"/>
      <c r="L3564" s="11"/>
      <c r="M3564" s="11"/>
      <c r="N3564" s="38">
        <f>I3564*(100-$B$4)*(100-$B$5)/10000</f>
        <v>6564.33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5.1" customHeight="1" outlineLevel="5" x14ac:dyDescent="0.2">
      <c r="A3565" s="6" t="s">
        <v>7099</v>
      </c>
      <c r="B3565" s="7" t="s">
        <v>7100</v>
      </c>
      <c r="C3565" s="7" t="s">
        <v>7092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10635.17</v>
      </c>
      <c r="J3565" s="12">
        <v>257</v>
      </c>
      <c r="K3565" s="7" t="s">
        <v>401</v>
      </c>
      <c r="L3565" s="11"/>
      <c r="M3565" s="11"/>
      <c r="N3565" s="38">
        <f>I3565*(100-$B$4)*(100-$B$5)/10000</f>
        <v>10635.17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11.1" customHeight="1" outlineLevel="3" x14ac:dyDescent="0.2">
      <c r="A3566" s="29" t="s">
        <v>7101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6"/>
      <c r="O3566" s="36"/>
      <c r="P3566" s="36"/>
      <c r="Q3566" s="36"/>
    </row>
    <row r="3567" spans="1:17" ht="11.1" customHeight="1" outlineLevel="4" x14ac:dyDescent="0.2">
      <c r="A3567" s="30" t="s">
        <v>7102</v>
      </c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7"/>
      <c r="O3567" s="37"/>
      <c r="P3567" s="37"/>
      <c r="Q3567" s="37"/>
    </row>
    <row r="3568" spans="1:17" ht="35.1" customHeight="1" outlineLevel="5" x14ac:dyDescent="0.2">
      <c r="A3568" s="6" t="s">
        <v>7103</v>
      </c>
      <c r="B3568" s="7" t="s">
        <v>7104</v>
      </c>
      <c r="C3568" s="7" t="s">
        <v>72</v>
      </c>
      <c r="D3568" s="7" t="s">
        <v>35</v>
      </c>
      <c r="E3568" s="7" t="s">
        <v>315</v>
      </c>
      <c r="F3568" s="7" t="s">
        <v>31</v>
      </c>
      <c r="G3568" s="8">
        <v>1.411</v>
      </c>
      <c r="H3568" s="9">
        <v>1.2869999999999999E-2</v>
      </c>
      <c r="I3568" s="10">
        <v>6202.56</v>
      </c>
      <c r="J3568" s="11"/>
      <c r="K3568" s="7"/>
      <c r="L3568" s="12">
        <v>7</v>
      </c>
      <c r="M3568" s="11"/>
      <c r="N3568" s="38">
        <f>I3568*(100-$B$4)*(100-$B$5)/10000</f>
        <v>6202.56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7105</v>
      </c>
      <c r="B3569" s="7" t="s">
        <v>7106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2">
        <v>16</v>
      </c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7107</v>
      </c>
      <c r="B3570" s="7" t="s">
        <v>7108</v>
      </c>
      <c r="C3570" s="7" t="s">
        <v>72</v>
      </c>
      <c r="D3570" s="7" t="s">
        <v>29</v>
      </c>
      <c r="E3570" s="7" t="s">
        <v>315</v>
      </c>
      <c r="F3570" s="7" t="s">
        <v>31</v>
      </c>
      <c r="G3570" s="8">
        <v>2</v>
      </c>
      <c r="H3570" s="9">
        <v>1.2869999999999999E-2</v>
      </c>
      <c r="I3570" s="10">
        <v>14048.72</v>
      </c>
      <c r="J3570" s="11"/>
      <c r="K3570" s="7" t="s">
        <v>92</v>
      </c>
      <c r="L3570" s="12">
        <v>15</v>
      </c>
      <c r="M3570" s="11"/>
      <c r="N3570" s="38">
        <f>I3570*(100-$B$4)*(100-$B$5)/10000</f>
        <v>14048.72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72</v>
      </c>
      <c r="D3571" s="7" t="s">
        <v>29</v>
      </c>
      <c r="E3571" s="7" t="s">
        <v>315</v>
      </c>
      <c r="F3571" s="7" t="s">
        <v>31</v>
      </c>
      <c r="G3571" s="8">
        <v>1.6</v>
      </c>
      <c r="H3571" s="9">
        <v>1.2869999999999999E-2</v>
      </c>
      <c r="I3571" s="10">
        <v>7587.18</v>
      </c>
      <c r="J3571" s="11"/>
      <c r="K3571" s="7" t="s">
        <v>401</v>
      </c>
      <c r="L3571" s="12">
        <v>15</v>
      </c>
      <c r="M3571" s="11"/>
      <c r="N3571" s="38">
        <f>I3571*(100-$B$4)*(100-$B$5)/10000</f>
        <v>7587.18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11.1" customHeight="1" outlineLevel="4" x14ac:dyDescent="0.2">
      <c r="A3572" s="30" t="s">
        <v>7111</v>
      </c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7"/>
      <c r="O3572" s="37"/>
      <c r="P3572" s="37"/>
      <c r="Q3572" s="37"/>
    </row>
    <row r="3573" spans="1:17" ht="35.1" customHeight="1" outlineLevel="5" x14ac:dyDescent="0.2">
      <c r="A3573" s="6" t="s">
        <v>7112</v>
      </c>
      <c r="B3573" s="7" t="s">
        <v>7113</v>
      </c>
      <c r="C3573" s="7" t="s">
        <v>43</v>
      </c>
      <c r="D3573" s="7" t="s">
        <v>35</v>
      </c>
      <c r="E3573" s="7" t="s">
        <v>40</v>
      </c>
      <c r="F3573" s="7" t="s">
        <v>31</v>
      </c>
      <c r="G3573" s="8">
        <v>2.44</v>
      </c>
      <c r="H3573" s="9">
        <v>2.47E-2</v>
      </c>
      <c r="I3573" s="10">
        <v>10464.540000000001</v>
      </c>
      <c r="J3573" s="11"/>
      <c r="K3573" s="7"/>
      <c r="L3573" s="12">
        <v>7</v>
      </c>
      <c r="M3573" s="11"/>
      <c r="N3573" s="38">
        <f>I3573*(100-$B$4)*(100-$B$5)/10000</f>
        <v>10464.540000000001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7114</v>
      </c>
      <c r="B3574" s="7" t="s">
        <v>7115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7116</v>
      </c>
      <c r="B3575" s="7" t="s">
        <v>7117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2.83</v>
      </c>
      <c r="H3575" s="9">
        <v>2.47E-2</v>
      </c>
      <c r="I3575" s="10">
        <v>18310.689999999999</v>
      </c>
      <c r="J3575" s="11"/>
      <c r="K3575" s="7" t="s">
        <v>92</v>
      </c>
      <c r="L3575" s="12">
        <v>15</v>
      </c>
      <c r="M3575" s="11"/>
      <c r="N3575" s="38">
        <f>I3575*(100-$B$4)*(100-$B$5)/10000</f>
        <v>18310.689999999999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7118</v>
      </c>
      <c r="B3576" s="7" t="s">
        <v>7119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2.5099999999999998</v>
      </c>
      <c r="H3576" s="9">
        <v>2.47E-2</v>
      </c>
      <c r="I3576" s="10">
        <v>11849.15</v>
      </c>
      <c r="J3576" s="11"/>
      <c r="K3576" s="7" t="s">
        <v>401</v>
      </c>
      <c r="L3576" s="12">
        <v>15</v>
      </c>
      <c r="M3576" s="11"/>
      <c r="N3576" s="38">
        <f>I3576*(100-$B$4)*(100-$B$5)/10000</f>
        <v>11849.15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11.1" customHeight="1" outlineLevel="3" x14ac:dyDescent="0.2">
      <c r="A3577" s="29" t="s">
        <v>7120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6"/>
      <c r="O3577" s="36"/>
      <c r="P3577" s="36"/>
      <c r="Q3577" s="36"/>
    </row>
    <row r="3578" spans="1:17" ht="11.1" customHeight="1" outlineLevel="4" x14ac:dyDescent="0.2">
      <c r="A3578" s="30" t="s">
        <v>7121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35.1" customHeight="1" outlineLevel="5" x14ac:dyDescent="0.2">
      <c r="A3579" s="6" t="s">
        <v>7122</v>
      </c>
      <c r="B3579" s="7" t="s">
        <v>7123</v>
      </c>
      <c r="C3579" s="7" t="s">
        <v>1838</v>
      </c>
      <c r="D3579" s="7" t="s">
        <v>29</v>
      </c>
      <c r="E3579" s="7" t="s">
        <v>2248</v>
      </c>
      <c r="F3579" s="7" t="s">
        <v>31</v>
      </c>
      <c r="G3579" s="8">
        <v>1.25</v>
      </c>
      <c r="H3579" s="9">
        <v>1.1407E-2</v>
      </c>
      <c r="I3579" s="10">
        <v>11766.55</v>
      </c>
      <c r="J3579" s="12">
        <v>88</v>
      </c>
      <c r="K3579" s="7" t="s">
        <v>401</v>
      </c>
      <c r="L3579" s="11"/>
      <c r="M3579" s="11"/>
      <c r="N3579" s="38">
        <f>I3579*(100-$B$4)*(100-$B$5)/10000</f>
        <v>11766.55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23.1" customHeight="1" outlineLevel="5" x14ac:dyDescent="0.2">
      <c r="A3580" s="6" t="s">
        <v>7124</v>
      </c>
      <c r="B3580" s="7" t="s">
        <v>7125</v>
      </c>
      <c r="C3580" s="7" t="s">
        <v>1838</v>
      </c>
      <c r="D3580" s="7" t="s">
        <v>61</v>
      </c>
      <c r="E3580" s="7" t="s">
        <v>2248</v>
      </c>
      <c r="F3580" s="7" t="s">
        <v>31</v>
      </c>
      <c r="G3580" s="8">
        <v>1.47</v>
      </c>
      <c r="H3580" s="9">
        <v>1.1407E-2</v>
      </c>
      <c r="I3580" s="10">
        <v>19450.88</v>
      </c>
      <c r="J3580" s="12">
        <v>101</v>
      </c>
      <c r="K3580" s="7" t="s">
        <v>92</v>
      </c>
      <c r="L3580" s="11"/>
      <c r="M3580" s="11"/>
      <c r="N3580" s="38">
        <f>I3580*(100-$B$4)*(100-$B$5)/10000</f>
        <v>19450.88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11.1" customHeight="1" outlineLevel="2" x14ac:dyDescent="0.2">
      <c r="A3581" s="28" t="s">
        <v>7126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35"/>
      <c r="O3581" s="35"/>
      <c r="P3581" s="35"/>
      <c r="Q3581" s="35"/>
    </row>
    <row r="3582" spans="1:17" ht="11.1" customHeight="1" outlineLevel="3" x14ac:dyDescent="0.2">
      <c r="A3582" s="29" t="s">
        <v>7127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6"/>
      <c r="O3582" s="36"/>
      <c r="P3582" s="36"/>
      <c r="Q3582" s="36"/>
    </row>
    <row r="3583" spans="1:17" ht="11.1" customHeight="1" outlineLevel="4" x14ac:dyDescent="0.2">
      <c r="A3583" s="30" t="s">
        <v>7128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35.1" customHeight="1" outlineLevel="5" x14ac:dyDescent="0.2">
      <c r="A3584" s="6" t="s">
        <v>7129</v>
      </c>
      <c r="B3584" s="7" t="s">
        <v>7130</v>
      </c>
      <c r="C3584" s="7" t="s">
        <v>43</v>
      </c>
      <c r="D3584" s="7" t="s">
        <v>29</v>
      </c>
      <c r="E3584" s="7" t="s">
        <v>445</v>
      </c>
      <c r="F3584" s="7" t="s">
        <v>31</v>
      </c>
      <c r="G3584" s="8">
        <v>1.8</v>
      </c>
      <c r="H3584" s="9">
        <v>1.1413E-2</v>
      </c>
      <c r="I3584" s="10">
        <v>6118.11</v>
      </c>
      <c r="J3584" s="11"/>
      <c r="K3584" s="7"/>
      <c r="L3584" s="12">
        <v>15</v>
      </c>
      <c r="M3584" s="11"/>
      <c r="N3584" s="38">
        <f>I3584*(100-$B$4)*(100-$B$5)/10000</f>
        <v>6118.11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7131</v>
      </c>
      <c r="B3585" s="7" t="s">
        <v>7132</v>
      </c>
      <c r="C3585" s="7" t="s">
        <v>43</v>
      </c>
      <c r="D3585" s="7" t="s">
        <v>374</v>
      </c>
      <c r="E3585" s="7" t="s">
        <v>2003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5.1" customHeight="1" outlineLevel="5" x14ac:dyDescent="0.2">
      <c r="A3586" s="6" t="s">
        <v>7133</v>
      </c>
      <c r="B3586" s="7" t="s">
        <v>7134</v>
      </c>
      <c r="C3586" s="7" t="s">
        <v>348</v>
      </c>
      <c r="D3586" s="7" t="s">
        <v>29</v>
      </c>
      <c r="E3586" s="7" t="s">
        <v>349</v>
      </c>
      <c r="F3586" s="7" t="s">
        <v>31</v>
      </c>
      <c r="G3586" s="8">
        <v>1.8</v>
      </c>
      <c r="H3586" s="9">
        <v>1.1413E-2</v>
      </c>
      <c r="I3586" s="10">
        <v>9364.2900000000009</v>
      </c>
      <c r="J3586" s="11"/>
      <c r="K3586" s="7"/>
      <c r="L3586" s="12">
        <v>15</v>
      </c>
      <c r="M3586" s="11"/>
      <c r="N3586" s="38">
        <f>I3586*(100-$B$4)*(100-$B$5)/10000</f>
        <v>9364.2900000000009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5.1" customHeight="1" outlineLevel="5" x14ac:dyDescent="0.2">
      <c r="A3587" s="6" t="s">
        <v>7135</v>
      </c>
      <c r="B3587" s="7" t="s">
        <v>7136</v>
      </c>
      <c r="C3587" s="7" t="s">
        <v>348</v>
      </c>
      <c r="D3587" s="7" t="s">
        <v>374</v>
      </c>
      <c r="E3587" s="7" t="s">
        <v>2008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4" x14ac:dyDescent="0.2">
      <c r="A3588" s="30" t="s">
        <v>7137</v>
      </c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7"/>
      <c r="O3588" s="37"/>
      <c r="P3588" s="37"/>
      <c r="Q3588" s="37"/>
    </row>
    <row r="3589" spans="1:17" ht="47.1" customHeight="1" outlineLevel="5" x14ac:dyDescent="0.2">
      <c r="A3589" s="6" t="s">
        <v>7138</v>
      </c>
      <c r="B3589" s="7" t="s">
        <v>7139</v>
      </c>
      <c r="C3589" s="7" t="s">
        <v>43</v>
      </c>
      <c r="D3589" s="7" t="s">
        <v>29</v>
      </c>
      <c r="E3589" s="7" t="s">
        <v>445</v>
      </c>
      <c r="F3589" s="7" t="s">
        <v>31</v>
      </c>
      <c r="G3589" s="8">
        <v>2.1</v>
      </c>
      <c r="H3589" s="9">
        <v>1.1413E-2</v>
      </c>
      <c r="I3589" s="10">
        <v>13908.77</v>
      </c>
      <c r="J3589" s="11"/>
      <c r="K3589" s="7" t="s">
        <v>92</v>
      </c>
      <c r="L3589" s="12">
        <v>30</v>
      </c>
      <c r="M3589" s="11"/>
      <c r="N3589" s="38">
        <f>I3589*(100-$B$4)*(100-$B$5)/10000</f>
        <v>13908.77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7140</v>
      </c>
      <c r="B3590" s="7" t="s">
        <v>7141</v>
      </c>
      <c r="C3590" s="7" t="s">
        <v>43</v>
      </c>
      <c r="D3590" s="7" t="s">
        <v>374</v>
      </c>
      <c r="E3590" s="7" t="s">
        <v>2003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7142</v>
      </c>
      <c r="B3591" s="7" t="s">
        <v>7143</v>
      </c>
      <c r="C3591" s="7" t="s">
        <v>348</v>
      </c>
      <c r="D3591" s="7" t="s">
        <v>29</v>
      </c>
      <c r="E3591" s="7" t="s">
        <v>349</v>
      </c>
      <c r="F3591" s="7" t="s">
        <v>31</v>
      </c>
      <c r="G3591" s="8">
        <v>2.1</v>
      </c>
      <c r="H3591" s="9">
        <v>1.1413E-2</v>
      </c>
      <c r="I3591" s="10">
        <v>17559.259999999998</v>
      </c>
      <c r="J3591" s="11"/>
      <c r="K3591" s="7" t="s">
        <v>92</v>
      </c>
      <c r="L3591" s="12">
        <v>30</v>
      </c>
      <c r="M3591" s="11"/>
      <c r="N3591" s="38">
        <f>I3591*(100-$B$4)*(100-$B$5)/10000</f>
        <v>17559.259999999998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7144</v>
      </c>
      <c r="B3592" s="7" t="s">
        <v>7145</v>
      </c>
      <c r="C3592" s="7" t="s">
        <v>348</v>
      </c>
      <c r="D3592" s="7" t="s">
        <v>374</v>
      </c>
      <c r="E3592" s="7" t="s">
        <v>2008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11.1" customHeight="1" outlineLevel="4" x14ac:dyDescent="0.2">
      <c r="A3593" s="30" t="s">
        <v>7146</v>
      </c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7"/>
      <c r="O3593" s="37"/>
      <c r="P3593" s="37"/>
      <c r="Q3593" s="37"/>
    </row>
    <row r="3594" spans="1:17" ht="23.1" customHeight="1" outlineLevel="5" x14ac:dyDescent="0.2">
      <c r="A3594" s="6" t="s">
        <v>7147</v>
      </c>
      <c r="B3594" s="7" t="s">
        <v>7148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41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7149</v>
      </c>
      <c r="B3595" s="7" t="s">
        <v>7150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2">
        <v>26</v>
      </c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3.1" customHeight="1" outlineLevel="5" x14ac:dyDescent="0.2">
      <c r="A3596" s="6" t="s">
        <v>7151</v>
      </c>
      <c r="B3596" s="7" t="s">
        <v>7152</v>
      </c>
      <c r="C3596" s="7"/>
      <c r="D3596" s="7"/>
      <c r="E3596" s="7" t="s">
        <v>52</v>
      </c>
      <c r="F3596" s="7" t="s">
        <v>53</v>
      </c>
      <c r="G3596" s="8">
        <v>0.7</v>
      </c>
      <c r="H3596" s="9">
        <v>6.3629999999999997E-3</v>
      </c>
      <c r="I3596" s="10">
        <v>1502.32</v>
      </c>
      <c r="J3596" s="11"/>
      <c r="K3596" s="7"/>
      <c r="L3596" s="12">
        <v>7</v>
      </c>
      <c r="M3596" s="11"/>
      <c r="N3596" s="38">
        <f>I3596*(100-$B$4)*(100-$B$5)/10000</f>
        <v>1502.32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3.1" customHeight="1" outlineLevel="5" x14ac:dyDescent="0.2">
      <c r="A3597" s="6" t="s">
        <v>7153</v>
      </c>
      <c r="B3597" s="7" t="s">
        <v>7154</v>
      </c>
      <c r="C3597" s="7"/>
      <c r="D3597" s="7"/>
      <c r="E3597" s="7" t="s">
        <v>52</v>
      </c>
      <c r="F3597" s="7" t="s">
        <v>53</v>
      </c>
      <c r="G3597" s="8">
        <v>1.42</v>
      </c>
      <c r="H3597" s="9">
        <v>1.1413E-2</v>
      </c>
      <c r="I3597" s="10">
        <v>1844.64</v>
      </c>
      <c r="J3597" s="11"/>
      <c r="K3597" s="7"/>
      <c r="L3597" s="12">
        <v>7</v>
      </c>
      <c r="M3597" s="11"/>
      <c r="N3597" s="38">
        <f>I3597*(100-$B$4)*(100-$B$5)/10000</f>
        <v>1844.64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3" x14ac:dyDescent="0.2">
      <c r="A3598" s="29" t="s">
        <v>7155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6"/>
      <c r="O3598" s="36"/>
      <c r="P3598" s="36"/>
      <c r="Q3598" s="36"/>
    </row>
    <row r="3599" spans="1:17" ht="11.1" customHeight="1" outlineLevel="4" x14ac:dyDescent="0.2">
      <c r="A3599" s="30" t="s">
        <v>7156</v>
      </c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7"/>
      <c r="O3599" s="37"/>
      <c r="P3599" s="37"/>
      <c r="Q3599" s="37"/>
    </row>
    <row r="3600" spans="1:17" ht="47.1" customHeight="1" outlineLevel="5" x14ac:dyDescent="0.2">
      <c r="A3600" s="6" t="s">
        <v>7157</v>
      </c>
      <c r="B3600" s="7" t="s">
        <v>7158</v>
      </c>
      <c r="C3600" s="7" t="s">
        <v>974</v>
      </c>
      <c r="D3600" s="7" t="s">
        <v>35</v>
      </c>
      <c r="E3600" s="7" t="s">
        <v>3004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7159</v>
      </c>
      <c r="B3601" s="7" t="s">
        <v>7160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7161</v>
      </c>
      <c r="B3602" s="7" t="s">
        <v>7162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7163</v>
      </c>
      <c r="B3603" s="7" t="s">
        <v>7164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7165</v>
      </c>
      <c r="B3604" s="7" t="s">
        <v>7166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7167</v>
      </c>
      <c r="B3605" s="7" t="s">
        <v>7168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7169</v>
      </c>
      <c r="B3606" s="7" t="s">
        <v>7170</v>
      </c>
      <c r="C3606" s="7" t="s">
        <v>974</v>
      </c>
      <c r="D3606" s="7" t="s">
        <v>35</v>
      </c>
      <c r="E3606" s="7" t="s">
        <v>30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7171</v>
      </c>
      <c r="B3607" s="7" t="s">
        <v>7172</v>
      </c>
      <c r="C3607" s="7" t="s">
        <v>974</v>
      </c>
      <c r="D3607" s="7" t="s">
        <v>35</v>
      </c>
      <c r="E3607" s="7" t="s">
        <v>3004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974</v>
      </c>
      <c r="D3608" s="7" t="s">
        <v>29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4849.84</v>
      </c>
      <c r="J3608" s="11"/>
      <c r="K3608" s="7"/>
      <c r="L3608" s="12">
        <v>15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12640.52</v>
      </c>
      <c r="J3610" s="11"/>
      <c r="K3610" s="7" t="s">
        <v>92</v>
      </c>
      <c r="L3610" s="12">
        <v>30</v>
      </c>
      <c r="M3610" s="11"/>
      <c r="N3610" s="38">
        <f>I3610*(100-$B$4)*(100-$B$5)/10000</f>
        <v>12640.52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7179</v>
      </c>
      <c r="B3611" s="7" t="s">
        <v>7180</v>
      </c>
      <c r="C3611" s="7" t="s">
        <v>974</v>
      </c>
      <c r="D3611" s="7" t="s">
        <v>29</v>
      </c>
      <c r="E3611" s="7" t="s">
        <v>3004</v>
      </c>
      <c r="F3611" s="7" t="s">
        <v>31</v>
      </c>
      <c r="G3611" s="8">
        <v>1.4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974</v>
      </c>
      <c r="D3612" s="7" t="s">
        <v>29</v>
      </c>
      <c r="E3612" s="7" t="s">
        <v>3004</v>
      </c>
      <c r="F3612" s="7" t="s">
        <v>31</v>
      </c>
      <c r="G3612" s="8">
        <v>1.1000000000000001</v>
      </c>
      <c r="H3612" s="9">
        <v>6.3629999999999997E-3</v>
      </c>
      <c r="I3612" s="10">
        <v>4849.84</v>
      </c>
      <c r="J3612" s="11"/>
      <c r="K3612" s="7" t="s">
        <v>406</v>
      </c>
      <c r="L3612" s="12">
        <v>25</v>
      </c>
      <c r="M3612" s="11"/>
      <c r="N3612" s="38">
        <f>I3612*(100-$B$4)*(100-$B$5)/10000</f>
        <v>4849.84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974</v>
      </c>
      <c r="D3613" s="7" t="s">
        <v>29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974</v>
      </c>
      <c r="D3614" s="7" t="s">
        <v>29</v>
      </c>
      <c r="E3614" s="7" t="s">
        <v>3004</v>
      </c>
      <c r="F3614" s="7" t="s">
        <v>31</v>
      </c>
      <c r="G3614" s="8">
        <v>1.1000000000000001</v>
      </c>
      <c r="H3614" s="9">
        <v>6.3629999999999997E-3</v>
      </c>
      <c r="I3614" s="10">
        <v>6227.85</v>
      </c>
      <c r="J3614" s="11"/>
      <c r="K3614" s="7" t="s">
        <v>401</v>
      </c>
      <c r="L3614" s="12">
        <v>25</v>
      </c>
      <c r="M3614" s="11"/>
      <c r="N3614" s="38">
        <f>I3614*(100-$B$4)*(100-$B$5)/10000</f>
        <v>6227.85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7187</v>
      </c>
      <c r="B3615" s="7" t="s">
        <v>7188</v>
      </c>
      <c r="C3615" s="7" t="s">
        <v>974</v>
      </c>
      <c r="D3615" s="7" t="s">
        <v>29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974</v>
      </c>
      <c r="D3616" s="7" t="s">
        <v>61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4849.84</v>
      </c>
      <c r="J3616" s="11"/>
      <c r="K3616" s="7"/>
      <c r="L3616" s="12">
        <v>15</v>
      </c>
      <c r="M3616" s="11"/>
      <c r="N3616" s="38">
        <f>I3616*(100-$B$4)*(100-$B$5)/10000</f>
        <v>4849.84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12640.52</v>
      </c>
      <c r="J3618" s="11"/>
      <c r="K3618" s="7" t="s">
        <v>92</v>
      </c>
      <c r="L3618" s="12">
        <v>30</v>
      </c>
      <c r="M3618" s="11"/>
      <c r="N3618" s="38">
        <f>I3618*(100-$B$4)*(100-$B$5)/10000</f>
        <v>12640.52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7195</v>
      </c>
      <c r="B3619" s="7" t="s">
        <v>7196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4849.84</v>
      </c>
      <c r="J3620" s="11"/>
      <c r="K3620" s="7" t="s">
        <v>406</v>
      </c>
      <c r="L3620" s="12">
        <v>25</v>
      </c>
      <c r="M3620" s="11"/>
      <c r="N3620" s="38">
        <f>I3620*(100-$B$4)*(100-$B$5)/10000</f>
        <v>4849.84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6227.85</v>
      </c>
      <c r="J3622" s="11"/>
      <c r="K3622" s="7" t="s">
        <v>401</v>
      </c>
      <c r="L3622" s="12">
        <v>25</v>
      </c>
      <c r="M3622" s="11"/>
      <c r="N3622" s="38">
        <f>I3622*(100-$B$4)*(100-$B$5)/10000</f>
        <v>6227.85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974</v>
      </c>
      <c r="D3623" s="7" t="s">
        <v>61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974</v>
      </c>
      <c r="D3624" s="7" t="s">
        <v>374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4849.84</v>
      </c>
      <c r="J3624" s="11"/>
      <c r="K3624" s="7"/>
      <c r="L3624" s="12">
        <v>15</v>
      </c>
      <c r="M3624" s="11"/>
      <c r="N3624" s="38">
        <f>I3624*(100-$B$4)*(100-$B$5)/10000</f>
        <v>4849.84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974</v>
      </c>
      <c r="D3625" s="7" t="s">
        <v>374</v>
      </c>
      <c r="E3625" s="7" t="s">
        <v>3004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7209</v>
      </c>
      <c r="B3626" s="7" t="s">
        <v>7210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1.4</v>
      </c>
      <c r="H3626" s="9">
        <v>6.3629999999999997E-3</v>
      </c>
      <c r="I3626" s="10">
        <v>12640.52</v>
      </c>
      <c r="J3626" s="11"/>
      <c r="K3626" s="7" t="s">
        <v>92</v>
      </c>
      <c r="L3626" s="12">
        <v>30</v>
      </c>
      <c r="M3626" s="11"/>
      <c r="N3626" s="38">
        <f>I3626*(100-$B$4)*(100-$B$5)/10000</f>
        <v>12640.52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1.1000000000000001</v>
      </c>
      <c r="H3627" s="9">
        <v>6.3629999999999997E-3</v>
      </c>
      <c r="I3627" s="10">
        <v>4849.84</v>
      </c>
      <c r="J3627" s="11"/>
      <c r="K3627" s="7" t="s">
        <v>406</v>
      </c>
      <c r="L3627" s="12">
        <v>25</v>
      </c>
      <c r="M3627" s="11"/>
      <c r="N3627" s="38">
        <f>I3627*(100-$B$4)*(100-$B$5)/10000</f>
        <v>4849.84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974</v>
      </c>
      <c r="D3629" s="7" t="s">
        <v>374</v>
      </c>
      <c r="E3629" s="7" t="s">
        <v>3004</v>
      </c>
      <c r="F3629" s="7" t="s">
        <v>31</v>
      </c>
      <c r="G3629" s="8">
        <v>1.1000000000000001</v>
      </c>
      <c r="H3629" s="9">
        <v>6.3629999999999997E-3</v>
      </c>
      <c r="I3629" s="10">
        <v>6227.85</v>
      </c>
      <c r="J3629" s="11"/>
      <c r="K3629" s="7" t="s">
        <v>401</v>
      </c>
      <c r="L3629" s="12">
        <v>25</v>
      </c>
      <c r="M3629" s="11"/>
      <c r="N3629" s="38">
        <f>I3629*(100-$B$4)*(100-$B$5)/10000</f>
        <v>6227.85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7217</v>
      </c>
      <c r="B3630" s="7" t="s">
        <v>7218</v>
      </c>
      <c r="C3630" s="7" t="s">
        <v>974</v>
      </c>
      <c r="D3630" s="7" t="s">
        <v>374</v>
      </c>
      <c r="E3630" s="7" t="s">
        <v>530</v>
      </c>
      <c r="F3630" s="7" t="s">
        <v>31</v>
      </c>
      <c r="G3630" s="8">
        <v>1.03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5241</v>
      </c>
      <c r="D3631" s="7" t="s">
        <v>35</v>
      </c>
      <c r="E3631" s="7" t="s">
        <v>7221</v>
      </c>
      <c r="F3631" s="7" t="s">
        <v>31</v>
      </c>
      <c r="G3631" s="8">
        <v>1.1000000000000001</v>
      </c>
      <c r="H3631" s="9">
        <v>6.3629999999999997E-3</v>
      </c>
      <c r="I3631" s="10">
        <v>5196.26</v>
      </c>
      <c r="J3631" s="11"/>
      <c r="K3631" s="7"/>
      <c r="L3631" s="12">
        <v>15</v>
      </c>
      <c r="M3631" s="11"/>
      <c r="N3631" s="38">
        <f>I3631*(100-$B$4)*(100-$B$5)/10000</f>
        <v>5196.26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35.1" customHeight="1" outlineLevel="5" x14ac:dyDescent="0.2">
      <c r="A3632" s="6" t="s">
        <v>7222</v>
      </c>
      <c r="B3632" s="7" t="s">
        <v>7223</v>
      </c>
      <c r="C3632" s="7" t="s">
        <v>5241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7224</v>
      </c>
      <c r="B3633" s="7" t="s">
        <v>7225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6574.26</v>
      </c>
      <c r="J3633" s="11"/>
      <c r="K3633" s="7" t="s">
        <v>401</v>
      </c>
      <c r="L3633" s="12">
        <v>25</v>
      </c>
      <c r="M3633" s="11"/>
      <c r="N3633" s="38">
        <f>I3633*(100-$B$4)*(100-$B$5)/10000</f>
        <v>6574.26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7226</v>
      </c>
      <c r="B3634" s="7" t="s">
        <v>7227</v>
      </c>
      <c r="C3634" s="7" t="s">
        <v>5241</v>
      </c>
      <c r="D3634" s="7" t="s">
        <v>35</v>
      </c>
      <c r="E3634" s="7" t="s">
        <v>7221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7228</v>
      </c>
      <c r="B3635" s="7" t="s">
        <v>7229</v>
      </c>
      <c r="C3635" s="7" t="s">
        <v>5241</v>
      </c>
      <c r="D3635" s="7" t="s">
        <v>29</v>
      </c>
      <c r="E3635" s="7" t="s">
        <v>2264</v>
      </c>
      <c r="F3635" s="7" t="s">
        <v>31</v>
      </c>
      <c r="G3635" s="8">
        <v>1.1000000000000001</v>
      </c>
      <c r="H3635" s="9">
        <v>6.3629999999999997E-3</v>
      </c>
      <c r="I3635" s="10">
        <v>5196.26</v>
      </c>
      <c r="J3635" s="11"/>
      <c r="K3635" s="7"/>
      <c r="L3635" s="12">
        <v>15</v>
      </c>
      <c r="M3635" s="11"/>
      <c r="N3635" s="38">
        <f>I3635*(100-$B$4)*(100-$B$5)/10000</f>
        <v>5196.26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35.1" customHeight="1" outlineLevel="5" x14ac:dyDescent="0.2">
      <c r="A3636" s="6" t="s">
        <v>7230</v>
      </c>
      <c r="B3636" s="7" t="s">
        <v>7231</v>
      </c>
      <c r="C3636" s="7" t="s">
        <v>5241</v>
      </c>
      <c r="D3636" s="7" t="s">
        <v>29</v>
      </c>
      <c r="E3636" s="7" t="s">
        <v>7221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2">
        <v>152</v>
      </c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7232</v>
      </c>
      <c r="B3637" s="7" t="s">
        <v>7233</v>
      </c>
      <c r="C3637" s="7" t="s">
        <v>5241</v>
      </c>
      <c r="D3637" s="7" t="s">
        <v>29</v>
      </c>
      <c r="E3637" s="7" t="s">
        <v>2264</v>
      </c>
      <c r="F3637" s="7" t="s">
        <v>31</v>
      </c>
      <c r="G3637" s="8">
        <v>1.1000000000000001</v>
      </c>
      <c r="H3637" s="9">
        <v>6.3629999999999997E-3</v>
      </c>
      <c r="I3637" s="10">
        <v>6574.26</v>
      </c>
      <c r="J3637" s="11"/>
      <c r="K3637" s="7" t="s">
        <v>401</v>
      </c>
      <c r="L3637" s="12">
        <v>25</v>
      </c>
      <c r="M3637" s="11"/>
      <c r="N3637" s="38">
        <f>I3637*(100-$B$4)*(100-$B$5)/10000</f>
        <v>6574.26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7234</v>
      </c>
      <c r="B3638" s="7" t="s">
        <v>7235</v>
      </c>
      <c r="C3638" s="7" t="s">
        <v>5241</v>
      </c>
      <c r="D3638" s="7" t="s">
        <v>29</v>
      </c>
      <c r="E3638" s="7" t="s">
        <v>7221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7236</v>
      </c>
      <c r="B3639" s="7" t="s">
        <v>7237</v>
      </c>
      <c r="C3639" s="7" t="s">
        <v>5241</v>
      </c>
      <c r="D3639" s="7" t="s">
        <v>61</v>
      </c>
      <c r="E3639" s="7" t="s">
        <v>7221</v>
      </c>
      <c r="F3639" s="7" t="s">
        <v>31</v>
      </c>
      <c r="G3639" s="8">
        <v>1.1000000000000001</v>
      </c>
      <c r="H3639" s="9">
        <v>6.3629999999999997E-3</v>
      </c>
      <c r="I3639" s="10">
        <v>5196.26</v>
      </c>
      <c r="J3639" s="11"/>
      <c r="K3639" s="7"/>
      <c r="L3639" s="12">
        <v>15</v>
      </c>
      <c r="M3639" s="11"/>
      <c r="N3639" s="38">
        <f>I3639*(100-$B$4)*(100-$B$5)/10000</f>
        <v>5196.26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7238</v>
      </c>
      <c r="B3640" s="7" t="s">
        <v>7239</v>
      </c>
      <c r="C3640" s="7" t="s">
        <v>5241</v>
      </c>
      <c r="D3640" s="7" t="s">
        <v>61</v>
      </c>
      <c r="E3640" s="7" t="s">
        <v>2264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7240</v>
      </c>
      <c r="B3641" s="7" t="s">
        <v>7241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6574.26</v>
      </c>
      <c r="J3641" s="11"/>
      <c r="K3641" s="7" t="s">
        <v>401</v>
      </c>
      <c r="L3641" s="12">
        <v>25</v>
      </c>
      <c r="M3641" s="11"/>
      <c r="N3641" s="38">
        <f>I3641*(100-$B$4)*(100-$B$5)/10000</f>
        <v>6574.26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7242</v>
      </c>
      <c r="B3642" s="7" t="s">
        <v>7243</v>
      </c>
      <c r="C3642" s="7" t="s">
        <v>5241</v>
      </c>
      <c r="D3642" s="7" t="s">
        <v>61</v>
      </c>
      <c r="E3642" s="7" t="s">
        <v>7221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7244</v>
      </c>
      <c r="B3643" s="7" t="s">
        <v>7245</v>
      </c>
      <c r="C3643" s="7" t="s">
        <v>5241</v>
      </c>
      <c r="D3643" s="7" t="s">
        <v>374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5196.26</v>
      </c>
      <c r="J3643" s="11"/>
      <c r="K3643" s="7"/>
      <c r="L3643" s="12">
        <v>15</v>
      </c>
      <c r="M3643" s="11"/>
      <c r="N3643" s="38">
        <f>I3643*(100-$B$4)*(100-$B$5)/10000</f>
        <v>5196.26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7246</v>
      </c>
      <c r="B3644" s="7" t="s">
        <v>7247</v>
      </c>
      <c r="C3644" s="7" t="s">
        <v>5241</v>
      </c>
      <c r="D3644" s="7" t="s">
        <v>374</v>
      </c>
      <c r="E3644" s="7" t="s">
        <v>7221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7248</v>
      </c>
      <c r="B3645" s="7" t="s">
        <v>7249</v>
      </c>
      <c r="C3645" s="7" t="s">
        <v>5241</v>
      </c>
      <c r="D3645" s="7" t="s">
        <v>374</v>
      </c>
      <c r="E3645" s="7" t="s">
        <v>7221</v>
      </c>
      <c r="F3645" s="7" t="s">
        <v>31</v>
      </c>
      <c r="G3645" s="8">
        <v>1.1000000000000001</v>
      </c>
      <c r="H3645" s="9">
        <v>6.3629999999999997E-3</v>
      </c>
      <c r="I3645" s="10">
        <v>6574.26</v>
      </c>
      <c r="J3645" s="11"/>
      <c r="K3645" s="7" t="s">
        <v>401</v>
      </c>
      <c r="L3645" s="12">
        <v>25</v>
      </c>
      <c r="M3645" s="11"/>
      <c r="N3645" s="38">
        <f>I3645*(100-$B$4)*(100-$B$5)/10000</f>
        <v>6574.26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9.1" customHeight="1" outlineLevel="5" x14ac:dyDescent="0.2">
      <c r="A3646" s="6" t="s">
        <v>7250</v>
      </c>
      <c r="B3646" s="7" t="s">
        <v>7251</v>
      </c>
      <c r="C3646" s="7" t="s">
        <v>5241</v>
      </c>
      <c r="D3646" s="7" t="s">
        <v>374</v>
      </c>
      <c r="E3646" s="7" t="s">
        <v>2264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11.1" customHeight="1" outlineLevel="4" x14ac:dyDescent="0.2">
      <c r="A3647" s="30" t="s">
        <v>7252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47.1" customHeight="1" outlineLevel="5" x14ac:dyDescent="0.2">
      <c r="A3648" s="6" t="s">
        <v>7253</v>
      </c>
      <c r="B3648" s="7" t="s">
        <v>7254</v>
      </c>
      <c r="C3648" s="7" t="s">
        <v>974</v>
      </c>
      <c r="D3648" s="7" t="s">
        <v>35</v>
      </c>
      <c r="E3648" s="7" t="s">
        <v>5952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7255</v>
      </c>
      <c r="B3649" s="7" t="s">
        <v>7256</v>
      </c>
      <c r="C3649" s="7" t="s">
        <v>974</v>
      </c>
      <c r="D3649" s="7" t="s">
        <v>35</v>
      </c>
      <c r="E3649" s="7" t="s">
        <v>3004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7257</v>
      </c>
      <c r="B3650" s="7" t="s">
        <v>7258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7259</v>
      </c>
      <c r="B3651" s="7" t="s">
        <v>7260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7261</v>
      </c>
      <c r="B3652" s="7" t="s">
        <v>7262</v>
      </c>
      <c r="C3652" s="7" t="s">
        <v>974</v>
      </c>
      <c r="D3652" s="7" t="s">
        <v>35</v>
      </c>
      <c r="E3652" s="7" t="s">
        <v>5952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7263</v>
      </c>
      <c r="B3653" s="7" t="s">
        <v>7264</v>
      </c>
      <c r="C3653" s="7" t="s">
        <v>974</v>
      </c>
      <c r="D3653" s="7" t="s">
        <v>35</v>
      </c>
      <c r="E3653" s="7" t="s">
        <v>3004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7265</v>
      </c>
      <c r="B3654" s="7" t="s">
        <v>7266</v>
      </c>
      <c r="C3654" s="7" t="s">
        <v>974</v>
      </c>
      <c r="D3654" s="7" t="s">
        <v>35</v>
      </c>
      <c r="E3654" s="7" t="s">
        <v>76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7267</v>
      </c>
      <c r="B3655" s="7" t="s">
        <v>7268</v>
      </c>
      <c r="C3655" s="7" t="s">
        <v>974</v>
      </c>
      <c r="D3655" s="7" t="s">
        <v>35</v>
      </c>
      <c r="E3655" s="7" t="s">
        <v>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7269</v>
      </c>
      <c r="B3656" s="7" t="s">
        <v>7270</v>
      </c>
      <c r="C3656" s="7" t="s">
        <v>974</v>
      </c>
      <c r="D3656" s="7" t="s">
        <v>29</v>
      </c>
      <c r="E3656" s="7" t="s">
        <v>3004</v>
      </c>
      <c r="F3656" s="7" t="s">
        <v>31</v>
      </c>
      <c r="G3656" s="8">
        <v>1.9</v>
      </c>
      <c r="H3656" s="9">
        <v>1.1413E-2</v>
      </c>
      <c r="I3656" s="10">
        <v>5863.47</v>
      </c>
      <c r="J3656" s="11" t="s">
        <v>235</v>
      </c>
      <c r="K3656" s="7"/>
      <c r="L3656" s="12">
        <v>15</v>
      </c>
      <c r="M3656" s="11"/>
      <c r="N3656" s="38">
        <f>I3656*(100-$B$4)*(100-$B$5)/10000</f>
        <v>5863.47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7271</v>
      </c>
      <c r="B3657" s="7" t="s">
        <v>7272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7273</v>
      </c>
      <c r="B3658" s="7" t="s">
        <v>7274</v>
      </c>
      <c r="C3658" s="7" t="s">
        <v>974</v>
      </c>
      <c r="D3658" s="7" t="s">
        <v>29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7925.91</v>
      </c>
      <c r="J3658" s="11"/>
      <c r="K3658" s="7" t="s">
        <v>705</v>
      </c>
      <c r="L3658" s="12">
        <v>25</v>
      </c>
      <c r="M3658" s="11"/>
      <c r="N3658" s="38">
        <f>I3658*(100-$B$4)*(100-$B$5)/10000</f>
        <v>7925.91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7275</v>
      </c>
      <c r="B3659" s="7" t="s">
        <v>7276</v>
      </c>
      <c r="C3659" s="7" t="s">
        <v>974</v>
      </c>
      <c r="D3659" s="7" t="s">
        <v>29</v>
      </c>
      <c r="E3659" s="7" t="s">
        <v>3004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2.1</v>
      </c>
      <c r="H3660" s="9">
        <v>1.1413E-2</v>
      </c>
      <c r="I3660" s="10">
        <v>13654.13</v>
      </c>
      <c r="J3660" s="11"/>
      <c r="K3660" s="7" t="s">
        <v>92</v>
      </c>
      <c r="L3660" s="12">
        <v>30</v>
      </c>
      <c r="M3660" s="11"/>
      <c r="N3660" s="38">
        <f>I3660*(100-$B$4)*(100-$B$5)/10000</f>
        <v>13654.13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 t="s">
        <v>406</v>
      </c>
      <c r="L3662" s="12">
        <v>25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974</v>
      </c>
      <c r="D3663" s="7" t="s">
        <v>29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2">
        <v>13</v>
      </c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1"/>
      <c r="K3664" s="7"/>
      <c r="L3664" s="12">
        <v>15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7289</v>
      </c>
      <c r="B3666" s="7" t="s">
        <v>7290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1.9</v>
      </c>
      <c r="H3666" s="9">
        <v>1.1413E-2</v>
      </c>
      <c r="I3666" s="10">
        <v>7925.91</v>
      </c>
      <c r="J3666" s="11"/>
      <c r="K3666" s="7" t="s">
        <v>705</v>
      </c>
      <c r="L3666" s="12">
        <v>25</v>
      </c>
      <c r="M3666" s="11"/>
      <c r="N3666" s="38">
        <f>I3666*(100-$B$4)*(100-$B$5)/10000</f>
        <v>7925.91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7291</v>
      </c>
      <c r="B3667" s="7" t="s">
        <v>7292</v>
      </c>
      <c r="C3667" s="7" t="s">
        <v>974</v>
      </c>
      <c r="D3667" s="7" t="s">
        <v>61</v>
      </c>
      <c r="E3667" s="7" t="s">
        <v>3004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2.1</v>
      </c>
      <c r="H3668" s="9">
        <v>1.1413E-2</v>
      </c>
      <c r="I3668" s="10">
        <v>13654.13</v>
      </c>
      <c r="J3668" s="11"/>
      <c r="K3668" s="7" t="s">
        <v>92</v>
      </c>
      <c r="L3668" s="12">
        <v>30</v>
      </c>
      <c r="M3668" s="11"/>
      <c r="N3668" s="38">
        <f>I3668*(100-$B$4)*(100-$B$5)/10000</f>
        <v>13654.13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974</v>
      </c>
      <c r="D3669" s="7" t="s">
        <v>61</v>
      </c>
      <c r="E3669" s="7" t="s">
        <v>3004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7297</v>
      </c>
      <c r="B3670" s="7" t="s">
        <v>7298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 t="s">
        <v>406</v>
      </c>
      <c r="L3670" s="12">
        <v>25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7299</v>
      </c>
      <c r="B3671" s="7" t="s">
        <v>7300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/>
      <c r="L3672" s="12">
        <v>15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7925.91</v>
      </c>
      <c r="J3674" s="11"/>
      <c r="K3674" s="7" t="s">
        <v>705</v>
      </c>
      <c r="L3674" s="12">
        <v>25</v>
      </c>
      <c r="M3674" s="11"/>
      <c r="N3674" s="38">
        <f>I3674*(100-$B$4)*(100-$B$5)/10000</f>
        <v>7925.91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974</v>
      </c>
      <c r="D3676" s="7" t="s">
        <v>374</v>
      </c>
      <c r="E3676" s="7" t="s">
        <v>3004</v>
      </c>
      <c r="F3676" s="7" t="s">
        <v>31</v>
      </c>
      <c r="G3676" s="8">
        <v>2.1</v>
      </c>
      <c r="H3676" s="9">
        <v>1.1413E-2</v>
      </c>
      <c r="I3676" s="10">
        <v>13654.13</v>
      </c>
      <c r="J3676" s="11"/>
      <c r="K3676" s="7" t="s">
        <v>92</v>
      </c>
      <c r="L3676" s="12">
        <v>30</v>
      </c>
      <c r="M3676" s="11"/>
      <c r="N3676" s="38">
        <f>I3676*(100-$B$4)*(100-$B$5)/10000</f>
        <v>13654.13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974</v>
      </c>
      <c r="D3677" s="7" t="s">
        <v>374</v>
      </c>
      <c r="E3677" s="7" t="s">
        <v>530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974</v>
      </c>
      <c r="D3678" s="7" t="s">
        <v>374</v>
      </c>
      <c r="E3678" s="7" t="s">
        <v>3004</v>
      </c>
      <c r="F3678" s="7" t="s">
        <v>31</v>
      </c>
      <c r="G3678" s="8">
        <v>1.9</v>
      </c>
      <c r="H3678" s="9">
        <v>1.1413E-2</v>
      </c>
      <c r="I3678" s="10">
        <v>5863.5</v>
      </c>
      <c r="J3678" s="11"/>
      <c r="K3678" s="7" t="s">
        <v>406</v>
      </c>
      <c r="L3678" s="12">
        <v>25</v>
      </c>
      <c r="M3678" s="11"/>
      <c r="N3678" s="38">
        <f>I3678*(100-$B$4)*(100-$B$5)/10000</f>
        <v>5863.5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35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35</v>
      </c>
      <c r="E3681" s="7" t="s">
        <v>7321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7.1" customHeight="1" outlineLevel="5" x14ac:dyDescent="0.2">
      <c r="A3682" s="6" t="s">
        <v>7322</v>
      </c>
      <c r="B3682" s="7" t="s">
        <v>7323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7324</v>
      </c>
      <c r="B3683" s="7" t="s">
        <v>7325</v>
      </c>
      <c r="C3683" s="7" t="s">
        <v>34</v>
      </c>
      <c r="D3683" s="7" t="s">
        <v>35</v>
      </c>
      <c r="E3683" s="7" t="s">
        <v>7321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7326</v>
      </c>
      <c r="B3684" s="7" t="s">
        <v>7327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7328</v>
      </c>
      <c r="B3685" s="7" t="s">
        <v>7329</v>
      </c>
      <c r="C3685" s="7" t="s">
        <v>34</v>
      </c>
      <c r="D3685" s="7" t="s">
        <v>35</v>
      </c>
      <c r="E3685" s="7" t="s">
        <v>7321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7330</v>
      </c>
      <c r="B3686" s="7" t="s">
        <v>7331</v>
      </c>
      <c r="C3686" s="7" t="s">
        <v>34</v>
      </c>
      <c r="D3686" s="7" t="s">
        <v>35</v>
      </c>
      <c r="E3686" s="7" t="s">
        <v>7321</v>
      </c>
      <c r="F3686" s="7" t="s">
        <v>31</v>
      </c>
      <c r="G3686" s="8">
        <v>1.8</v>
      </c>
      <c r="H3686" s="9">
        <v>1.1413E-2</v>
      </c>
      <c r="I3686" s="10">
        <v>7959.98</v>
      </c>
      <c r="J3686" s="11"/>
      <c r="K3686" s="7" t="s">
        <v>401</v>
      </c>
      <c r="L3686" s="12">
        <v>25</v>
      </c>
      <c r="M3686" s="11"/>
      <c r="N3686" s="38">
        <f>I3686*(100-$B$4)*(100-$B$5)/10000</f>
        <v>7959.98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7332</v>
      </c>
      <c r="B3687" s="7" t="s">
        <v>7333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7334</v>
      </c>
      <c r="B3688" s="7" t="s">
        <v>7335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6581.98</v>
      </c>
      <c r="J3688" s="11"/>
      <c r="K3688" s="7"/>
      <c r="L3688" s="12">
        <v>15</v>
      </c>
      <c r="M3688" s="11"/>
      <c r="N3688" s="38">
        <f>I3688*(100-$B$4)*(100-$B$5)/10000</f>
        <v>6581.98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7336</v>
      </c>
      <c r="B3689" s="7" t="s">
        <v>7337</v>
      </c>
      <c r="C3689" s="7" t="s">
        <v>34</v>
      </c>
      <c r="D3689" s="7" t="s">
        <v>29</v>
      </c>
      <c r="E3689" s="7" t="s">
        <v>7321</v>
      </c>
      <c r="F3689" s="7" t="s">
        <v>31</v>
      </c>
      <c r="G3689" s="8">
        <v>1.8</v>
      </c>
      <c r="H3689" s="9">
        <v>1.1413E-2</v>
      </c>
      <c r="I3689" s="10">
        <v>6581.98</v>
      </c>
      <c r="J3689" s="12">
        <v>195</v>
      </c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7338</v>
      </c>
      <c r="B3690" s="7" t="s">
        <v>7339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8644.42</v>
      </c>
      <c r="J3690" s="11"/>
      <c r="K3690" s="7" t="s">
        <v>705</v>
      </c>
      <c r="L3690" s="12">
        <v>25</v>
      </c>
      <c r="M3690" s="11"/>
      <c r="N3690" s="38">
        <f>I3690*(100-$B$4)*(100-$B$5)/10000</f>
        <v>8644.42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7340</v>
      </c>
      <c r="B3691" s="7" t="s">
        <v>7341</v>
      </c>
      <c r="C3691" s="7" t="s">
        <v>34</v>
      </c>
      <c r="D3691" s="7" t="s">
        <v>29</v>
      </c>
      <c r="E3691" s="7" t="s">
        <v>7321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7342</v>
      </c>
      <c r="B3692" s="7" t="s">
        <v>7343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14372.62</v>
      </c>
      <c r="J3692" s="11"/>
      <c r="K3692" s="7" t="s">
        <v>92</v>
      </c>
      <c r="L3692" s="12">
        <v>30</v>
      </c>
      <c r="M3692" s="11"/>
      <c r="N3692" s="38">
        <f>I3692*(100-$B$4)*(100-$B$5)/10000</f>
        <v>14372.62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7344</v>
      </c>
      <c r="B3693" s="7" t="s">
        <v>7345</v>
      </c>
      <c r="C3693" s="7" t="s">
        <v>34</v>
      </c>
      <c r="D3693" s="7" t="s">
        <v>29</v>
      </c>
      <c r="E3693" s="7" t="s">
        <v>7321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7346</v>
      </c>
      <c r="B3694" s="7" t="s">
        <v>7347</v>
      </c>
      <c r="C3694" s="7" t="s">
        <v>34</v>
      </c>
      <c r="D3694" s="7" t="s">
        <v>29</v>
      </c>
      <c r="E3694" s="7" t="s">
        <v>7321</v>
      </c>
      <c r="F3694" s="7" t="s">
        <v>31</v>
      </c>
      <c r="G3694" s="8">
        <v>2.1</v>
      </c>
      <c r="H3694" s="9">
        <v>1.1413E-2</v>
      </c>
      <c r="I3694" s="10">
        <v>18061.900000000001</v>
      </c>
      <c r="J3694" s="11"/>
      <c r="K3694" s="7" t="s">
        <v>2271</v>
      </c>
      <c r="L3694" s="12">
        <v>30</v>
      </c>
      <c r="M3694" s="11"/>
      <c r="N3694" s="38">
        <f>I3694*(100-$B$4)*(100-$B$5)/10000</f>
        <v>18061.900000000001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7348</v>
      </c>
      <c r="B3695" s="7" t="s">
        <v>7349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7350</v>
      </c>
      <c r="B3696" s="7" t="s">
        <v>7351</v>
      </c>
      <c r="C3696" s="7" t="s">
        <v>34</v>
      </c>
      <c r="D3696" s="7" t="s">
        <v>29</v>
      </c>
      <c r="E3696" s="7" t="s">
        <v>7321</v>
      </c>
      <c r="F3696" s="7" t="s">
        <v>31</v>
      </c>
      <c r="G3696" s="8">
        <v>2.1</v>
      </c>
      <c r="H3696" s="9">
        <v>1.1413E-2</v>
      </c>
      <c r="I3696" s="10">
        <v>14372.62</v>
      </c>
      <c r="J3696" s="11"/>
      <c r="K3696" s="7" t="s">
        <v>710</v>
      </c>
      <c r="L3696" s="12">
        <v>30</v>
      </c>
      <c r="M3696" s="11"/>
      <c r="N3696" s="38">
        <f>I3696*(100-$B$4)*(100-$B$5)/10000</f>
        <v>14372.62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7352</v>
      </c>
      <c r="B3697" s="7" t="s">
        <v>7353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7354</v>
      </c>
      <c r="B3698" s="7" t="s">
        <v>7355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7356</v>
      </c>
      <c r="B3699" s="7" t="s">
        <v>7357</v>
      </c>
      <c r="C3699" s="7" t="s">
        <v>34</v>
      </c>
      <c r="D3699" s="7" t="s">
        <v>29</v>
      </c>
      <c r="E3699" s="7" t="s">
        <v>7321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7358</v>
      </c>
      <c r="B3700" s="7" t="s">
        <v>7359</v>
      </c>
      <c r="C3700" s="7" t="s">
        <v>34</v>
      </c>
      <c r="D3700" s="7" t="s">
        <v>61</v>
      </c>
      <c r="E3700" s="7" t="s">
        <v>7321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7360</v>
      </c>
      <c r="B3701" s="7" t="s">
        <v>7361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7362</v>
      </c>
      <c r="B3702" s="7" t="s">
        <v>7363</v>
      </c>
      <c r="C3702" s="7" t="s">
        <v>34</v>
      </c>
      <c r="D3702" s="7" t="s">
        <v>61</v>
      </c>
      <c r="E3702" s="7" t="s">
        <v>7321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7364</v>
      </c>
      <c r="B3703" s="7" t="s">
        <v>7365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7366</v>
      </c>
      <c r="B3704" s="7" t="s">
        <v>7367</v>
      </c>
      <c r="C3704" s="7" t="s">
        <v>34</v>
      </c>
      <c r="D3704" s="7" t="s">
        <v>61</v>
      </c>
      <c r="E3704" s="7" t="s">
        <v>7321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7368</v>
      </c>
      <c r="B3705" s="7" t="s">
        <v>7369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7370</v>
      </c>
      <c r="B3706" s="7" t="s">
        <v>7371</v>
      </c>
      <c r="C3706" s="7" t="s">
        <v>34</v>
      </c>
      <c r="D3706" s="7" t="s">
        <v>61</v>
      </c>
      <c r="E3706" s="7" t="s">
        <v>7321</v>
      </c>
      <c r="F3706" s="7" t="s">
        <v>31</v>
      </c>
      <c r="G3706" s="8">
        <v>2.1</v>
      </c>
      <c r="H3706" s="9">
        <v>1.1413E-2</v>
      </c>
      <c r="I3706" s="10">
        <v>21037.59</v>
      </c>
      <c r="J3706" s="11"/>
      <c r="K3706" s="7" t="s">
        <v>2271</v>
      </c>
      <c r="L3706" s="12">
        <v>30</v>
      </c>
      <c r="M3706" s="11"/>
      <c r="N3706" s="38">
        <f>I3706*(100-$B$4)*(100-$B$5)/10000</f>
        <v>21037.59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7372</v>
      </c>
      <c r="B3707" s="7" t="s">
        <v>7373</v>
      </c>
      <c r="C3707" s="7" t="s">
        <v>34</v>
      </c>
      <c r="D3707" s="7" t="s">
        <v>61</v>
      </c>
      <c r="E3707" s="7" t="s">
        <v>7321</v>
      </c>
      <c r="F3707" s="7" t="s">
        <v>31</v>
      </c>
      <c r="G3707" s="8">
        <v>2.1</v>
      </c>
      <c r="H3707" s="9">
        <v>1.1413E-2</v>
      </c>
      <c r="I3707" s="10">
        <v>14372.62</v>
      </c>
      <c r="J3707" s="11"/>
      <c r="K3707" s="7" t="s">
        <v>710</v>
      </c>
      <c r="L3707" s="12">
        <v>30</v>
      </c>
      <c r="M3707" s="11"/>
      <c r="N3707" s="38">
        <f>I3707*(100-$B$4)*(100-$B$5)/10000</f>
        <v>14372.62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7374</v>
      </c>
      <c r="B3708" s="7" t="s">
        <v>7375</v>
      </c>
      <c r="C3708" s="7" t="s">
        <v>34</v>
      </c>
      <c r="D3708" s="7" t="s">
        <v>61</v>
      </c>
      <c r="E3708" s="7" t="s">
        <v>7321</v>
      </c>
      <c r="F3708" s="7" t="s">
        <v>31</v>
      </c>
      <c r="G3708" s="8">
        <v>1.8</v>
      </c>
      <c r="H3708" s="9">
        <v>1.1413E-2</v>
      </c>
      <c r="I3708" s="10">
        <v>7959.98</v>
      </c>
      <c r="J3708" s="11"/>
      <c r="K3708" s="7" t="s">
        <v>401</v>
      </c>
      <c r="L3708" s="12">
        <v>25</v>
      </c>
      <c r="M3708" s="11"/>
      <c r="N3708" s="38">
        <f>I3708*(100-$B$4)*(100-$B$5)/10000</f>
        <v>7959.98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7376</v>
      </c>
      <c r="B3709" s="7" t="s">
        <v>7377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7378</v>
      </c>
      <c r="B3710" s="7" t="s">
        <v>7379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6581.98</v>
      </c>
      <c r="J3710" s="12">
        <v>147</v>
      </c>
      <c r="K3710" s="7"/>
      <c r="L3710" s="12">
        <v>15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5.1" customHeight="1" outlineLevel="5" x14ac:dyDescent="0.2">
      <c r="A3711" s="6" t="s">
        <v>7380</v>
      </c>
      <c r="B3711" s="7" t="s">
        <v>7381</v>
      </c>
      <c r="C3711" s="7" t="s">
        <v>34</v>
      </c>
      <c r="D3711" s="7" t="s">
        <v>374</v>
      </c>
      <c r="E3711" s="7" t="s">
        <v>7321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7382</v>
      </c>
      <c r="B3712" s="7" t="s">
        <v>7383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8644.42</v>
      </c>
      <c r="J3712" s="11"/>
      <c r="K3712" s="7" t="s">
        <v>705</v>
      </c>
      <c r="L3712" s="12">
        <v>25</v>
      </c>
      <c r="M3712" s="11"/>
      <c r="N3712" s="38">
        <f>I3712*(100-$B$4)*(100-$B$5)/10000</f>
        <v>8644.42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7384</v>
      </c>
      <c r="B3713" s="7" t="s">
        <v>7385</v>
      </c>
      <c r="C3713" s="7" t="s">
        <v>34</v>
      </c>
      <c r="D3713" s="7" t="s">
        <v>374</v>
      </c>
      <c r="E3713" s="7" t="s">
        <v>7321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7386</v>
      </c>
      <c r="B3714" s="7" t="s">
        <v>7387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2.1</v>
      </c>
      <c r="H3714" s="9">
        <v>1.1413E-2</v>
      </c>
      <c r="I3714" s="10">
        <v>14372.62</v>
      </c>
      <c r="J3714" s="11"/>
      <c r="K3714" s="7" t="s">
        <v>92</v>
      </c>
      <c r="L3714" s="12">
        <v>30</v>
      </c>
      <c r="M3714" s="11"/>
      <c r="N3714" s="38">
        <f>I3714*(100-$B$4)*(100-$B$5)/10000</f>
        <v>14372.62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7388</v>
      </c>
      <c r="B3715" s="7" t="s">
        <v>7389</v>
      </c>
      <c r="C3715" s="7" t="s">
        <v>34</v>
      </c>
      <c r="D3715" s="7" t="s">
        <v>374</v>
      </c>
      <c r="E3715" s="7" t="s">
        <v>7321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7390</v>
      </c>
      <c r="B3716" s="7" t="s">
        <v>7391</v>
      </c>
      <c r="C3716" s="7" t="s">
        <v>34</v>
      </c>
      <c r="D3716" s="7" t="s">
        <v>374</v>
      </c>
      <c r="E3716" s="7" t="s">
        <v>7321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7392</v>
      </c>
      <c r="B3717" s="7" t="s">
        <v>7393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7394</v>
      </c>
      <c r="B3718" s="7" t="s">
        <v>7395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7396</v>
      </c>
      <c r="B3719" s="7" t="s">
        <v>7397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7398</v>
      </c>
      <c r="B3720" s="7" t="s">
        <v>7399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7400</v>
      </c>
      <c r="B3721" s="7" t="s">
        <v>7401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7402</v>
      </c>
      <c r="B3722" s="7" t="s">
        <v>7403</v>
      </c>
      <c r="C3722" s="7" t="s">
        <v>124</v>
      </c>
      <c r="D3722" s="7" t="s">
        <v>35</v>
      </c>
      <c r="E3722" s="7" t="s">
        <v>331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7404</v>
      </c>
      <c r="B3723" s="7" t="s">
        <v>7405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7406</v>
      </c>
      <c r="B3724" s="7" t="s">
        <v>7407</v>
      </c>
      <c r="C3724" s="7" t="s">
        <v>124</v>
      </c>
      <c r="D3724" s="7" t="s">
        <v>35</v>
      </c>
      <c r="E3724" s="7" t="s">
        <v>445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7408</v>
      </c>
      <c r="B3725" s="7" t="s">
        <v>7409</v>
      </c>
      <c r="C3725" s="7" t="s">
        <v>124</v>
      </c>
      <c r="D3725" s="7" t="s">
        <v>35</v>
      </c>
      <c r="E3725" s="7" t="s">
        <v>44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7410</v>
      </c>
      <c r="B3726" s="7" t="s">
        <v>7411</v>
      </c>
      <c r="C3726" s="7" t="s">
        <v>124</v>
      </c>
      <c r="D3726" s="7" t="s">
        <v>35</v>
      </c>
      <c r="E3726" s="7" t="s">
        <v>331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7412</v>
      </c>
      <c r="B3727" s="7" t="s">
        <v>7413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7414</v>
      </c>
      <c r="B3728" s="7" t="s">
        <v>7415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2">
        <v>215</v>
      </c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7416</v>
      </c>
      <c r="B3729" s="7" t="s">
        <v>7417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7418</v>
      </c>
      <c r="B3730" s="7" t="s">
        <v>7419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7420</v>
      </c>
      <c r="B3731" s="7" t="s">
        <v>7421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7422</v>
      </c>
      <c r="B3732" s="7" t="s">
        <v>7423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7424</v>
      </c>
      <c r="B3733" s="7" t="s">
        <v>7425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7426</v>
      </c>
      <c r="B3734" s="7" t="s">
        <v>7427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7428</v>
      </c>
      <c r="B3735" s="7" t="s">
        <v>7429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7432</v>
      </c>
      <c r="B3737" s="7" t="s">
        <v>7433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7434</v>
      </c>
      <c r="B3738" s="7" t="s">
        <v>7435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7436</v>
      </c>
      <c r="B3739" s="7" t="s">
        <v>7437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7442</v>
      </c>
      <c r="B3742" s="7" t="s">
        <v>7443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7444</v>
      </c>
      <c r="B3743" s="7" t="s">
        <v>7445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2">
        <v>1</v>
      </c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7450</v>
      </c>
      <c r="B3746" s="7" t="s">
        <v>7451</v>
      </c>
      <c r="C3746" s="7" t="s">
        <v>124</v>
      </c>
      <c r="D3746" s="7" t="s">
        <v>61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124</v>
      </c>
      <c r="D3747" s="7" t="s">
        <v>61</v>
      </c>
      <c r="E3747" s="7" t="s">
        <v>2816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7454</v>
      </c>
      <c r="B3748" s="7" t="s">
        <v>7455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6581.98</v>
      </c>
      <c r="J3748" s="11"/>
      <c r="K3748" s="7"/>
      <c r="L3748" s="12">
        <v>15</v>
      </c>
      <c r="M3748" s="11"/>
      <c r="N3748" s="38">
        <f>I3748*(100-$B$4)*(100-$B$5)/10000</f>
        <v>6581.98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7456</v>
      </c>
      <c r="B3749" s="7" t="s">
        <v>7457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1.8</v>
      </c>
      <c r="H3750" s="9">
        <v>1.1413E-2</v>
      </c>
      <c r="I3750" s="10">
        <v>8644.42</v>
      </c>
      <c r="J3750" s="11"/>
      <c r="K3750" s="7" t="s">
        <v>705</v>
      </c>
      <c r="L3750" s="12">
        <v>25</v>
      </c>
      <c r="M3750" s="11"/>
      <c r="N3750" s="38">
        <f>I3750*(100-$B$4)*(100-$B$5)/10000</f>
        <v>8644.42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124</v>
      </c>
      <c r="D3751" s="7" t="s">
        <v>374</v>
      </c>
      <c r="E3751" s="7" t="s">
        <v>2816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2.1</v>
      </c>
      <c r="H3752" s="9">
        <v>1.1413E-2</v>
      </c>
      <c r="I3752" s="10">
        <v>14372.62</v>
      </c>
      <c r="J3752" s="11"/>
      <c r="K3752" s="7" t="s">
        <v>92</v>
      </c>
      <c r="L3752" s="12">
        <v>30</v>
      </c>
      <c r="M3752" s="11"/>
      <c r="N3752" s="38">
        <f>I3752*(100-$B$4)*(100-$B$5)/10000</f>
        <v>14372.62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1.8</v>
      </c>
      <c r="H3754" s="9">
        <v>1.1413E-2</v>
      </c>
      <c r="I3754" s="10">
        <v>6581.98</v>
      </c>
      <c r="J3754" s="11"/>
      <c r="K3754" s="7" t="s">
        <v>406</v>
      </c>
      <c r="L3754" s="12">
        <v>25</v>
      </c>
      <c r="M3754" s="11"/>
      <c r="N3754" s="38">
        <f>I3754*(100-$B$4)*(100-$B$5)/10000</f>
        <v>6581.98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7959.98</v>
      </c>
      <c r="J3756" s="11"/>
      <c r="K3756" s="7" t="s">
        <v>401</v>
      </c>
      <c r="L3756" s="12">
        <v>25</v>
      </c>
      <c r="M3756" s="11"/>
      <c r="N3756" s="38">
        <f>I3756*(100-$B$4)*(100-$B$5)/10000</f>
        <v>7959.98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9.1" customHeight="1" outlineLevel="5" x14ac:dyDescent="0.2">
      <c r="A3757" s="6" t="s">
        <v>7472</v>
      </c>
      <c r="B3757" s="7" t="s">
        <v>7473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35</v>
      </c>
      <c r="E3758" s="7" t="s">
        <v>1432</v>
      </c>
      <c r="F3758" s="7" t="s">
        <v>31</v>
      </c>
      <c r="G3758" s="8">
        <v>1.78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35</v>
      </c>
      <c r="E3759" s="7" t="s">
        <v>7478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7.1" customHeight="1" outlineLevel="5" x14ac:dyDescent="0.2">
      <c r="A3760" s="6" t="s">
        <v>7479</v>
      </c>
      <c r="B3760" s="7" t="s">
        <v>7480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7481</v>
      </c>
      <c r="B3761" s="7" t="s">
        <v>7482</v>
      </c>
      <c r="C3761" s="7" t="s">
        <v>47</v>
      </c>
      <c r="D3761" s="7" t="s">
        <v>35</v>
      </c>
      <c r="E3761" s="7" t="s">
        <v>7478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7483</v>
      </c>
      <c r="B3762" s="7" t="s">
        <v>7484</v>
      </c>
      <c r="C3762" s="7" t="s">
        <v>47</v>
      </c>
      <c r="D3762" s="7" t="s">
        <v>35</v>
      </c>
      <c r="E3762" s="7" t="s">
        <v>7478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7485</v>
      </c>
      <c r="B3763" s="7" t="s">
        <v>7486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7487</v>
      </c>
      <c r="B3764" s="7" t="s">
        <v>7488</v>
      </c>
      <c r="C3764" s="7" t="s">
        <v>47</v>
      </c>
      <c r="D3764" s="7" t="s">
        <v>35</v>
      </c>
      <c r="E3764" s="7" t="s">
        <v>7478</v>
      </c>
      <c r="F3764" s="7" t="s">
        <v>31</v>
      </c>
      <c r="G3764" s="8">
        <v>1.8</v>
      </c>
      <c r="H3764" s="9">
        <v>1.1413E-2</v>
      </c>
      <c r="I3764" s="10">
        <v>8999.2000000000007</v>
      </c>
      <c r="J3764" s="11"/>
      <c r="K3764" s="7" t="s">
        <v>401</v>
      </c>
      <c r="L3764" s="12">
        <v>25</v>
      </c>
      <c r="M3764" s="11"/>
      <c r="N3764" s="38">
        <f>I3764*(100-$B$4)*(100-$B$5)/10000</f>
        <v>8999.2000000000007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7489</v>
      </c>
      <c r="B3765" s="7" t="s">
        <v>7490</v>
      </c>
      <c r="C3765" s="7" t="s">
        <v>47</v>
      </c>
      <c r="D3765" s="7" t="s">
        <v>35</v>
      </c>
      <c r="E3765" s="7" t="s">
        <v>1432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7491</v>
      </c>
      <c r="B3766" s="7" t="s">
        <v>7492</v>
      </c>
      <c r="C3766" s="7" t="s">
        <v>47</v>
      </c>
      <c r="D3766" s="7" t="s">
        <v>29</v>
      </c>
      <c r="E3766" s="7" t="s">
        <v>7478</v>
      </c>
      <c r="F3766" s="7" t="s">
        <v>31</v>
      </c>
      <c r="G3766" s="8">
        <v>1.8</v>
      </c>
      <c r="H3766" s="9">
        <v>1.1413E-2</v>
      </c>
      <c r="I3766" s="10">
        <v>7621.19</v>
      </c>
      <c r="J3766" s="11"/>
      <c r="K3766" s="7"/>
      <c r="L3766" s="12">
        <v>15</v>
      </c>
      <c r="M3766" s="11"/>
      <c r="N3766" s="38">
        <f>I3766*(100-$B$4)*(100-$B$5)/10000</f>
        <v>7621.19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7493</v>
      </c>
      <c r="B3767" s="7" t="s">
        <v>7494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7495</v>
      </c>
      <c r="B3768" s="7" t="s">
        <v>7496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1.8</v>
      </c>
      <c r="H3768" s="9">
        <v>1.1413E-2</v>
      </c>
      <c r="I3768" s="10">
        <v>9683.6200000000008</v>
      </c>
      <c r="J3768" s="11"/>
      <c r="K3768" s="7" t="s">
        <v>705</v>
      </c>
      <c r="L3768" s="12">
        <v>25</v>
      </c>
      <c r="M3768" s="11"/>
      <c r="N3768" s="38">
        <f>I3768*(100-$B$4)*(100-$B$5)/10000</f>
        <v>9683.6200000000008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7497</v>
      </c>
      <c r="B3769" s="7" t="s">
        <v>7498</v>
      </c>
      <c r="C3769" s="7" t="s">
        <v>47</v>
      </c>
      <c r="D3769" s="7" t="s">
        <v>29</v>
      </c>
      <c r="E3769" s="7" t="s">
        <v>7478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2">
        <v>107</v>
      </c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7499</v>
      </c>
      <c r="B3770" s="7" t="s">
        <v>7500</v>
      </c>
      <c r="C3770" s="7" t="s">
        <v>47</v>
      </c>
      <c r="D3770" s="7" t="s">
        <v>29</v>
      </c>
      <c r="E3770" s="7" t="s">
        <v>7478</v>
      </c>
      <c r="F3770" s="7" t="s">
        <v>31</v>
      </c>
      <c r="G3770" s="8">
        <v>2.1</v>
      </c>
      <c r="H3770" s="9">
        <v>1.1413E-2</v>
      </c>
      <c r="I3770" s="10">
        <v>15411.85</v>
      </c>
      <c r="J3770" s="11"/>
      <c r="K3770" s="7" t="s">
        <v>92</v>
      </c>
      <c r="L3770" s="12">
        <v>30</v>
      </c>
      <c r="M3770" s="11"/>
      <c r="N3770" s="38">
        <f>I3770*(100-$B$4)*(100-$B$5)/10000</f>
        <v>15411.85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7501</v>
      </c>
      <c r="B3771" s="7" t="s">
        <v>7502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7503</v>
      </c>
      <c r="B3772" s="7" t="s">
        <v>7504</v>
      </c>
      <c r="C3772" s="7" t="s">
        <v>47</v>
      </c>
      <c r="D3772" s="7" t="s">
        <v>29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24694.23</v>
      </c>
      <c r="J3772" s="11"/>
      <c r="K3772" s="7" t="s">
        <v>2271</v>
      </c>
      <c r="L3772" s="12">
        <v>30</v>
      </c>
      <c r="M3772" s="11"/>
      <c r="N3772" s="38">
        <f>I3772*(100-$B$4)*(100-$B$5)/10000</f>
        <v>24694.23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47</v>
      </c>
      <c r="D3773" s="7" t="s">
        <v>29</v>
      </c>
      <c r="E3773" s="7" t="s">
        <v>7478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47</v>
      </c>
      <c r="D3775" s="7" t="s">
        <v>29</v>
      </c>
      <c r="E3775" s="7" t="s">
        <v>7478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47</v>
      </c>
      <c r="D3776" s="7" t="s">
        <v>29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47</v>
      </c>
      <c r="D3777" s="7" t="s">
        <v>29</v>
      </c>
      <c r="E3777" s="7" t="s">
        <v>7478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47</v>
      </c>
      <c r="D3778" s="7" t="s">
        <v>61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47</v>
      </c>
      <c r="D3779" s="7" t="s">
        <v>61</v>
      </c>
      <c r="E3779" s="7" t="s">
        <v>7478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47</v>
      </c>
      <c r="D3780" s="7" t="s">
        <v>61</v>
      </c>
      <c r="E3780" s="7" t="s">
        <v>7478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7521</v>
      </c>
      <c r="B3781" s="7" t="s">
        <v>7522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7523</v>
      </c>
      <c r="B3782" s="7" t="s">
        <v>7524</v>
      </c>
      <c r="C3782" s="7" t="s">
        <v>47</v>
      </c>
      <c r="D3782" s="7" t="s">
        <v>61</v>
      </c>
      <c r="E3782" s="7" t="s">
        <v>7478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7525</v>
      </c>
      <c r="B3783" s="7" t="s">
        <v>7526</v>
      </c>
      <c r="C3783" s="7" t="s">
        <v>47</v>
      </c>
      <c r="D3783" s="7" t="s">
        <v>61</v>
      </c>
      <c r="E3783" s="7" t="s">
        <v>349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7527</v>
      </c>
      <c r="B3784" s="7" t="s">
        <v>7528</v>
      </c>
      <c r="C3784" s="7" t="s">
        <v>47</v>
      </c>
      <c r="D3784" s="7" t="s">
        <v>61</v>
      </c>
      <c r="E3784" s="7" t="s">
        <v>7478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710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7529</v>
      </c>
      <c r="B3785" s="7" t="s">
        <v>7530</v>
      </c>
      <c r="C3785" s="7" t="s">
        <v>47</v>
      </c>
      <c r="D3785" s="7" t="s">
        <v>61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8999.2000000000007</v>
      </c>
      <c r="J3785" s="11"/>
      <c r="K3785" s="7" t="s">
        <v>401</v>
      </c>
      <c r="L3785" s="12">
        <v>25</v>
      </c>
      <c r="M3785" s="11"/>
      <c r="N3785" s="38">
        <f>I3785*(100-$B$4)*(100-$B$5)/10000</f>
        <v>8999.2000000000007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47</v>
      </c>
      <c r="D3786" s="7" t="s">
        <v>61</v>
      </c>
      <c r="E3786" s="7" t="s">
        <v>7478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7533</v>
      </c>
      <c r="B3787" s="7" t="s">
        <v>7534</v>
      </c>
      <c r="C3787" s="7" t="s">
        <v>47</v>
      </c>
      <c r="D3787" s="7" t="s">
        <v>374</v>
      </c>
      <c r="E3787" s="7" t="s">
        <v>7478</v>
      </c>
      <c r="F3787" s="7" t="s">
        <v>31</v>
      </c>
      <c r="G3787" s="8">
        <v>1.8</v>
      </c>
      <c r="H3787" s="9">
        <v>1.1413E-2</v>
      </c>
      <c r="I3787" s="10">
        <v>7621.19</v>
      </c>
      <c r="J3787" s="11"/>
      <c r="K3787" s="7"/>
      <c r="L3787" s="12">
        <v>15</v>
      </c>
      <c r="M3787" s="11"/>
      <c r="N3787" s="38">
        <f>I3787*(100-$B$4)*(100-$B$5)/10000</f>
        <v>7621.19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7537</v>
      </c>
      <c r="B3789" s="7" t="s">
        <v>7538</v>
      </c>
      <c r="C3789" s="7" t="s">
        <v>47</v>
      </c>
      <c r="D3789" s="7" t="s">
        <v>374</v>
      </c>
      <c r="E3789" s="7" t="s">
        <v>7478</v>
      </c>
      <c r="F3789" s="7" t="s">
        <v>31</v>
      </c>
      <c r="G3789" s="8">
        <v>1.8</v>
      </c>
      <c r="H3789" s="9">
        <v>1.1413E-2</v>
      </c>
      <c r="I3789" s="10">
        <v>9683.6200000000008</v>
      </c>
      <c r="J3789" s="11"/>
      <c r="K3789" s="7" t="s">
        <v>705</v>
      </c>
      <c r="L3789" s="12">
        <v>25</v>
      </c>
      <c r="M3789" s="11"/>
      <c r="N3789" s="38">
        <f>I3789*(100-$B$4)*(100-$B$5)/10000</f>
        <v>9683.6200000000008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7539</v>
      </c>
      <c r="B3790" s="7" t="s">
        <v>7540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47</v>
      </c>
      <c r="D3791" s="7" t="s">
        <v>374</v>
      </c>
      <c r="E3791" s="7" t="s">
        <v>7478</v>
      </c>
      <c r="F3791" s="7" t="s">
        <v>31</v>
      </c>
      <c r="G3791" s="8">
        <v>2.02</v>
      </c>
      <c r="H3791" s="9">
        <v>1.1413E-2</v>
      </c>
      <c r="I3791" s="10">
        <v>15411.85</v>
      </c>
      <c r="J3791" s="11"/>
      <c r="K3791" s="7" t="s">
        <v>92</v>
      </c>
      <c r="L3791" s="12">
        <v>30</v>
      </c>
      <c r="M3791" s="11"/>
      <c r="N3791" s="38">
        <f>I3791*(100-$B$4)*(100-$B$5)/10000</f>
        <v>15411.85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47</v>
      </c>
      <c r="D3792" s="7" t="s">
        <v>374</v>
      </c>
      <c r="E3792" s="7" t="s">
        <v>349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47</v>
      </c>
      <c r="D3793" s="7" t="s">
        <v>374</v>
      </c>
      <c r="E3793" s="7" t="s">
        <v>7478</v>
      </c>
      <c r="F3793" s="7" t="s">
        <v>31</v>
      </c>
      <c r="G3793" s="8">
        <v>1.8</v>
      </c>
      <c r="H3793" s="9">
        <v>1.1413E-2</v>
      </c>
      <c r="I3793" s="10">
        <v>8999.2000000000007</v>
      </c>
      <c r="J3793" s="11"/>
      <c r="K3793" s="7" t="s">
        <v>401</v>
      </c>
      <c r="L3793" s="12">
        <v>25</v>
      </c>
      <c r="M3793" s="11"/>
      <c r="N3793" s="38">
        <f>I3793*(100-$B$4)*(100-$B$5)/10000</f>
        <v>8999.2000000000007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7547</v>
      </c>
      <c r="B3794" s="7" t="s">
        <v>7548</v>
      </c>
      <c r="C3794" s="7" t="s">
        <v>47</v>
      </c>
      <c r="D3794" s="7" t="s">
        <v>374</v>
      </c>
      <c r="E3794" s="7" t="s">
        <v>349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7549</v>
      </c>
      <c r="B3795" s="7" t="s">
        <v>7550</v>
      </c>
      <c r="C3795" s="7" t="s">
        <v>6337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7551</v>
      </c>
      <c r="B3796" s="7" t="s">
        <v>7552</v>
      </c>
      <c r="C3796" s="7" t="s">
        <v>6337</v>
      </c>
      <c r="D3796" s="7" t="s">
        <v>35</v>
      </c>
      <c r="E3796" s="7" t="s">
        <v>7553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6337</v>
      </c>
      <c r="D3797" s="7" t="s">
        <v>35</v>
      </c>
      <c r="E3797" s="7" t="s">
        <v>7553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6337</v>
      </c>
      <c r="D3798" s="7" t="s">
        <v>35</v>
      </c>
      <c r="E3798" s="7" t="s">
        <v>2008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6337</v>
      </c>
      <c r="D3799" s="7" t="s">
        <v>35</v>
      </c>
      <c r="E3799" s="7" t="s">
        <v>2008</v>
      </c>
      <c r="F3799" s="7" t="s">
        <v>31</v>
      </c>
      <c r="G3799" s="8">
        <v>2.1</v>
      </c>
      <c r="H3799" s="9">
        <v>1.1413E-2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6337</v>
      </c>
      <c r="D3800" s="7" t="s">
        <v>35</v>
      </c>
      <c r="E3800" s="7" t="s">
        <v>7553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6337</v>
      </c>
      <c r="D3801" s="7" t="s">
        <v>35</v>
      </c>
      <c r="E3801" s="7" t="s">
        <v>7553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6337</v>
      </c>
      <c r="D3802" s="7" t="s">
        <v>35</v>
      </c>
      <c r="E3802" s="7" t="s">
        <v>2008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35.1" customHeight="1" outlineLevel="5" x14ac:dyDescent="0.2">
      <c r="A3803" s="6" t="s">
        <v>7566</v>
      </c>
      <c r="B3803" s="7" t="s">
        <v>7567</v>
      </c>
      <c r="C3803" s="7" t="s">
        <v>6337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9503.9699999999993</v>
      </c>
      <c r="J3803" s="11"/>
      <c r="K3803" s="7"/>
      <c r="L3803" s="12">
        <v>15</v>
      </c>
      <c r="M3803" s="11"/>
      <c r="N3803" s="38">
        <f>I3803*(100-$B$4)*(100-$B$5)/10000</f>
        <v>9503.9699999999993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6337</v>
      </c>
      <c r="D3804" s="7" t="s">
        <v>29</v>
      </c>
      <c r="E3804" s="7" t="s">
        <v>7570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7571</v>
      </c>
      <c r="B3805" s="7" t="s">
        <v>7572</v>
      </c>
      <c r="C3805" s="7" t="s">
        <v>6337</v>
      </c>
      <c r="D3805" s="7" t="s">
        <v>29</v>
      </c>
      <c r="E3805" s="7" t="s">
        <v>7570</v>
      </c>
      <c r="F3805" s="7" t="s">
        <v>31</v>
      </c>
      <c r="G3805" s="8">
        <v>1.8</v>
      </c>
      <c r="H3805" s="9">
        <v>1.1413E-2</v>
      </c>
      <c r="I3805" s="10">
        <v>11566.4</v>
      </c>
      <c r="J3805" s="11"/>
      <c r="K3805" s="7" t="s">
        <v>705</v>
      </c>
      <c r="L3805" s="12">
        <v>25</v>
      </c>
      <c r="M3805" s="11"/>
      <c r="N3805" s="38">
        <f>I3805*(100-$B$4)*(100-$B$5)/10000</f>
        <v>11566.4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7.1" customHeight="1" outlineLevel="5" x14ac:dyDescent="0.2">
      <c r="A3806" s="6" t="s">
        <v>7573</v>
      </c>
      <c r="B3806" s="7" t="s">
        <v>7574</v>
      </c>
      <c r="C3806" s="7" t="s">
        <v>6337</v>
      </c>
      <c r="D3806" s="7" t="s">
        <v>29</v>
      </c>
      <c r="E3806" s="7" t="s">
        <v>352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7575</v>
      </c>
      <c r="B3807" s="7" t="s">
        <v>7576</v>
      </c>
      <c r="C3807" s="7" t="s">
        <v>6337</v>
      </c>
      <c r="D3807" s="7" t="s">
        <v>29</v>
      </c>
      <c r="E3807" s="7" t="s">
        <v>7570</v>
      </c>
      <c r="F3807" s="7" t="s">
        <v>31</v>
      </c>
      <c r="G3807" s="8">
        <v>2.1</v>
      </c>
      <c r="H3807" s="9">
        <v>1.1413E-2</v>
      </c>
      <c r="I3807" s="10">
        <v>17294.64</v>
      </c>
      <c r="J3807" s="11"/>
      <c r="K3807" s="7" t="s">
        <v>92</v>
      </c>
      <c r="L3807" s="12">
        <v>30</v>
      </c>
      <c r="M3807" s="11"/>
      <c r="N3807" s="38">
        <f>I3807*(100-$B$4)*(100-$B$5)/10000</f>
        <v>17294.64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7577</v>
      </c>
      <c r="B3808" s="7" t="s">
        <v>7578</v>
      </c>
      <c r="C3808" s="7" t="s">
        <v>6337</v>
      </c>
      <c r="D3808" s="7" t="s">
        <v>29</v>
      </c>
      <c r="E3808" s="7" t="s">
        <v>352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9.1" customHeight="1" outlineLevel="5" x14ac:dyDescent="0.2">
      <c r="A3809" s="6" t="s">
        <v>7579</v>
      </c>
      <c r="B3809" s="7" t="s">
        <v>7580</v>
      </c>
      <c r="C3809" s="7" t="s">
        <v>6337</v>
      </c>
      <c r="D3809" s="7" t="s">
        <v>29</v>
      </c>
      <c r="E3809" s="7" t="s">
        <v>7570</v>
      </c>
      <c r="F3809" s="7" t="s">
        <v>31</v>
      </c>
      <c r="G3809" s="8">
        <v>1.8</v>
      </c>
      <c r="H3809" s="9">
        <v>1.1413E-2</v>
      </c>
      <c r="I3809" s="10">
        <v>10881.97</v>
      </c>
      <c r="J3809" s="11"/>
      <c r="K3809" s="7" t="s">
        <v>401</v>
      </c>
      <c r="L3809" s="12">
        <v>25</v>
      </c>
      <c r="M3809" s="11"/>
      <c r="N3809" s="38">
        <f>I3809*(100-$B$4)*(100-$B$5)/10000</f>
        <v>10881.97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7581</v>
      </c>
      <c r="B3810" s="7" t="s">
        <v>7582</v>
      </c>
      <c r="C3810" s="7" t="s">
        <v>6337</v>
      </c>
      <c r="D3810" s="7" t="s">
        <v>29</v>
      </c>
      <c r="E3810" s="7" t="s">
        <v>352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7583</v>
      </c>
      <c r="B3811" s="7" t="s">
        <v>7584</v>
      </c>
      <c r="C3811" s="7" t="s">
        <v>6337</v>
      </c>
      <c r="D3811" s="7" t="s">
        <v>61</v>
      </c>
      <c r="E3811" s="7" t="s">
        <v>7570</v>
      </c>
      <c r="F3811" s="7" t="s">
        <v>31</v>
      </c>
      <c r="G3811" s="8">
        <v>1.8</v>
      </c>
      <c r="H3811" s="9">
        <v>1.1413E-2</v>
      </c>
      <c r="I3811" s="10">
        <v>9503.9699999999993</v>
      </c>
      <c r="J3811" s="11"/>
      <c r="K3811" s="7"/>
      <c r="L3811" s="12">
        <v>15</v>
      </c>
      <c r="M3811" s="11"/>
      <c r="N3811" s="38">
        <f>I3811*(100-$B$4)*(100-$B$5)/10000</f>
        <v>9503.9699999999993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7585</v>
      </c>
      <c r="B3812" s="7" t="s">
        <v>7586</v>
      </c>
      <c r="C3812" s="7" t="s">
        <v>6337</v>
      </c>
      <c r="D3812" s="7" t="s">
        <v>61</v>
      </c>
      <c r="E3812" s="7" t="s">
        <v>352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7587</v>
      </c>
      <c r="B3813" s="7" t="s">
        <v>7588</v>
      </c>
      <c r="C3813" s="7" t="s">
        <v>6337</v>
      </c>
      <c r="D3813" s="7" t="s">
        <v>61</v>
      </c>
      <c r="E3813" s="7" t="s">
        <v>7570</v>
      </c>
      <c r="F3813" s="7" t="s">
        <v>31</v>
      </c>
      <c r="G3813" s="8">
        <v>1.8</v>
      </c>
      <c r="H3813" s="9">
        <v>1.1413E-2</v>
      </c>
      <c r="I3813" s="10">
        <v>11566.4</v>
      </c>
      <c r="J3813" s="11"/>
      <c r="K3813" s="7" t="s">
        <v>705</v>
      </c>
      <c r="L3813" s="12">
        <v>25</v>
      </c>
      <c r="M3813" s="11"/>
      <c r="N3813" s="38">
        <f>I3813*(100-$B$4)*(100-$B$5)/10000</f>
        <v>11566.4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7.1" customHeight="1" outlineLevel="5" x14ac:dyDescent="0.2">
      <c r="A3814" s="6" t="s">
        <v>7589</v>
      </c>
      <c r="B3814" s="7" t="s">
        <v>7590</v>
      </c>
      <c r="C3814" s="7" t="s">
        <v>6337</v>
      </c>
      <c r="D3814" s="7" t="s">
        <v>61</v>
      </c>
      <c r="E3814" s="7" t="s">
        <v>352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7591</v>
      </c>
      <c r="B3815" s="7" t="s">
        <v>7592</v>
      </c>
      <c r="C3815" s="7" t="s">
        <v>6337</v>
      </c>
      <c r="D3815" s="7" t="s">
        <v>61</v>
      </c>
      <c r="E3815" s="7" t="s">
        <v>352</v>
      </c>
      <c r="F3815" s="7" t="s">
        <v>31</v>
      </c>
      <c r="G3815" s="8">
        <v>2.1</v>
      </c>
      <c r="H3815" s="9">
        <v>1.1413E-2</v>
      </c>
      <c r="I3815" s="10">
        <v>17294.64</v>
      </c>
      <c r="J3815" s="11"/>
      <c r="K3815" s="7" t="s">
        <v>92</v>
      </c>
      <c r="L3815" s="12">
        <v>30</v>
      </c>
      <c r="M3815" s="11"/>
      <c r="N3815" s="38">
        <f>I3815*(100-$B$4)*(100-$B$5)/10000</f>
        <v>17294.64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7593</v>
      </c>
      <c r="B3816" s="7" t="s">
        <v>7594</v>
      </c>
      <c r="C3816" s="7" t="s">
        <v>6337</v>
      </c>
      <c r="D3816" s="7" t="s">
        <v>61</v>
      </c>
      <c r="E3816" s="7" t="s">
        <v>7570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7.1" customHeight="1" outlineLevel="5" x14ac:dyDescent="0.2">
      <c r="A3817" s="6" t="s">
        <v>7595</v>
      </c>
      <c r="B3817" s="7" t="s">
        <v>7596</v>
      </c>
      <c r="C3817" s="7" t="s">
        <v>6337</v>
      </c>
      <c r="D3817" s="7" t="s">
        <v>61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10881.97</v>
      </c>
      <c r="J3817" s="11"/>
      <c r="K3817" s="7" t="s">
        <v>401</v>
      </c>
      <c r="L3817" s="12">
        <v>25</v>
      </c>
      <c r="M3817" s="11"/>
      <c r="N3817" s="38">
        <f>I3817*(100-$B$4)*(100-$B$5)/10000</f>
        <v>10881.97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9.1" customHeight="1" outlineLevel="5" x14ac:dyDescent="0.2">
      <c r="A3818" s="6" t="s">
        <v>7597</v>
      </c>
      <c r="B3818" s="7" t="s">
        <v>7598</v>
      </c>
      <c r="C3818" s="7" t="s">
        <v>6337</v>
      </c>
      <c r="D3818" s="7" t="s">
        <v>61</v>
      </c>
      <c r="E3818" s="7" t="s">
        <v>7570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7599</v>
      </c>
      <c r="B3819" s="7" t="s">
        <v>7600</v>
      </c>
      <c r="C3819" s="7" t="s">
        <v>6337</v>
      </c>
      <c r="D3819" s="7" t="s">
        <v>374</v>
      </c>
      <c r="E3819" s="7" t="s">
        <v>7570</v>
      </c>
      <c r="F3819" s="7" t="s">
        <v>31</v>
      </c>
      <c r="G3819" s="8">
        <v>1.8</v>
      </c>
      <c r="H3819" s="9">
        <v>1.1413E-2</v>
      </c>
      <c r="I3819" s="10">
        <v>9503.9699999999993</v>
      </c>
      <c r="J3819" s="11"/>
      <c r="K3819" s="7"/>
      <c r="L3819" s="12">
        <v>15</v>
      </c>
      <c r="M3819" s="11"/>
      <c r="N3819" s="38">
        <f>I3819*(100-$B$4)*(100-$B$5)/10000</f>
        <v>9503.9699999999993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7601</v>
      </c>
      <c r="B3820" s="7" t="s">
        <v>7602</v>
      </c>
      <c r="C3820" s="7" t="s">
        <v>6337</v>
      </c>
      <c r="D3820" s="7" t="s">
        <v>374</v>
      </c>
      <c r="E3820" s="7" t="s">
        <v>352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7.1" customHeight="1" outlineLevel="5" x14ac:dyDescent="0.2">
      <c r="A3821" s="6" t="s">
        <v>7603</v>
      </c>
      <c r="B3821" s="7" t="s">
        <v>7604</v>
      </c>
      <c r="C3821" s="7" t="s">
        <v>6337</v>
      </c>
      <c r="D3821" s="7" t="s">
        <v>374</v>
      </c>
      <c r="E3821" s="7" t="s">
        <v>352</v>
      </c>
      <c r="F3821" s="7" t="s">
        <v>31</v>
      </c>
      <c r="G3821" s="8">
        <v>1.8</v>
      </c>
      <c r="H3821" s="9">
        <v>1.1413E-2</v>
      </c>
      <c r="I3821" s="10">
        <v>11566.4</v>
      </c>
      <c r="J3821" s="11"/>
      <c r="K3821" s="7" t="s">
        <v>705</v>
      </c>
      <c r="L3821" s="12">
        <v>25</v>
      </c>
      <c r="M3821" s="11"/>
      <c r="N3821" s="38">
        <f>I3821*(100-$B$4)*(100-$B$5)/10000</f>
        <v>11566.4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7605</v>
      </c>
      <c r="B3822" s="7" t="s">
        <v>7606</v>
      </c>
      <c r="C3822" s="7" t="s">
        <v>6337</v>
      </c>
      <c r="D3822" s="7" t="s">
        <v>374</v>
      </c>
      <c r="E3822" s="7" t="s">
        <v>7570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7607</v>
      </c>
      <c r="B3823" s="7" t="s">
        <v>7608</v>
      </c>
      <c r="C3823" s="7" t="s">
        <v>6337</v>
      </c>
      <c r="D3823" s="7" t="s">
        <v>374</v>
      </c>
      <c r="E3823" s="7" t="s">
        <v>352</v>
      </c>
      <c r="F3823" s="7" t="s">
        <v>31</v>
      </c>
      <c r="G3823" s="8">
        <v>2.1</v>
      </c>
      <c r="H3823" s="9">
        <v>1.1413E-2</v>
      </c>
      <c r="I3823" s="10">
        <v>17294.64</v>
      </c>
      <c r="J3823" s="11"/>
      <c r="K3823" s="7" t="s">
        <v>92</v>
      </c>
      <c r="L3823" s="12">
        <v>30</v>
      </c>
      <c r="M3823" s="11"/>
      <c r="N3823" s="38">
        <f>I3823*(100-$B$4)*(100-$B$5)/10000</f>
        <v>17294.64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7609</v>
      </c>
      <c r="B3824" s="7" t="s">
        <v>7610</v>
      </c>
      <c r="C3824" s="7" t="s">
        <v>6337</v>
      </c>
      <c r="D3824" s="7" t="s">
        <v>374</v>
      </c>
      <c r="E3824" s="7" t="s">
        <v>7570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47.1" customHeight="1" outlineLevel="5" x14ac:dyDescent="0.2">
      <c r="A3825" s="6" t="s">
        <v>7611</v>
      </c>
      <c r="B3825" s="7" t="s">
        <v>7612</v>
      </c>
      <c r="C3825" s="7" t="s">
        <v>6337</v>
      </c>
      <c r="D3825" s="7" t="s">
        <v>374</v>
      </c>
      <c r="E3825" s="7" t="s">
        <v>352</v>
      </c>
      <c r="F3825" s="7" t="s">
        <v>31</v>
      </c>
      <c r="G3825" s="8">
        <v>1.8</v>
      </c>
      <c r="H3825" s="9">
        <v>1.1413E-2</v>
      </c>
      <c r="I3825" s="10">
        <v>10881.97</v>
      </c>
      <c r="J3825" s="11"/>
      <c r="K3825" s="7" t="s">
        <v>401</v>
      </c>
      <c r="L3825" s="12">
        <v>25</v>
      </c>
      <c r="M3825" s="11"/>
      <c r="N3825" s="38">
        <f>I3825*(100-$B$4)*(100-$B$5)/10000</f>
        <v>10881.97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9.1" customHeight="1" outlineLevel="5" x14ac:dyDescent="0.2">
      <c r="A3826" s="6" t="s">
        <v>7613</v>
      </c>
      <c r="B3826" s="7" t="s">
        <v>7614</v>
      </c>
      <c r="C3826" s="7" t="s">
        <v>6337</v>
      </c>
      <c r="D3826" s="7" t="s">
        <v>374</v>
      </c>
      <c r="E3826" s="7" t="s">
        <v>7570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11.1" customHeight="1" outlineLevel="3" x14ac:dyDescent="0.2">
      <c r="A3827" s="29" t="s">
        <v>7615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6"/>
      <c r="O3827" s="36"/>
      <c r="P3827" s="36"/>
      <c r="Q3827" s="36"/>
    </row>
    <row r="3828" spans="1:17" ht="11.1" customHeight="1" outlineLevel="4" x14ac:dyDescent="0.2">
      <c r="A3828" s="30" t="s">
        <v>7616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7617</v>
      </c>
      <c r="B3829" s="7" t="s">
        <v>7618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4337.58</v>
      </c>
      <c r="J3829" s="11"/>
      <c r="K3829" s="7"/>
      <c r="L3829" s="12">
        <v>15</v>
      </c>
      <c r="M3829" s="11"/>
      <c r="N3829" s="38">
        <f>I3829*(100-$B$4)*(100-$B$5)/10000</f>
        <v>4337.58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7620</v>
      </c>
      <c r="B3830" s="7" t="s">
        <v>7621</v>
      </c>
      <c r="C3830" s="7" t="s">
        <v>1838</v>
      </c>
      <c r="D3830" s="7" t="s">
        <v>29</v>
      </c>
      <c r="E3830" s="7" t="s">
        <v>7622</v>
      </c>
      <c r="F3830" s="7" t="s">
        <v>31</v>
      </c>
      <c r="G3830" s="8">
        <v>1.25</v>
      </c>
      <c r="H3830" s="9">
        <v>7.5599999999999999E-3</v>
      </c>
      <c r="I3830" s="10">
        <v>4554.45</v>
      </c>
      <c r="J3830" s="11"/>
      <c r="K3830" s="7"/>
      <c r="L3830" s="12">
        <v>45</v>
      </c>
      <c r="M3830" s="11"/>
      <c r="N3830" s="38">
        <f>I3830*(100-$B$4)*(100-$B$5)/10000</f>
        <v>4554.45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7623</v>
      </c>
      <c r="B3831" s="7" t="s">
        <v>7624</v>
      </c>
      <c r="C3831" s="7" t="s">
        <v>1838</v>
      </c>
      <c r="D3831" s="7" t="s">
        <v>29</v>
      </c>
      <c r="E3831" s="7" t="s">
        <v>7622</v>
      </c>
      <c r="F3831" s="7" t="s">
        <v>31</v>
      </c>
      <c r="G3831" s="8">
        <v>1.25</v>
      </c>
      <c r="H3831" s="9">
        <v>7.5599999999999999E-3</v>
      </c>
      <c r="I3831" s="10">
        <v>6631.37</v>
      </c>
      <c r="J3831" s="11"/>
      <c r="K3831" s="7" t="s">
        <v>705</v>
      </c>
      <c r="L3831" s="12">
        <v>45</v>
      </c>
      <c r="M3831" s="11"/>
      <c r="N3831" s="38">
        <f>I3831*(100-$B$4)*(100-$B$5)/10000</f>
        <v>6631.37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7625</v>
      </c>
      <c r="B3832" s="7" t="s">
        <v>7626</v>
      </c>
      <c r="C3832" s="7" t="s">
        <v>1838</v>
      </c>
      <c r="D3832" s="7" t="s">
        <v>29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7627</v>
      </c>
      <c r="B3833" s="7" t="s">
        <v>7628</v>
      </c>
      <c r="C3833" s="7" t="s">
        <v>1838</v>
      </c>
      <c r="D3833" s="7" t="s">
        <v>61</v>
      </c>
      <c r="E3833" s="7" t="s">
        <v>7622</v>
      </c>
      <c r="F3833" s="7" t="s">
        <v>31</v>
      </c>
      <c r="G3833" s="8">
        <v>1.25</v>
      </c>
      <c r="H3833" s="9">
        <v>7.5599999999999999E-3</v>
      </c>
      <c r="I3833" s="10">
        <v>4554.45</v>
      </c>
      <c r="J3833" s="11"/>
      <c r="K3833" s="7"/>
      <c r="L3833" s="12">
        <v>45</v>
      </c>
      <c r="M3833" s="11"/>
      <c r="N3833" s="38">
        <f>I3833*(100-$B$4)*(100-$B$5)/10000</f>
        <v>4554.45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7629</v>
      </c>
      <c r="B3834" s="7" t="s">
        <v>7630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7631</v>
      </c>
      <c r="B3835" s="7" t="s">
        <v>7632</v>
      </c>
      <c r="C3835" s="7" t="s">
        <v>1838</v>
      </c>
      <c r="D3835" s="7" t="s">
        <v>61</v>
      </c>
      <c r="E3835" s="7" t="s">
        <v>7619</v>
      </c>
      <c r="F3835" s="7" t="s">
        <v>31</v>
      </c>
      <c r="G3835" s="8">
        <v>1.25</v>
      </c>
      <c r="H3835" s="9">
        <v>7.5599999999999999E-3</v>
      </c>
      <c r="I3835" s="10">
        <v>6414.5</v>
      </c>
      <c r="J3835" s="11"/>
      <c r="K3835" s="7" t="s">
        <v>705</v>
      </c>
      <c r="L3835" s="12">
        <v>30</v>
      </c>
      <c r="M3835" s="11"/>
      <c r="N3835" s="38">
        <f>I3835*(100-$B$4)*(100-$B$5)/10000</f>
        <v>6414.5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1838</v>
      </c>
      <c r="D3836" s="7" t="s">
        <v>61</v>
      </c>
      <c r="E3836" s="7" t="s">
        <v>7622</v>
      </c>
      <c r="F3836" s="7" t="s">
        <v>31</v>
      </c>
      <c r="G3836" s="8">
        <v>1.25</v>
      </c>
      <c r="H3836" s="9">
        <v>7.5599999999999999E-3</v>
      </c>
      <c r="I3836" s="10">
        <v>6631.37</v>
      </c>
      <c r="J3836" s="11"/>
      <c r="K3836" s="7" t="s">
        <v>705</v>
      </c>
      <c r="L3836" s="12">
        <v>45</v>
      </c>
      <c r="M3836" s="11"/>
      <c r="N3836" s="38">
        <f>I3836*(100-$B$4)*(100-$B$5)/10000</f>
        <v>6631.37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7635</v>
      </c>
      <c r="B3837" s="7" t="s">
        <v>7636</v>
      </c>
      <c r="C3837" s="7" t="s">
        <v>431</v>
      </c>
      <c r="D3837" s="7" t="s">
        <v>29</v>
      </c>
      <c r="E3837" s="7" t="s">
        <v>7637</v>
      </c>
      <c r="F3837" s="7" t="s">
        <v>31</v>
      </c>
      <c r="G3837" s="8">
        <v>1.25</v>
      </c>
      <c r="H3837" s="9">
        <v>7.5599999999999999E-3</v>
      </c>
      <c r="I3837" s="10">
        <v>4656.6099999999997</v>
      </c>
      <c r="J3837" s="11"/>
      <c r="K3837" s="7"/>
      <c r="L3837" s="12">
        <v>15</v>
      </c>
      <c r="M3837" s="11"/>
      <c r="N3837" s="38">
        <f>I3837*(100-$B$4)*(100-$B$5)/10000</f>
        <v>4656.6099999999997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2264</v>
      </c>
      <c r="F3838" s="7" t="s">
        <v>31</v>
      </c>
      <c r="G3838" s="8">
        <v>1.25</v>
      </c>
      <c r="H3838" s="9">
        <v>7.5599999999999999E-3</v>
      </c>
      <c r="I3838" s="10">
        <v>4889.4399999999996</v>
      </c>
      <c r="J3838" s="11"/>
      <c r="K3838" s="7"/>
      <c r="L3838" s="12">
        <v>45</v>
      </c>
      <c r="M3838" s="11"/>
      <c r="N3838" s="38">
        <f>I3838*(100-$B$4)*(100-$B$5)/10000</f>
        <v>4889.4399999999996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7640</v>
      </c>
      <c r="B3839" s="7" t="s">
        <v>7641</v>
      </c>
      <c r="C3839" s="7" t="s">
        <v>431</v>
      </c>
      <c r="D3839" s="7" t="s">
        <v>29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6733.53</v>
      </c>
      <c r="J3839" s="11"/>
      <c r="K3839" s="7" t="s">
        <v>705</v>
      </c>
      <c r="L3839" s="12">
        <v>30</v>
      </c>
      <c r="M3839" s="11"/>
      <c r="N3839" s="38">
        <f>I3839*(100-$B$4)*(100-$B$5)/10000</f>
        <v>6733.53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7642</v>
      </c>
      <c r="B3840" s="7" t="s">
        <v>7643</v>
      </c>
      <c r="C3840" s="7" t="s">
        <v>431</v>
      </c>
      <c r="D3840" s="7" t="s">
        <v>29</v>
      </c>
      <c r="E3840" s="7" t="s">
        <v>2264</v>
      </c>
      <c r="F3840" s="7" t="s">
        <v>31</v>
      </c>
      <c r="G3840" s="8">
        <v>1.25</v>
      </c>
      <c r="H3840" s="9">
        <v>7.5599999999999999E-3</v>
      </c>
      <c r="I3840" s="10">
        <v>6966.36</v>
      </c>
      <c r="J3840" s="11"/>
      <c r="K3840" s="7" t="s">
        <v>705</v>
      </c>
      <c r="L3840" s="12">
        <v>45</v>
      </c>
      <c r="M3840" s="11"/>
      <c r="N3840" s="38">
        <f>I3840*(100-$B$4)*(100-$B$5)/10000</f>
        <v>6966.36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7644</v>
      </c>
      <c r="B3841" s="7" t="s">
        <v>7645</v>
      </c>
      <c r="C3841" s="7" t="s">
        <v>431</v>
      </c>
      <c r="D3841" s="7" t="s">
        <v>61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4889.4399999999996</v>
      </c>
      <c r="J3841" s="11"/>
      <c r="K3841" s="7"/>
      <c r="L3841" s="12">
        <v>45</v>
      </c>
      <c r="M3841" s="11"/>
      <c r="N3841" s="38">
        <f>I3841*(100-$B$4)*(100-$B$5)/10000</f>
        <v>4889.4399999999996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7646</v>
      </c>
      <c r="B3842" s="7" t="s">
        <v>7647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7648</v>
      </c>
      <c r="B3843" s="7" t="s">
        <v>7649</v>
      </c>
      <c r="C3843" s="7" t="s">
        <v>431</v>
      </c>
      <c r="D3843" s="7" t="s">
        <v>61</v>
      </c>
      <c r="E3843" s="7" t="s">
        <v>7637</v>
      </c>
      <c r="F3843" s="7" t="s">
        <v>31</v>
      </c>
      <c r="G3843" s="8">
        <v>1.25</v>
      </c>
      <c r="H3843" s="9">
        <v>7.5599999999999999E-3</v>
      </c>
      <c r="I3843" s="10">
        <v>6733.53</v>
      </c>
      <c r="J3843" s="11"/>
      <c r="K3843" s="7" t="s">
        <v>705</v>
      </c>
      <c r="L3843" s="12">
        <v>30</v>
      </c>
      <c r="M3843" s="11"/>
      <c r="N3843" s="38">
        <f>I3843*(100-$B$4)*(100-$B$5)/10000</f>
        <v>6733.53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7650</v>
      </c>
      <c r="B3844" s="7" t="s">
        <v>7651</v>
      </c>
      <c r="C3844" s="7" t="s">
        <v>431</v>
      </c>
      <c r="D3844" s="7" t="s">
        <v>61</v>
      </c>
      <c r="E3844" s="7" t="s">
        <v>2264</v>
      </c>
      <c r="F3844" s="7" t="s">
        <v>31</v>
      </c>
      <c r="G3844" s="8">
        <v>1.25</v>
      </c>
      <c r="H3844" s="9">
        <v>7.5599999999999999E-3</v>
      </c>
      <c r="I3844" s="10">
        <v>6966.36</v>
      </c>
      <c r="J3844" s="11"/>
      <c r="K3844" s="7" t="s">
        <v>705</v>
      </c>
      <c r="L3844" s="12">
        <v>45</v>
      </c>
      <c r="M3844" s="11"/>
      <c r="N3844" s="38">
        <f>I3844*(100-$B$4)*(100-$B$5)/10000</f>
        <v>6966.36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11.1" customHeight="1" outlineLevel="4" x14ac:dyDescent="0.2">
      <c r="A3845" s="30" t="s">
        <v>7652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7653</v>
      </c>
      <c r="B3846" s="7" t="s">
        <v>7654</v>
      </c>
      <c r="C3846" s="7" t="s">
        <v>34</v>
      </c>
      <c r="D3846" s="7" t="s">
        <v>29</v>
      </c>
      <c r="E3846" s="7" t="s">
        <v>7655</v>
      </c>
      <c r="F3846" s="7" t="s">
        <v>31</v>
      </c>
      <c r="G3846" s="8">
        <v>1.95</v>
      </c>
      <c r="H3846" s="9">
        <v>1.35E-2</v>
      </c>
      <c r="I3846" s="10">
        <v>6509.16</v>
      </c>
      <c r="J3846" s="11"/>
      <c r="K3846" s="7"/>
      <c r="L3846" s="12">
        <v>15</v>
      </c>
      <c r="M3846" s="11"/>
      <c r="N3846" s="38">
        <f>I3846*(100-$B$4)*(100-$B$5)/10000</f>
        <v>6509.16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7656</v>
      </c>
      <c r="B3847" s="7" t="s">
        <v>7657</v>
      </c>
      <c r="C3847" s="7" t="s">
        <v>34</v>
      </c>
      <c r="D3847" s="7" t="s">
        <v>29</v>
      </c>
      <c r="E3847" s="7" t="s">
        <v>7658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34</v>
      </c>
      <c r="D3848" s="7" t="s">
        <v>29</v>
      </c>
      <c r="E3848" s="7" t="s">
        <v>7655</v>
      </c>
      <c r="F3848" s="7" t="s">
        <v>31</v>
      </c>
      <c r="G3848" s="8">
        <v>1.95</v>
      </c>
      <c r="H3848" s="9">
        <v>1.35E-2</v>
      </c>
      <c r="I3848" s="10">
        <v>8586.09</v>
      </c>
      <c r="J3848" s="11"/>
      <c r="K3848" s="7" t="s">
        <v>705</v>
      </c>
      <c r="L3848" s="12">
        <v>30</v>
      </c>
      <c r="M3848" s="11"/>
      <c r="N3848" s="38">
        <f>I3848*(100-$B$4)*(100-$B$5)/10000</f>
        <v>8586.09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7661</v>
      </c>
      <c r="B3849" s="7" t="s">
        <v>7662</v>
      </c>
      <c r="C3849" s="7" t="s">
        <v>34</v>
      </c>
      <c r="D3849" s="7" t="s">
        <v>29</v>
      </c>
      <c r="E3849" s="7" t="s">
        <v>7658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7663</v>
      </c>
      <c r="B3850" s="7" t="s">
        <v>7664</v>
      </c>
      <c r="C3850" s="7" t="s">
        <v>34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14680.77</v>
      </c>
      <c r="J3850" s="11"/>
      <c r="K3850" s="7" t="s">
        <v>92</v>
      </c>
      <c r="L3850" s="12">
        <v>45</v>
      </c>
      <c r="M3850" s="11"/>
      <c r="N3850" s="38">
        <f>I3850*(100-$B$4)*(100-$B$5)/10000</f>
        <v>14680.77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7665</v>
      </c>
      <c r="B3851" s="7" t="s">
        <v>7666</v>
      </c>
      <c r="C3851" s="7" t="s">
        <v>34</v>
      </c>
      <c r="D3851" s="7" t="s">
        <v>29</v>
      </c>
      <c r="E3851" s="7" t="s">
        <v>7655</v>
      </c>
      <c r="F3851" s="7" t="s">
        <v>31</v>
      </c>
      <c r="G3851" s="8">
        <v>2.25</v>
      </c>
      <c r="H3851" s="9">
        <v>1.35E-2</v>
      </c>
      <c r="I3851" s="10">
        <v>14355.32</v>
      </c>
      <c r="J3851" s="11"/>
      <c r="K3851" s="7" t="s">
        <v>92</v>
      </c>
      <c r="L3851" s="12">
        <v>30</v>
      </c>
      <c r="M3851" s="11"/>
      <c r="N3851" s="38">
        <f>I3851*(100-$B$4)*(100-$B$5)/10000</f>
        <v>14355.32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7667</v>
      </c>
      <c r="B3852" s="7" t="s">
        <v>7668</v>
      </c>
      <c r="C3852" s="7" t="s">
        <v>34</v>
      </c>
      <c r="D3852" s="7" t="s">
        <v>61</v>
      </c>
      <c r="E3852" s="7" t="s">
        <v>7655</v>
      </c>
      <c r="F3852" s="7" t="s">
        <v>31</v>
      </c>
      <c r="G3852" s="8">
        <v>1.95</v>
      </c>
      <c r="H3852" s="9">
        <v>1.35E-2</v>
      </c>
      <c r="I3852" s="10">
        <v>6509.16</v>
      </c>
      <c r="J3852" s="11"/>
      <c r="K3852" s="7"/>
      <c r="L3852" s="12">
        <v>15</v>
      </c>
      <c r="M3852" s="11"/>
      <c r="N3852" s="38">
        <f>I3852*(100-$B$4)*(100-$B$5)/10000</f>
        <v>6509.16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7669</v>
      </c>
      <c r="B3853" s="7" t="s">
        <v>7670</v>
      </c>
      <c r="C3853" s="7" t="s">
        <v>34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7671</v>
      </c>
      <c r="B3854" s="7" t="s">
        <v>7672</v>
      </c>
      <c r="C3854" s="7" t="s">
        <v>34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1.35E-2</v>
      </c>
      <c r="I3854" s="10">
        <v>8911.5400000000009</v>
      </c>
      <c r="J3854" s="11"/>
      <c r="K3854" s="7" t="s">
        <v>705</v>
      </c>
      <c r="L3854" s="12">
        <v>45</v>
      </c>
      <c r="M3854" s="11"/>
      <c r="N3854" s="38">
        <f>I3854*(100-$B$4)*(100-$B$5)/10000</f>
        <v>8911.5400000000009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7673</v>
      </c>
      <c r="B3855" s="7" t="s">
        <v>7674</v>
      </c>
      <c r="C3855" s="7" t="s">
        <v>34</v>
      </c>
      <c r="D3855" s="7" t="s">
        <v>61</v>
      </c>
      <c r="E3855" s="7" t="s">
        <v>7655</v>
      </c>
      <c r="F3855" s="7" t="s">
        <v>31</v>
      </c>
      <c r="G3855" s="8">
        <v>1.95</v>
      </c>
      <c r="H3855" s="9">
        <v>1.35E-2</v>
      </c>
      <c r="I3855" s="10">
        <v>8586.09</v>
      </c>
      <c r="J3855" s="11"/>
      <c r="K3855" s="7" t="s">
        <v>705</v>
      </c>
      <c r="L3855" s="12">
        <v>30</v>
      </c>
      <c r="M3855" s="11"/>
      <c r="N3855" s="38">
        <f>I3855*(100-$B$4)*(100-$B$5)/10000</f>
        <v>8586.09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7675</v>
      </c>
      <c r="B3856" s="7" t="s">
        <v>7676</v>
      </c>
      <c r="C3856" s="7" t="s">
        <v>34</v>
      </c>
      <c r="D3856" s="7" t="s">
        <v>61</v>
      </c>
      <c r="E3856" s="7" t="s">
        <v>7658</v>
      </c>
      <c r="F3856" s="7" t="s">
        <v>31</v>
      </c>
      <c r="G3856" s="8">
        <v>2.25</v>
      </c>
      <c r="H3856" s="9">
        <v>1.35E-2</v>
      </c>
      <c r="I3856" s="10">
        <v>14680.77</v>
      </c>
      <c r="J3856" s="11"/>
      <c r="K3856" s="7" t="s">
        <v>92</v>
      </c>
      <c r="L3856" s="12">
        <v>45</v>
      </c>
      <c r="M3856" s="11"/>
      <c r="N3856" s="38">
        <f>I3856*(100-$B$4)*(100-$B$5)/10000</f>
        <v>14680.77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7677</v>
      </c>
      <c r="B3857" s="7" t="s">
        <v>7678</v>
      </c>
      <c r="C3857" s="7" t="s">
        <v>34</v>
      </c>
      <c r="D3857" s="7" t="s">
        <v>61</v>
      </c>
      <c r="E3857" s="7" t="s">
        <v>7655</v>
      </c>
      <c r="F3857" s="7" t="s">
        <v>31</v>
      </c>
      <c r="G3857" s="8">
        <v>2.25</v>
      </c>
      <c r="H3857" s="9">
        <v>1.35E-2</v>
      </c>
      <c r="I3857" s="10">
        <v>14355.32</v>
      </c>
      <c r="J3857" s="11"/>
      <c r="K3857" s="7" t="s">
        <v>92</v>
      </c>
      <c r="L3857" s="12">
        <v>30</v>
      </c>
      <c r="M3857" s="11"/>
      <c r="N3857" s="38">
        <f>I3857*(100-$B$4)*(100-$B$5)/10000</f>
        <v>14355.32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7679</v>
      </c>
      <c r="B3858" s="7" t="s">
        <v>7680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6861.95</v>
      </c>
      <c r="J3858" s="11"/>
      <c r="K3858" s="7"/>
      <c r="L3858" s="12">
        <v>15</v>
      </c>
      <c r="M3858" s="11"/>
      <c r="N3858" s="38">
        <f>I3858*(100-$B$4)*(100-$B$5)/10000</f>
        <v>6861.95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29</v>
      </c>
      <c r="E3859" s="7" t="s">
        <v>7684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7685</v>
      </c>
      <c r="B3860" s="7" t="s">
        <v>7686</v>
      </c>
      <c r="C3860" s="7" t="s">
        <v>444</v>
      </c>
      <c r="D3860" s="7" t="s">
        <v>29</v>
      </c>
      <c r="E3860" s="7" t="s">
        <v>7684</v>
      </c>
      <c r="F3860" s="7" t="s">
        <v>31</v>
      </c>
      <c r="G3860" s="8">
        <v>1.95</v>
      </c>
      <c r="H3860" s="9">
        <v>1.35E-2</v>
      </c>
      <c r="I3860" s="10">
        <v>9281.9699999999993</v>
      </c>
      <c r="J3860" s="11"/>
      <c r="K3860" s="7" t="s">
        <v>705</v>
      </c>
      <c r="L3860" s="12">
        <v>45</v>
      </c>
      <c r="M3860" s="11"/>
      <c r="N3860" s="38">
        <f>I3860*(100-$B$4)*(100-$B$5)/10000</f>
        <v>9281.9699999999993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1.95</v>
      </c>
      <c r="H3861" s="9">
        <v>1.35E-2</v>
      </c>
      <c r="I3861" s="10">
        <v>8938.8700000000008</v>
      </c>
      <c r="J3861" s="11"/>
      <c r="K3861" s="7" t="s">
        <v>705</v>
      </c>
      <c r="L3861" s="12">
        <v>30</v>
      </c>
      <c r="M3861" s="11"/>
      <c r="N3861" s="38">
        <f>I3861*(100-$B$4)*(100-$B$5)/10000</f>
        <v>8938.8700000000008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47.1" customHeight="1" outlineLevel="5" x14ac:dyDescent="0.2">
      <c r="A3862" s="6" t="s">
        <v>7689</v>
      </c>
      <c r="B3862" s="7" t="s">
        <v>7690</v>
      </c>
      <c r="C3862" s="7" t="s">
        <v>444</v>
      </c>
      <c r="D3862" s="7" t="s">
        <v>29</v>
      </c>
      <c r="E3862" s="7" t="s">
        <v>7684</v>
      </c>
      <c r="F3862" s="7" t="s">
        <v>31</v>
      </c>
      <c r="G3862" s="8">
        <v>2.25</v>
      </c>
      <c r="H3862" s="9">
        <v>1.35E-2</v>
      </c>
      <c r="I3862" s="10">
        <v>15051.2</v>
      </c>
      <c r="J3862" s="11"/>
      <c r="K3862" s="7" t="s">
        <v>92</v>
      </c>
      <c r="L3862" s="12">
        <v>45</v>
      </c>
      <c r="M3862" s="11"/>
      <c r="N3862" s="38">
        <f>I3862*(100-$B$4)*(100-$B$5)/10000</f>
        <v>15051.2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7691</v>
      </c>
      <c r="B3863" s="7" t="s">
        <v>7692</v>
      </c>
      <c r="C3863" s="7" t="s">
        <v>444</v>
      </c>
      <c r="D3863" s="7" t="s">
        <v>29</v>
      </c>
      <c r="E3863" s="7" t="s">
        <v>7681</v>
      </c>
      <c r="F3863" s="7" t="s">
        <v>31</v>
      </c>
      <c r="G3863" s="8">
        <v>2.25</v>
      </c>
      <c r="H3863" s="9">
        <v>1.35E-2</v>
      </c>
      <c r="I3863" s="10">
        <v>14708.11</v>
      </c>
      <c r="J3863" s="11"/>
      <c r="K3863" s="7" t="s">
        <v>92</v>
      </c>
      <c r="L3863" s="12">
        <v>30</v>
      </c>
      <c r="M3863" s="11"/>
      <c r="N3863" s="38">
        <f>I3863*(100-$B$4)*(100-$B$5)/10000</f>
        <v>14708.11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7693</v>
      </c>
      <c r="B3864" s="7" t="s">
        <v>7694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6861.95</v>
      </c>
      <c r="J3864" s="11"/>
      <c r="K3864" s="7"/>
      <c r="L3864" s="12">
        <v>15</v>
      </c>
      <c r="M3864" s="11"/>
      <c r="N3864" s="38">
        <f>I3864*(100-$B$4)*(100-$B$5)/10000</f>
        <v>6861.95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7695</v>
      </c>
      <c r="B3865" s="7" t="s">
        <v>7696</v>
      </c>
      <c r="C3865" s="7" t="s">
        <v>444</v>
      </c>
      <c r="D3865" s="7" t="s">
        <v>61</v>
      </c>
      <c r="E3865" s="7" t="s">
        <v>7684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7697</v>
      </c>
      <c r="B3866" s="7" t="s">
        <v>7698</v>
      </c>
      <c r="C3866" s="7" t="s">
        <v>444</v>
      </c>
      <c r="D3866" s="7" t="s">
        <v>61</v>
      </c>
      <c r="E3866" s="7" t="s">
        <v>7681</v>
      </c>
      <c r="F3866" s="7" t="s">
        <v>31</v>
      </c>
      <c r="G3866" s="8">
        <v>1.95</v>
      </c>
      <c r="H3866" s="9">
        <v>1.35E-2</v>
      </c>
      <c r="I3866" s="10">
        <v>8938.8700000000008</v>
      </c>
      <c r="J3866" s="11"/>
      <c r="K3866" s="7" t="s">
        <v>705</v>
      </c>
      <c r="L3866" s="12">
        <v>30</v>
      </c>
      <c r="M3866" s="11"/>
      <c r="N3866" s="38">
        <f>I3866*(100-$B$4)*(100-$B$5)/10000</f>
        <v>8938.8700000000008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7699</v>
      </c>
      <c r="B3867" s="7" t="s">
        <v>7700</v>
      </c>
      <c r="C3867" s="7" t="s">
        <v>444</v>
      </c>
      <c r="D3867" s="7" t="s">
        <v>61</v>
      </c>
      <c r="E3867" s="7" t="s">
        <v>7684</v>
      </c>
      <c r="F3867" s="7" t="s">
        <v>31</v>
      </c>
      <c r="G3867" s="8">
        <v>1.95</v>
      </c>
      <c r="H3867" s="9">
        <v>1.35E-2</v>
      </c>
      <c r="I3867" s="10">
        <v>9281.9699999999993</v>
      </c>
      <c r="J3867" s="11"/>
      <c r="K3867" s="7" t="s">
        <v>705</v>
      </c>
      <c r="L3867" s="12">
        <v>45</v>
      </c>
      <c r="M3867" s="11"/>
      <c r="N3867" s="38">
        <f>I3867*(100-$B$4)*(100-$B$5)/10000</f>
        <v>9281.9699999999993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7.1" customHeight="1" outlineLevel="5" x14ac:dyDescent="0.2">
      <c r="A3868" s="6" t="s">
        <v>7701</v>
      </c>
      <c r="B3868" s="7" t="s">
        <v>7702</v>
      </c>
      <c r="C3868" s="7" t="s">
        <v>444</v>
      </c>
      <c r="D3868" s="7" t="s">
        <v>61</v>
      </c>
      <c r="E3868" s="7" t="s">
        <v>7681</v>
      </c>
      <c r="F3868" s="7" t="s">
        <v>31</v>
      </c>
      <c r="G3868" s="8">
        <v>2.25</v>
      </c>
      <c r="H3868" s="9">
        <v>1.35E-2</v>
      </c>
      <c r="I3868" s="10">
        <v>14708.11</v>
      </c>
      <c r="J3868" s="11"/>
      <c r="K3868" s="7" t="s">
        <v>92</v>
      </c>
      <c r="L3868" s="12">
        <v>30</v>
      </c>
      <c r="M3868" s="11"/>
      <c r="N3868" s="38">
        <f>I3868*(100-$B$4)*(100-$B$5)/10000</f>
        <v>14708.11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7703</v>
      </c>
      <c r="B3869" s="7" t="s">
        <v>7704</v>
      </c>
      <c r="C3869" s="7" t="s">
        <v>444</v>
      </c>
      <c r="D3869" s="7" t="s">
        <v>61</v>
      </c>
      <c r="E3869" s="7" t="s">
        <v>7684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7705</v>
      </c>
      <c r="B3870" s="7" t="s">
        <v>7706</v>
      </c>
      <c r="C3870" s="7" t="s">
        <v>2064</v>
      </c>
      <c r="D3870" s="7" t="s">
        <v>29</v>
      </c>
      <c r="E3870" s="7" t="s">
        <v>7707</v>
      </c>
      <c r="F3870" s="7" t="s">
        <v>31</v>
      </c>
      <c r="G3870" s="8">
        <v>1.95</v>
      </c>
      <c r="H3870" s="9">
        <v>1.35E-2</v>
      </c>
      <c r="I3870" s="10">
        <v>7721.19</v>
      </c>
      <c r="J3870" s="11"/>
      <c r="K3870" s="7"/>
      <c r="L3870" s="12">
        <v>45</v>
      </c>
      <c r="M3870" s="11"/>
      <c r="N3870" s="38">
        <f>I3870*(100-$B$4)*(100-$B$5)/10000</f>
        <v>7721.19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29</v>
      </c>
      <c r="E3871" s="7" t="s">
        <v>7710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7711</v>
      </c>
      <c r="B3872" s="7" t="s">
        <v>7712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1.95</v>
      </c>
      <c r="H3872" s="9">
        <v>1.35E-2</v>
      </c>
      <c r="I3872" s="10">
        <v>9798.11</v>
      </c>
      <c r="J3872" s="11"/>
      <c r="K3872" s="7" t="s">
        <v>705</v>
      </c>
      <c r="L3872" s="12">
        <v>45</v>
      </c>
      <c r="M3872" s="11"/>
      <c r="N3872" s="38">
        <f>I3872*(100-$B$4)*(100-$B$5)/10000</f>
        <v>9798.11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5.1" customHeight="1" outlineLevel="5" x14ac:dyDescent="0.2">
      <c r="A3873" s="6" t="s">
        <v>7713</v>
      </c>
      <c r="B3873" s="7" t="s">
        <v>7714</v>
      </c>
      <c r="C3873" s="7" t="s">
        <v>2064</v>
      </c>
      <c r="D3873" s="7" t="s">
        <v>29</v>
      </c>
      <c r="E3873" s="7" t="s">
        <v>7710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7715</v>
      </c>
      <c r="B3874" s="7" t="s">
        <v>7716</v>
      </c>
      <c r="C3874" s="7" t="s">
        <v>2064</v>
      </c>
      <c r="D3874" s="7" t="s">
        <v>29</v>
      </c>
      <c r="E3874" s="7" t="s">
        <v>7707</v>
      </c>
      <c r="F3874" s="7" t="s">
        <v>31</v>
      </c>
      <c r="G3874" s="8">
        <v>2.25</v>
      </c>
      <c r="H3874" s="9">
        <v>1.35E-2</v>
      </c>
      <c r="I3874" s="10">
        <v>15567.34</v>
      </c>
      <c r="J3874" s="11"/>
      <c r="K3874" s="7" t="s">
        <v>92</v>
      </c>
      <c r="L3874" s="12">
        <v>45</v>
      </c>
      <c r="M3874" s="11"/>
      <c r="N3874" s="38">
        <f>I3874*(100-$B$4)*(100-$B$5)/10000</f>
        <v>15567.34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7717</v>
      </c>
      <c r="B3875" s="7" t="s">
        <v>7718</v>
      </c>
      <c r="C3875" s="7" t="s">
        <v>2064</v>
      </c>
      <c r="D3875" s="7" t="s">
        <v>29</v>
      </c>
      <c r="E3875" s="7" t="s">
        <v>7710</v>
      </c>
      <c r="F3875" s="7" t="s">
        <v>31</v>
      </c>
      <c r="G3875" s="8">
        <v>2.25</v>
      </c>
      <c r="H3875" s="9">
        <v>1.35E-2</v>
      </c>
      <c r="I3875" s="10">
        <v>15199.67</v>
      </c>
      <c r="J3875" s="11"/>
      <c r="K3875" s="7" t="s">
        <v>92</v>
      </c>
      <c r="L3875" s="12">
        <v>30</v>
      </c>
      <c r="M3875" s="11"/>
      <c r="N3875" s="38">
        <f>I3875*(100-$B$4)*(100-$B$5)/10000</f>
        <v>15199.67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2064</v>
      </c>
      <c r="D3876" s="7" t="s">
        <v>61</v>
      </c>
      <c r="E3876" s="7" t="s">
        <v>7710</v>
      </c>
      <c r="F3876" s="7" t="s">
        <v>31</v>
      </c>
      <c r="G3876" s="8">
        <v>1.95</v>
      </c>
      <c r="H3876" s="9">
        <v>1.35E-2</v>
      </c>
      <c r="I3876" s="10">
        <v>7353.52</v>
      </c>
      <c r="J3876" s="11"/>
      <c r="K3876" s="7"/>
      <c r="L3876" s="12">
        <v>15</v>
      </c>
      <c r="M3876" s="11"/>
      <c r="N3876" s="38">
        <f>I3876*(100-$B$4)*(100-$B$5)/10000</f>
        <v>7353.52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7721</v>
      </c>
      <c r="B3877" s="7" t="s">
        <v>7722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7721.19</v>
      </c>
      <c r="J3877" s="11"/>
      <c r="K3877" s="7"/>
      <c r="L3877" s="12">
        <v>45</v>
      </c>
      <c r="M3877" s="11"/>
      <c r="N3877" s="38">
        <f>I3877*(100-$B$4)*(100-$B$5)/10000</f>
        <v>7721.19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5.1" customHeight="1" outlineLevel="5" x14ac:dyDescent="0.2">
      <c r="A3878" s="6" t="s">
        <v>7723</v>
      </c>
      <c r="B3878" s="7" t="s">
        <v>7724</v>
      </c>
      <c r="C3878" s="7" t="s">
        <v>2064</v>
      </c>
      <c r="D3878" s="7" t="s">
        <v>61</v>
      </c>
      <c r="E3878" s="7" t="s">
        <v>7710</v>
      </c>
      <c r="F3878" s="7" t="s">
        <v>31</v>
      </c>
      <c r="G3878" s="8">
        <v>1.95</v>
      </c>
      <c r="H3878" s="9">
        <v>1.35E-2</v>
      </c>
      <c r="I3878" s="10">
        <v>9430.44</v>
      </c>
      <c r="J3878" s="11"/>
      <c r="K3878" s="7" t="s">
        <v>705</v>
      </c>
      <c r="L3878" s="12">
        <v>30</v>
      </c>
      <c r="M3878" s="11"/>
      <c r="N3878" s="38">
        <f>I3878*(100-$B$4)*(100-$B$5)/10000</f>
        <v>9430.44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47.1" customHeight="1" outlineLevel="5" x14ac:dyDescent="0.2">
      <c r="A3880" s="6" t="s">
        <v>7727</v>
      </c>
      <c r="B3880" s="7" t="s">
        <v>7728</v>
      </c>
      <c r="C3880" s="7" t="s">
        <v>2064</v>
      </c>
      <c r="D3880" s="7" t="s">
        <v>61</v>
      </c>
      <c r="E3880" s="7" t="s">
        <v>7710</v>
      </c>
      <c r="F3880" s="7" t="s">
        <v>31</v>
      </c>
      <c r="G3880" s="8">
        <v>2.25</v>
      </c>
      <c r="H3880" s="9">
        <v>1.35E-2</v>
      </c>
      <c r="I3880" s="10">
        <v>15199.67</v>
      </c>
      <c r="J3880" s="11"/>
      <c r="K3880" s="7" t="s">
        <v>92</v>
      </c>
      <c r="L3880" s="12">
        <v>30</v>
      </c>
      <c r="M3880" s="11"/>
      <c r="N3880" s="38">
        <f>I3880*(100-$B$4)*(100-$B$5)/10000</f>
        <v>15199.67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7.1" customHeight="1" outlineLevel="5" x14ac:dyDescent="0.2">
      <c r="A3881" s="6" t="s">
        <v>7729</v>
      </c>
      <c r="B3881" s="7" t="s">
        <v>7730</v>
      </c>
      <c r="C3881" s="7" t="s">
        <v>2064</v>
      </c>
      <c r="D3881" s="7" t="s">
        <v>61</v>
      </c>
      <c r="E3881" s="7" t="s">
        <v>7707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11.1" customHeight="1" outlineLevel="4" x14ac:dyDescent="0.2">
      <c r="A3882" s="30" t="s">
        <v>7731</v>
      </c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7"/>
      <c r="O3882" s="37"/>
      <c r="P3882" s="37"/>
      <c r="Q3882" s="37"/>
    </row>
    <row r="3883" spans="1:17" ht="35.1" customHeight="1" outlineLevel="5" x14ac:dyDescent="0.2">
      <c r="A3883" s="6" t="s">
        <v>7732</v>
      </c>
      <c r="B3883" s="7" t="s">
        <v>7733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8633.09</v>
      </c>
      <c r="J3883" s="11"/>
      <c r="K3883" s="7"/>
      <c r="L3883" s="12">
        <v>15</v>
      </c>
      <c r="M3883" s="11"/>
      <c r="N3883" s="38">
        <f>I3883*(100-$B$4)*(100-$B$5)/10000</f>
        <v>8633.09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29</v>
      </c>
      <c r="E3884" s="7" t="s">
        <v>7737</v>
      </c>
      <c r="F3884" s="7" t="s">
        <v>31</v>
      </c>
      <c r="G3884" s="8">
        <v>2.4500000000000002</v>
      </c>
      <c r="H3884" s="9">
        <v>2.18E-2</v>
      </c>
      <c r="I3884" s="10">
        <v>9064.74</v>
      </c>
      <c r="J3884" s="11"/>
      <c r="K3884" s="7"/>
      <c r="L3884" s="12">
        <v>45</v>
      </c>
      <c r="M3884" s="11"/>
      <c r="N3884" s="38">
        <f>I3884*(100-$B$4)*(100-$B$5)/10000</f>
        <v>9064.74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7738</v>
      </c>
      <c r="B3885" s="7" t="s">
        <v>7739</v>
      </c>
      <c r="C3885" s="7" t="s">
        <v>444</v>
      </c>
      <c r="D3885" s="7" t="s">
        <v>29</v>
      </c>
      <c r="E3885" s="7" t="s">
        <v>7737</v>
      </c>
      <c r="F3885" s="7" t="s">
        <v>31</v>
      </c>
      <c r="G3885" s="8">
        <v>2.4500000000000002</v>
      </c>
      <c r="H3885" s="9">
        <v>2.18E-2</v>
      </c>
      <c r="I3885" s="10">
        <v>11141.66</v>
      </c>
      <c r="J3885" s="11"/>
      <c r="K3885" s="7" t="s">
        <v>705</v>
      </c>
      <c r="L3885" s="12">
        <v>45</v>
      </c>
      <c r="M3885" s="11"/>
      <c r="N3885" s="38">
        <f>I3885*(100-$B$4)*(100-$B$5)/10000</f>
        <v>11141.66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2.4500000000000002</v>
      </c>
      <c r="H3886" s="9">
        <v>2.18E-2</v>
      </c>
      <c r="I3886" s="10">
        <v>10710.01</v>
      </c>
      <c r="J3886" s="11"/>
      <c r="K3886" s="7" t="s">
        <v>705</v>
      </c>
      <c r="L3886" s="12">
        <v>30</v>
      </c>
      <c r="M3886" s="11"/>
      <c r="N3886" s="38">
        <f>I3886*(100-$B$4)*(100-$B$5)/10000</f>
        <v>10710.01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7742</v>
      </c>
      <c r="B3887" s="7" t="s">
        <v>7743</v>
      </c>
      <c r="C3887" s="7" t="s">
        <v>444</v>
      </c>
      <c r="D3887" s="7" t="s">
        <v>29</v>
      </c>
      <c r="E3887" s="7" t="s">
        <v>7734</v>
      </c>
      <c r="F3887" s="7" t="s">
        <v>31</v>
      </c>
      <c r="G3887" s="8">
        <v>2.75</v>
      </c>
      <c r="H3887" s="9">
        <v>2.18E-2</v>
      </c>
      <c r="I3887" s="10">
        <v>16479.240000000002</v>
      </c>
      <c r="J3887" s="11"/>
      <c r="K3887" s="7" t="s">
        <v>92</v>
      </c>
      <c r="L3887" s="12">
        <v>30</v>
      </c>
      <c r="M3887" s="11"/>
      <c r="N3887" s="38">
        <f>I3887*(100-$B$4)*(100-$B$5)/10000</f>
        <v>16479.240000000002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7744</v>
      </c>
      <c r="B3888" s="7" t="s">
        <v>7745</v>
      </c>
      <c r="C3888" s="7" t="s">
        <v>444</v>
      </c>
      <c r="D3888" s="7" t="s">
        <v>29</v>
      </c>
      <c r="E3888" s="7" t="s">
        <v>7737</v>
      </c>
      <c r="F3888" s="7" t="s">
        <v>31</v>
      </c>
      <c r="G3888" s="8">
        <v>2.75</v>
      </c>
      <c r="H3888" s="9">
        <v>2.18E-2</v>
      </c>
      <c r="I3888" s="10">
        <v>16910.89</v>
      </c>
      <c r="J3888" s="11"/>
      <c r="K3888" s="7" t="s">
        <v>92</v>
      </c>
      <c r="L3888" s="12">
        <v>45</v>
      </c>
      <c r="M3888" s="11"/>
      <c r="N3888" s="38">
        <f>I3888*(100-$B$4)*(100-$B$5)/10000</f>
        <v>16910.89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7746</v>
      </c>
      <c r="B3889" s="7" t="s">
        <v>7747</v>
      </c>
      <c r="C3889" s="7" t="s">
        <v>444</v>
      </c>
      <c r="D3889" s="7" t="s">
        <v>61</v>
      </c>
      <c r="E3889" s="7" t="s">
        <v>7734</v>
      </c>
      <c r="F3889" s="7" t="s">
        <v>31</v>
      </c>
      <c r="G3889" s="8">
        <v>2.4500000000000002</v>
      </c>
      <c r="H3889" s="9">
        <v>2.18E-2</v>
      </c>
      <c r="I3889" s="10">
        <v>8633.09</v>
      </c>
      <c r="J3889" s="11"/>
      <c r="K3889" s="7"/>
      <c r="L3889" s="12">
        <v>15</v>
      </c>
      <c r="M3889" s="11"/>
      <c r="N3889" s="38">
        <f>I3889*(100-$B$4)*(100-$B$5)/10000</f>
        <v>8633.09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7748</v>
      </c>
      <c r="B3890" s="7" t="s">
        <v>7749</v>
      </c>
      <c r="C3890" s="7" t="s">
        <v>444</v>
      </c>
      <c r="D3890" s="7" t="s">
        <v>61</v>
      </c>
      <c r="E3890" s="7" t="s">
        <v>7737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5.1" customHeight="1" outlineLevel="5" x14ac:dyDescent="0.2">
      <c r="A3891" s="6" t="s">
        <v>7750</v>
      </c>
      <c r="B3891" s="7" t="s">
        <v>7751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2.4500000000000002</v>
      </c>
      <c r="H3891" s="9">
        <v>2.18E-2</v>
      </c>
      <c r="I3891" s="10">
        <v>10710.01</v>
      </c>
      <c r="J3891" s="11"/>
      <c r="K3891" s="7" t="s">
        <v>705</v>
      </c>
      <c r="L3891" s="12">
        <v>30</v>
      </c>
      <c r="M3891" s="11"/>
      <c r="N3891" s="38">
        <f>I3891*(100-$B$4)*(100-$B$5)/10000</f>
        <v>10710.01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7752</v>
      </c>
      <c r="B3892" s="7" t="s">
        <v>7753</v>
      </c>
      <c r="C3892" s="7" t="s">
        <v>444</v>
      </c>
      <c r="D3892" s="7" t="s">
        <v>61</v>
      </c>
      <c r="E3892" s="7" t="s">
        <v>7737</v>
      </c>
      <c r="F3892" s="7" t="s">
        <v>31</v>
      </c>
      <c r="G3892" s="8">
        <v>2.4500000000000002</v>
      </c>
      <c r="H3892" s="9">
        <v>2.18E-2</v>
      </c>
      <c r="I3892" s="10">
        <v>11141.66</v>
      </c>
      <c r="J3892" s="11"/>
      <c r="K3892" s="7" t="s">
        <v>705</v>
      </c>
      <c r="L3892" s="12">
        <v>45</v>
      </c>
      <c r="M3892" s="11"/>
      <c r="N3892" s="38">
        <f>I3892*(100-$B$4)*(100-$B$5)/10000</f>
        <v>11141.66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7754</v>
      </c>
      <c r="B3893" s="7" t="s">
        <v>7755</v>
      </c>
      <c r="C3893" s="7" t="s">
        <v>444</v>
      </c>
      <c r="D3893" s="7" t="s">
        <v>61</v>
      </c>
      <c r="E3893" s="7" t="s">
        <v>7737</v>
      </c>
      <c r="F3893" s="7" t="s">
        <v>31</v>
      </c>
      <c r="G3893" s="8">
        <v>2.75</v>
      </c>
      <c r="H3893" s="9">
        <v>2.18E-2</v>
      </c>
      <c r="I3893" s="10">
        <v>16910.89</v>
      </c>
      <c r="J3893" s="11"/>
      <c r="K3893" s="7" t="s">
        <v>92</v>
      </c>
      <c r="L3893" s="12">
        <v>45</v>
      </c>
      <c r="M3893" s="11"/>
      <c r="N3893" s="38">
        <f>I3893*(100-$B$4)*(100-$B$5)/10000</f>
        <v>16910.89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7756</v>
      </c>
      <c r="B3894" s="7" t="s">
        <v>7757</v>
      </c>
      <c r="C3894" s="7" t="s">
        <v>444</v>
      </c>
      <c r="D3894" s="7" t="s">
        <v>61</v>
      </c>
      <c r="E3894" s="7" t="s">
        <v>7734</v>
      </c>
      <c r="F3894" s="7" t="s">
        <v>31</v>
      </c>
      <c r="G3894" s="8">
        <v>2.75</v>
      </c>
      <c r="H3894" s="9">
        <v>2.18E-2</v>
      </c>
      <c r="I3894" s="10">
        <v>16479.240000000002</v>
      </c>
      <c r="J3894" s="11"/>
      <c r="K3894" s="7" t="s">
        <v>92</v>
      </c>
      <c r="L3894" s="12">
        <v>30</v>
      </c>
      <c r="M3894" s="11"/>
      <c r="N3894" s="38">
        <f>I3894*(100-$B$4)*(100-$B$5)/10000</f>
        <v>16479.240000000002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7758</v>
      </c>
      <c r="B3895" s="7" t="s">
        <v>7759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2.4500000000000002</v>
      </c>
      <c r="H3895" s="9">
        <v>2.18E-2</v>
      </c>
      <c r="I3895" s="10">
        <v>9890.2099999999991</v>
      </c>
      <c r="J3895" s="11"/>
      <c r="K3895" s="7"/>
      <c r="L3895" s="12">
        <v>45</v>
      </c>
      <c r="M3895" s="11"/>
      <c r="N3895" s="38">
        <f>I3895*(100-$B$4)*(100-$B$5)/10000</f>
        <v>9890.2099999999991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7761</v>
      </c>
      <c r="B3896" s="7" t="s">
        <v>7762</v>
      </c>
      <c r="C3896" s="7" t="s">
        <v>648</v>
      </c>
      <c r="D3896" s="7" t="s">
        <v>29</v>
      </c>
      <c r="E3896" s="7" t="s">
        <v>7763</v>
      </c>
      <c r="F3896" s="7" t="s">
        <v>31</v>
      </c>
      <c r="G3896" s="8">
        <v>2.4500000000000002</v>
      </c>
      <c r="H3896" s="9">
        <v>2.18E-2</v>
      </c>
      <c r="I3896" s="10">
        <v>9419.25</v>
      </c>
      <c r="J3896" s="11"/>
      <c r="K3896" s="7"/>
      <c r="L3896" s="12">
        <v>15</v>
      </c>
      <c r="M3896" s="11"/>
      <c r="N3896" s="38">
        <f>I3896*(100-$B$4)*(100-$B$5)/10000</f>
        <v>9419.25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47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7763</v>
      </c>
      <c r="F3897" s="7" t="s">
        <v>31</v>
      </c>
      <c r="G3897" s="8">
        <v>2.75</v>
      </c>
      <c r="H3897" s="9">
        <v>2.18E-2</v>
      </c>
      <c r="I3897" s="10">
        <v>17265.41</v>
      </c>
      <c r="J3897" s="11"/>
      <c r="K3897" s="7" t="s">
        <v>92</v>
      </c>
      <c r="L3897" s="12">
        <v>30</v>
      </c>
      <c r="M3897" s="11"/>
      <c r="N3897" s="38">
        <f>I3897*(100-$B$4)*(100-$B$5)/10000</f>
        <v>17265.41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7760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35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2.4500000000000002</v>
      </c>
      <c r="H3899" s="9">
        <v>2.18E-2</v>
      </c>
      <c r="I3899" s="10">
        <v>9890.2099999999991</v>
      </c>
      <c r="J3899" s="11"/>
      <c r="K3899" s="7"/>
      <c r="L3899" s="12">
        <v>45</v>
      </c>
      <c r="M3899" s="11"/>
      <c r="N3899" s="38">
        <f>I3899*(100-$B$4)*(100-$B$5)/10000</f>
        <v>9890.2099999999991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7763</v>
      </c>
      <c r="F3900" s="7" t="s">
        <v>31</v>
      </c>
      <c r="G3900" s="8">
        <v>2.4500000000000002</v>
      </c>
      <c r="H3900" s="9">
        <v>2.18E-2</v>
      </c>
      <c r="I3900" s="10">
        <v>9419.25</v>
      </c>
      <c r="J3900" s="11"/>
      <c r="K3900" s="7"/>
      <c r="L3900" s="12">
        <v>15</v>
      </c>
      <c r="M3900" s="11"/>
      <c r="N3900" s="38">
        <f>I3900*(100-$B$4)*(100-$B$5)/10000</f>
        <v>9419.25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47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7760</v>
      </c>
      <c r="F3901" s="7" t="s">
        <v>31</v>
      </c>
      <c r="G3901" s="8">
        <v>2.75</v>
      </c>
      <c r="H3901" s="9">
        <v>2.18E-2</v>
      </c>
      <c r="I3901" s="10">
        <v>17736.36</v>
      </c>
      <c r="J3901" s="11"/>
      <c r="K3901" s="7" t="s">
        <v>92</v>
      </c>
      <c r="L3901" s="12">
        <v>45</v>
      </c>
      <c r="M3901" s="11"/>
      <c r="N3901" s="38">
        <f>I3901*(100-$B$4)*(100-$B$5)/10000</f>
        <v>17736.36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7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7763</v>
      </c>
      <c r="F3902" s="7" t="s">
        <v>31</v>
      </c>
      <c r="G3902" s="8">
        <v>2.75</v>
      </c>
      <c r="H3902" s="9">
        <v>2.18E-2</v>
      </c>
      <c r="I3902" s="10">
        <v>17265.41</v>
      </c>
      <c r="J3902" s="11"/>
      <c r="K3902" s="7" t="s">
        <v>92</v>
      </c>
      <c r="L3902" s="12">
        <v>30</v>
      </c>
      <c r="M3902" s="11"/>
      <c r="N3902" s="38">
        <f>I3902*(100-$B$4)*(100-$B$5)/10000</f>
        <v>17265.41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11.1" customHeight="1" outlineLevel="4" x14ac:dyDescent="0.2">
      <c r="A3903" s="30" t="s">
        <v>7776</v>
      </c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7"/>
      <c r="O3903" s="37"/>
      <c r="P3903" s="37"/>
      <c r="Q3903" s="37"/>
    </row>
    <row r="3904" spans="1:17" ht="35.1" customHeight="1" outlineLevel="5" x14ac:dyDescent="0.2">
      <c r="A3904" s="6" t="s">
        <v>7777</v>
      </c>
      <c r="B3904" s="7" t="s">
        <v>7778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11448.35</v>
      </c>
      <c r="J3904" s="11"/>
      <c r="K3904" s="7"/>
      <c r="L3904" s="12">
        <v>15</v>
      </c>
      <c r="M3904" s="11"/>
      <c r="N3904" s="38">
        <f>I3904*(100-$B$4)*(100-$B$5)/10000</f>
        <v>11448.35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29</v>
      </c>
      <c r="E3905" s="7" t="s">
        <v>7782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7783</v>
      </c>
      <c r="B3906" s="7" t="s">
        <v>7784</v>
      </c>
      <c r="C3906" s="7" t="s">
        <v>648</v>
      </c>
      <c r="D3906" s="7" t="s">
        <v>29</v>
      </c>
      <c r="E3906" s="7" t="s">
        <v>7782</v>
      </c>
      <c r="F3906" s="7" t="s">
        <v>31</v>
      </c>
      <c r="G3906" s="8">
        <v>3.05</v>
      </c>
      <c r="H3906" s="9">
        <v>2.76E-2</v>
      </c>
      <c r="I3906" s="10">
        <v>14097.69</v>
      </c>
      <c r="J3906" s="11"/>
      <c r="K3906" s="7" t="s">
        <v>705</v>
      </c>
      <c r="L3906" s="12">
        <v>45</v>
      </c>
      <c r="M3906" s="11"/>
      <c r="N3906" s="38">
        <f>I3906*(100-$B$4)*(100-$B$5)/10000</f>
        <v>14097.69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7785</v>
      </c>
      <c r="B3907" s="7" t="s">
        <v>7786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3.05</v>
      </c>
      <c r="H3907" s="9">
        <v>2.76E-2</v>
      </c>
      <c r="I3907" s="10">
        <v>13525.27</v>
      </c>
      <c r="J3907" s="11"/>
      <c r="K3907" s="7" t="s">
        <v>705</v>
      </c>
      <c r="L3907" s="12">
        <v>30</v>
      </c>
      <c r="M3907" s="11"/>
      <c r="N3907" s="38">
        <f>I3907*(100-$B$4)*(100-$B$5)/10000</f>
        <v>13525.27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7787</v>
      </c>
      <c r="B3908" s="7" t="s">
        <v>7788</v>
      </c>
      <c r="C3908" s="7" t="s">
        <v>648</v>
      </c>
      <c r="D3908" s="7" t="s">
        <v>29</v>
      </c>
      <c r="E3908" s="7" t="s">
        <v>7779</v>
      </c>
      <c r="F3908" s="7" t="s">
        <v>31</v>
      </c>
      <c r="G3908" s="8">
        <v>3.35</v>
      </c>
      <c r="H3908" s="9">
        <v>2.76E-2</v>
      </c>
      <c r="I3908" s="10">
        <v>19294.509999999998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19294.509999999998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7789</v>
      </c>
      <c r="B3909" s="7" t="s">
        <v>7790</v>
      </c>
      <c r="C3909" s="7" t="s">
        <v>648</v>
      </c>
      <c r="D3909" s="7" t="s">
        <v>29</v>
      </c>
      <c r="E3909" s="7" t="s">
        <v>7782</v>
      </c>
      <c r="F3909" s="7" t="s">
        <v>31</v>
      </c>
      <c r="G3909" s="8">
        <v>3.35</v>
      </c>
      <c r="H3909" s="9">
        <v>2.76E-2</v>
      </c>
      <c r="I3909" s="10">
        <v>19866.919999999998</v>
      </c>
      <c r="J3909" s="11"/>
      <c r="K3909" s="7" t="s">
        <v>92</v>
      </c>
      <c r="L3909" s="12">
        <v>45</v>
      </c>
      <c r="M3909" s="11"/>
      <c r="N3909" s="38">
        <f>I3909*(100-$B$4)*(100-$B$5)/10000</f>
        <v>19866.919999999998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7791</v>
      </c>
      <c r="B3910" s="7" t="s">
        <v>7792</v>
      </c>
      <c r="C3910" s="7" t="s">
        <v>648</v>
      </c>
      <c r="D3910" s="7" t="s">
        <v>61</v>
      </c>
      <c r="E3910" s="7" t="s">
        <v>7782</v>
      </c>
      <c r="F3910" s="7" t="s">
        <v>31</v>
      </c>
      <c r="G3910" s="8">
        <v>3.05</v>
      </c>
      <c r="H3910" s="9">
        <v>2.76E-2</v>
      </c>
      <c r="I3910" s="10">
        <v>12020.76</v>
      </c>
      <c r="J3910" s="11"/>
      <c r="K3910" s="7"/>
      <c r="L3910" s="12">
        <v>45</v>
      </c>
      <c r="M3910" s="11"/>
      <c r="N3910" s="38">
        <f>I3910*(100-$B$4)*(100-$B$5)/10000</f>
        <v>12020.76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7793</v>
      </c>
      <c r="B3911" s="7" t="s">
        <v>7794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11448.35</v>
      </c>
      <c r="J3911" s="11"/>
      <c r="K3911" s="7"/>
      <c r="L3911" s="12">
        <v>15</v>
      </c>
      <c r="M3911" s="11"/>
      <c r="N3911" s="38">
        <f>I3911*(100-$B$4)*(100-$B$5)/10000</f>
        <v>11448.35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7795</v>
      </c>
      <c r="B3912" s="7" t="s">
        <v>7796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3.05</v>
      </c>
      <c r="H3912" s="9">
        <v>2.76E-2</v>
      </c>
      <c r="I3912" s="10">
        <v>13525.27</v>
      </c>
      <c r="J3912" s="11"/>
      <c r="K3912" s="7" t="s">
        <v>705</v>
      </c>
      <c r="L3912" s="12">
        <v>30</v>
      </c>
      <c r="M3912" s="11"/>
      <c r="N3912" s="38">
        <f>I3912*(100-$B$4)*(100-$B$5)/10000</f>
        <v>13525.27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7797</v>
      </c>
      <c r="B3913" s="7" t="s">
        <v>7798</v>
      </c>
      <c r="C3913" s="7" t="s">
        <v>648</v>
      </c>
      <c r="D3913" s="7" t="s">
        <v>61</v>
      </c>
      <c r="E3913" s="7" t="s">
        <v>7782</v>
      </c>
      <c r="F3913" s="7" t="s">
        <v>31</v>
      </c>
      <c r="G3913" s="8">
        <v>3.05</v>
      </c>
      <c r="H3913" s="9">
        <v>2.76E-2</v>
      </c>
      <c r="I3913" s="10">
        <v>14097.69</v>
      </c>
      <c r="J3913" s="11"/>
      <c r="K3913" s="7" t="s">
        <v>705</v>
      </c>
      <c r="L3913" s="12">
        <v>45</v>
      </c>
      <c r="M3913" s="11"/>
      <c r="N3913" s="38">
        <f>I3913*(100-$B$4)*(100-$B$5)/10000</f>
        <v>14097.69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7.1" customHeight="1" outlineLevel="5" x14ac:dyDescent="0.2">
      <c r="A3914" s="6" t="s">
        <v>7799</v>
      </c>
      <c r="B3914" s="7" t="s">
        <v>7800</v>
      </c>
      <c r="C3914" s="7" t="s">
        <v>648</v>
      </c>
      <c r="D3914" s="7" t="s">
        <v>61</v>
      </c>
      <c r="E3914" s="7" t="s">
        <v>7779</v>
      </c>
      <c r="F3914" s="7" t="s">
        <v>31</v>
      </c>
      <c r="G3914" s="8">
        <v>3.35</v>
      </c>
      <c r="H3914" s="9">
        <v>2.76E-2</v>
      </c>
      <c r="I3914" s="10">
        <v>19294.509999999998</v>
      </c>
      <c r="J3914" s="11"/>
      <c r="K3914" s="7" t="s">
        <v>92</v>
      </c>
      <c r="L3914" s="12">
        <v>30</v>
      </c>
      <c r="M3914" s="11"/>
      <c r="N3914" s="38">
        <f>I3914*(100-$B$4)*(100-$B$5)/10000</f>
        <v>19294.509999999998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7.1" customHeight="1" outlineLevel="5" x14ac:dyDescent="0.2">
      <c r="A3915" s="6" t="s">
        <v>7801</v>
      </c>
      <c r="B3915" s="7" t="s">
        <v>7802</v>
      </c>
      <c r="C3915" s="7" t="s">
        <v>648</v>
      </c>
      <c r="D3915" s="7" t="s">
        <v>61</v>
      </c>
      <c r="E3915" s="7" t="s">
        <v>7782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7803</v>
      </c>
      <c r="B3916" s="7" t="s">
        <v>7804</v>
      </c>
      <c r="C3916" s="7" t="s">
        <v>7805</v>
      </c>
      <c r="D3916" s="7" t="s">
        <v>29</v>
      </c>
      <c r="E3916" s="7" t="s">
        <v>7806</v>
      </c>
      <c r="F3916" s="7" t="s">
        <v>31</v>
      </c>
      <c r="G3916" s="8">
        <v>3.05</v>
      </c>
      <c r="H3916" s="9">
        <v>2.76E-2</v>
      </c>
      <c r="I3916" s="10">
        <v>12028.11</v>
      </c>
      <c r="J3916" s="11"/>
      <c r="K3916" s="7"/>
      <c r="L3916" s="12">
        <v>15</v>
      </c>
      <c r="M3916" s="11"/>
      <c r="N3916" s="38">
        <f>I3916*(100-$B$4)*(100-$B$5)/10000</f>
        <v>12028.11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7807</v>
      </c>
      <c r="B3917" s="7" t="s">
        <v>7808</v>
      </c>
      <c r="C3917" s="7" t="s">
        <v>7805</v>
      </c>
      <c r="D3917" s="7" t="s">
        <v>29</v>
      </c>
      <c r="E3917" s="7" t="s">
        <v>7809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7810</v>
      </c>
      <c r="B3918" s="7" t="s">
        <v>7811</v>
      </c>
      <c r="C3918" s="7" t="s">
        <v>7805</v>
      </c>
      <c r="D3918" s="7" t="s">
        <v>29</v>
      </c>
      <c r="E3918" s="7" t="s">
        <v>7806</v>
      </c>
      <c r="F3918" s="7" t="s">
        <v>31</v>
      </c>
      <c r="G3918" s="8">
        <v>3.35</v>
      </c>
      <c r="H3918" s="9">
        <v>2.76E-2</v>
      </c>
      <c r="I3918" s="10">
        <v>19874.259999999998</v>
      </c>
      <c r="J3918" s="11"/>
      <c r="K3918" s="7" t="s">
        <v>92</v>
      </c>
      <c r="L3918" s="12">
        <v>30</v>
      </c>
      <c r="M3918" s="11"/>
      <c r="N3918" s="38">
        <f>I3918*(100-$B$4)*(100-$B$5)/10000</f>
        <v>19874.259999999998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7812</v>
      </c>
      <c r="B3919" s="7" t="s">
        <v>7813</v>
      </c>
      <c r="C3919" s="7" t="s">
        <v>7805</v>
      </c>
      <c r="D3919" s="7" t="s">
        <v>29</v>
      </c>
      <c r="E3919" s="7" t="s">
        <v>7809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7814</v>
      </c>
      <c r="B3920" s="7" t="s">
        <v>7815</v>
      </c>
      <c r="C3920" s="7" t="s">
        <v>7805</v>
      </c>
      <c r="D3920" s="7" t="s">
        <v>61</v>
      </c>
      <c r="E3920" s="7" t="s">
        <v>7809</v>
      </c>
      <c r="F3920" s="7" t="s">
        <v>31</v>
      </c>
      <c r="G3920" s="8">
        <v>3.05</v>
      </c>
      <c r="H3920" s="9">
        <v>2.76E-2</v>
      </c>
      <c r="I3920" s="10">
        <v>12629.51</v>
      </c>
      <c r="J3920" s="11"/>
      <c r="K3920" s="7"/>
      <c r="L3920" s="12">
        <v>45</v>
      </c>
      <c r="M3920" s="11"/>
      <c r="N3920" s="38">
        <f>I3920*(100-$B$4)*(100-$B$5)/10000</f>
        <v>12629.51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7816</v>
      </c>
      <c r="B3921" s="7" t="s">
        <v>7817</v>
      </c>
      <c r="C3921" s="7" t="s">
        <v>7805</v>
      </c>
      <c r="D3921" s="7" t="s">
        <v>61</v>
      </c>
      <c r="E3921" s="7" t="s">
        <v>7806</v>
      </c>
      <c r="F3921" s="7" t="s">
        <v>31</v>
      </c>
      <c r="G3921" s="8">
        <v>3.05</v>
      </c>
      <c r="H3921" s="9">
        <v>2.76E-2</v>
      </c>
      <c r="I3921" s="10">
        <v>12028.11</v>
      </c>
      <c r="J3921" s="11"/>
      <c r="K3921" s="7"/>
      <c r="L3921" s="12">
        <v>15</v>
      </c>
      <c r="M3921" s="11"/>
      <c r="N3921" s="38">
        <f>I3921*(100-$B$4)*(100-$B$5)/10000</f>
        <v>12028.11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47.1" customHeight="1" outlineLevel="5" x14ac:dyDescent="0.2">
      <c r="A3922" s="6" t="s">
        <v>7818</v>
      </c>
      <c r="B3922" s="7" t="s">
        <v>7819</v>
      </c>
      <c r="C3922" s="7" t="s">
        <v>7805</v>
      </c>
      <c r="D3922" s="7" t="s">
        <v>61</v>
      </c>
      <c r="E3922" s="7" t="s">
        <v>7806</v>
      </c>
      <c r="F3922" s="7" t="s">
        <v>31</v>
      </c>
      <c r="G3922" s="8">
        <v>3.35</v>
      </c>
      <c r="H3922" s="9">
        <v>2.76E-2</v>
      </c>
      <c r="I3922" s="10">
        <v>19874.259999999998</v>
      </c>
      <c r="J3922" s="11"/>
      <c r="K3922" s="7" t="s">
        <v>92</v>
      </c>
      <c r="L3922" s="12">
        <v>30</v>
      </c>
      <c r="M3922" s="11"/>
      <c r="N3922" s="38">
        <f>I3922*(100-$B$4)*(100-$B$5)/10000</f>
        <v>19874.259999999998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7.1" customHeight="1" outlineLevel="5" x14ac:dyDescent="0.2">
      <c r="A3923" s="6" t="s">
        <v>7820</v>
      </c>
      <c r="B3923" s="7" t="s">
        <v>7813</v>
      </c>
      <c r="C3923" s="7" t="s">
        <v>7805</v>
      </c>
      <c r="D3923" s="7" t="s">
        <v>61</v>
      </c>
      <c r="E3923" s="7" t="s">
        <v>7809</v>
      </c>
      <c r="F3923" s="7" t="s">
        <v>31</v>
      </c>
      <c r="G3923" s="8">
        <v>3.35</v>
      </c>
      <c r="H3923" s="9">
        <v>2.76E-2</v>
      </c>
      <c r="I3923" s="10">
        <v>20475.66</v>
      </c>
      <c r="J3923" s="11"/>
      <c r="K3923" s="7" t="s">
        <v>92</v>
      </c>
      <c r="L3923" s="12">
        <v>45</v>
      </c>
      <c r="M3923" s="11"/>
      <c r="N3923" s="38">
        <f>I3923*(100-$B$4)*(100-$B$5)/10000</f>
        <v>20475.66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11.1" customHeight="1" outlineLevel="3" x14ac:dyDescent="0.2">
      <c r="A3924" s="29" t="s">
        <v>7821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6"/>
      <c r="O3924" s="36"/>
      <c r="P3924" s="36"/>
      <c r="Q3924" s="36"/>
    </row>
    <row r="3925" spans="1:17" ht="11.1" customHeight="1" outlineLevel="4" x14ac:dyDescent="0.2">
      <c r="A3925" s="30" t="s">
        <v>7822</v>
      </c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7"/>
      <c r="O3925" s="37"/>
      <c r="P3925" s="37"/>
      <c r="Q3925" s="37"/>
    </row>
    <row r="3926" spans="1:17" ht="35.1" customHeight="1" outlineLevel="5" x14ac:dyDescent="0.2">
      <c r="A3926" s="6" t="s">
        <v>7823</v>
      </c>
      <c r="B3926" s="7" t="s">
        <v>7824</v>
      </c>
      <c r="C3926" s="7" t="s">
        <v>431</v>
      </c>
      <c r="D3926" s="7" t="s">
        <v>29</v>
      </c>
      <c r="E3926" s="7" t="s">
        <v>6625</v>
      </c>
      <c r="F3926" s="7" t="s">
        <v>31</v>
      </c>
      <c r="G3926" s="8">
        <v>5.0999999999999996</v>
      </c>
      <c r="H3926" s="9">
        <v>2.52E-2</v>
      </c>
      <c r="I3926" s="10">
        <v>20448.84</v>
      </c>
      <c r="J3926" s="11"/>
      <c r="K3926" s="7"/>
      <c r="L3926" s="12">
        <v>30</v>
      </c>
      <c r="M3926" s="11"/>
      <c r="N3926" s="38">
        <f>I3926*(100-$B$4)*(100-$B$5)/10000</f>
        <v>20448.84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7825</v>
      </c>
      <c r="B3927" s="7" t="s">
        <v>7826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22361.14</v>
      </c>
      <c r="J3927" s="11"/>
      <c r="K3927" s="7" t="s">
        <v>705</v>
      </c>
      <c r="L3927" s="12">
        <v>30</v>
      </c>
      <c r="M3927" s="11"/>
      <c r="N3927" s="38">
        <f>I3927*(100-$B$4)*(100-$B$5)/10000</f>
        <v>22361.14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47.1" customHeight="1" outlineLevel="5" x14ac:dyDescent="0.2">
      <c r="A3928" s="6" t="s">
        <v>7827</v>
      </c>
      <c r="B3928" s="7" t="s">
        <v>7828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5.4</v>
      </c>
      <c r="H3928" s="9">
        <v>2.52E-2</v>
      </c>
      <c r="I3928" s="10">
        <v>27801.15</v>
      </c>
      <c r="J3928" s="11"/>
      <c r="K3928" s="7" t="s">
        <v>92</v>
      </c>
      <c r="L3928" s="12">
        <v>30</v>
      </c>
      <c r="M3928" s="11"/>
      <c r="N3928" s="38">
        <f>I3928*(100-$B$4)*(100-$B$5)/10000</f>
        <v>27801.15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431</v>
      </c>
      <c r="D3929" s="7" t="s">
        <v>61</v>
      </c>
      <c r="E3929" s="7" t="s">
        <v>6625</v>
      </c>
      <c r="F3929" s="7" t="s">
        <v>31</v>
      </c>
      <c r="G3929" s="8">
        <v>5.0999999999999996</v>
      </c>
      <c r="H3929" s="9">
        <v>2.52E-2</v>
      </c>
      <c r="I3929" s="10">
        <v>20448.84</v>
      </c>
      <c r="J3929" s="11"/>
      <c r="K3929" s="7"/>
      <c r="L3929" s="12">
        <v>30</v>
      </c>
      <c r="M3929" s="11"/>
      <c r="N3929" s="38">
        <f>I3929*(100-$B$4)*(100-$B$5)/10000</f>
        <v>20448.84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22361.14</v>
      </c>
      <c r="J3930" s="11"/>
      <c r="K3930" s="7" t="s">
        <v>705</v>
      </c>
      <c r="L3930" s="12">
        <v>30</v>
      </c>
      <c r="M3930" s="11"/>
      <c r="N3930" s="38">
        <f>I3930*(100-$B$4)*(100-$B$5)/10000</f>
        <v>22361.14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5.4</v>
      </c>
      <c r="H3931" s="9">
        <v>2.52E-2</v>
      </c>
      <c r="I3931" s="10">
        <v>27801.15</v>
      </c>
      <c r="J3931" s="11"/>
      <c r="K3931" s="7" t="s">
        <v>92</v>
      </c>
      <c r="L3931" s="12">
        <v>30</v>
      </c>
      <c r="M3931" s="11"/>
      <c r="N3931" s="38">
        <f>I3931*(100-$B$4)*(100-$B$5)/10000</f>
        <v>27801.15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7835</v>
      </c>
      <c r="B3932" s="7" t="s">
        <v>7836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5.0999999999999996</v>
      </c>
      <c r="H3932" s="9">
        <v>2.52E-2</v>
      </c>
      <c r="I3932" s="10">
        <v>22698.37</v>
      </c>
      <c r="J3932" s="11"/>
      <c r="K3932" s="7"/>
      <c r="L3932" s="12">
        <v>30</v>
      </c>
      <c r="M3932" s="11"/>
      <c r="N3932" s="38">
        <f>I3932*(100-$B$4)*(100-$B$5)/10000</f>
        <v>22698.37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24610.68</v>
      </c>
      <c r="J3933" s="11"/>
      <c r="K3933" s="7" t="s">
        <v>705</v>
      </c>
      <c r="L3933" s="12">
        <v>30</v>
      </c>
      <c r="M3933" s="11"/>
      <c r="N3933" s="38">
        <f>I3933*(100-$B$4)*(100-$B$5)/10000</f>
        <v>24610.68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7839</v>
      </c>
      <c r="B3934" s="7" t="s">
        <v>7840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5.4</v>
      </c>
      <c r="H3934" s="9">
        <v>2.52E-2</v>
      </c>
      <c r="I3934" s="10">
        <v>30050.68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30050.68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5.0999999999999996</v>
      </c>
      <c r="H3935" s="9">
        <v>2.52E-2</v>
      </c>
      <c r="I3935" s="10">
        <v>22698.37</v>
      </c>
      <c r="J3935" s="11"/>
      <c r="K3935" s="7"/>
      <c r="L3935" s="12">
        <v>30</v>
      </c>
      <c r="M3935" s="11"/>
      <c r="N3935" s="38">
        <f>I3935*(100-$B$4)*(100-$B$5)/10000</f>
        <v>22698.37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24610.68</v>
      </c>
      <c r="J3936" s="11"/>
      <c r="K3936" s="7" t="s">
        <v>705</v>
      </c>
      <c r="L3936" s="12">
        <v>30</v>
      </c>
      <c r="M3936" s="11"/>
      <c r="N3936" s="38">
        <f>I3936*(100-$B$4)*(100-$B$5)/10000</f>
        <v>24610.68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5.4</v>
      </c>
      <c r="H3937" s="9">
        <v>2.52E-2</v>
      </c>
      <c r="I3937" s="10">
        <v>30050.68</v>
      </c>
      <c r="J3937" s="11"/>
      <c r="K3937" s="7" t="s">
        <v>92</v>
      </c>
      <c r="L3937" s="12">
        <v>30</v>
      </c>
      <c r="M3937" s="11"/>
      <c r="N3937" s="38">
        <f>I3937*(100-$B$4)*(100-$B$5)/10000</f>
        <v>30050.68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11.1" customHeight="1" outlineLevel="4" x14ac:dyDescent="0.2">
      <c r="A3938" s="30" t="s">
        <v>7847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29</v>
      </c>
      <c r="E3939" s="7" t="s">
        <v>7850</v>
      </c>
      <c r="F3939" s="7" t="s">
        <v>31</v>
      </c>
      <c r="G3939" s="8">
        <v>9</v>
      </c>
      <c r="H3939" s="9">
        <v>4.5400000000000003E-2</v>
      </c>
      <c r="I3939" s="10">
        <v>32245.38</v>
      </c>
      <c r="J3939" s="11"/>
      <c r="K3939" s="7"/>
      <c r="L3939" s="12">
        <v>30</v>
      </c>
      <c r="M3939" s="11"/>
      <c r="N3939" s="38">
        <f>I3939*(100-$B$4)*(100-$B$5)/10000</f>
        <v>32245.38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7851</v>
      </c>
      <c r="B3940" s="7" t="s">
        <v>7852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25220.41</v>
      </c>
      <c r="J3940" s="11"/>
      <c r="K3940" s="7"/>
      <c r="L3940" s="12">
        <v>30</v>
      </c>
      <c r="M3940" s="11"/>
      <c r="N3940" s="38">
        <f>I3940*(100-$B$4)*(100-$B$5)/10000</f>
        <v>25220.41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7853</v>
      </c>
      <c r="B3941" s="7" t="s">
        <v>7854</v>
      </c>
      <c r="C3941" s="7" t="s">
        <v>124</v>
      </c>
      <c r="D3941" s="7" t="s">
        <v>29</v>
      </c>
      <c r="E3941" s="7" t="s">
        <v>7850</v>
      </c>
      <c r="F3941" s="7" t="s">
        <v>31</v>
      </c>
      <c r="G3941" s="8">
        <v>9</v>
      </c>
      <c r="H3941" s="9">
        <v>4.5400000000000003E-2</v>
      </c>
      <c r="I3941" s="10">
        <v>34157.68</v>
      </c>
      <c r="J3941" s="11"/>
      <c r="K3941" s="7" t="s">
        <v>705</v>
      </c>
      <c r="L3941" s="12">
        <v>30</v>
      </c>
      <c r="M3941" s="11"/>
      <c r="N3941" s="38">
        <f>I3941*(100-$B$4)*(100-$B$5)/10000</f>
        <v>34157.68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47.1" customHeight="1" outlineLevel="5" x14ac:dyDescent="0.2">
      <c r="A3943" s="6" t="s">
        <v>7857</v>
      </c>
      <c r="B3943" s="7" t="s">
        <v>7858</v>
      </c>
      <c r="C3943" s="7" t="s">
        <v>124</v>
      </c>
      <c r="D3943" s="7" t="s">
        <v>29</v>
      </c>
      <c r="E3943" s="7" t="s">
        <v>44</v>
      </c>
      <c r="F3943" s="7" t="s">
        <v>31</v>
      </c>
      <c r="G3943" s="8">
        <v>9.3000000000000007</v>
      </c>
      <c r="H3943" s="9">
        <v>4.5400000000000003E-2</v>
      </c>
      <c r="I3943" s="10">
        <v>32572.73</v>
      </c>
      <c r="J3943" s="11"/>
      <c r="K3943" s="7" t="s">
        <v>92</v>
      </c>
      <c r="L3943" s="12">
        <v>30</v>
      </c>
      <c r="M3943" s="11"/>
      <c r="N3943" s="38">
        <f>I3943*(100-$B$4)*(100-$B$5)/10000</f>
        <v>32572.73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7.1" customHeight="1" outlineLevel="5" x14ac:dyDescent="0.2">
      <c r="A3944" s="6" t="s">
        <v>7859</v>
      </c>
      <c r="B3944" s="7" t="s">
        <v>7860</v>
      </c>
      <c r="C3944" s="7" t="s">
        <v>124</v>
      </c>
      <c r="D3944" s="7" t="s">
        <v>29</v>
      </c>
      <c r="E3944" s="7" t="s">
        <v>7850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23.1" customHeight="1" outlineLevel="5" x14ac:dyDescent="0.2">
      <c r="A3945" s="6" t="s">
        <v>7861</v>
      </c>
      <c r="B3945" s="7" t="s">
        <v>7862</v>
      </c>
      <c r="C3945" s="7" t="s">
        <v>124</v>
      </c>
      <c r="D3945" s="7" t="s">
        <v>61</v>
      </c>
      <c r="E3945" s="7" t="s">
        <v>7850</v>
      </c>
      <c r="F3945" s="7" t="s">
        <v>31</v>
      </c>
      <c r="G3945" s="8">
        <v>9</v>
      </c>
      <c r="H3945" s="9">
        <v>4.5400000000000003E-2</v>
      </c>
      <c r="I3945" s="10">
        <v>32245.38</v>
      </c>
      <c r="J3945" s="11"/>
      <c r="K3945" s="7"/>
      <c r="L3945" s="12">
        <v>30</v>
      </c>
      <c r="M3945" s="11"/>
      <c r="N3945" s="38">
        <f>I3945*(100-$B$4)*(100-$B$5)/10000</f>
        <v>32245.38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7863</v>
      </c>
      <c r="B3946" s="7" t="s">
        <v>7864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27132.720000000001</v>
      </c>
      <c r="J3947" s="11"/>
      <c r="K3947" s="7" t="s">
        <v>705</v>
      </c>
      <c r="L3947" s="12">
        <v>30</v>
      </c>
      <c r="M3947" s="11"/>
      <c r="N3947" s="38">
        <f>I3947*(100-$B$4)*(100-$B$5)/10000</f>
        <v>27132.720000000001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124</v>
      </c>
      <c r="D3948" s="7" t="s">
        <v>61</v>
      </c>
      <c r="E3948" s="7" t="s">
        <v>7850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47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61</v>
      </c>
      <c r="E3949" s="7" t="s">
        <v>44</v>
      </c>
      <c r="F3949" s="7" t="s">
        <v>31</v>
      </c>
      <c r="G3949" s="8">
        <v>9.3000000000000007</v>
      </c>
      <c r="H3949" s="9">
        <v>4.5400000000000003E-2</v>
      </c>
      <c r="I3949" s="10">
        <v>32572.73</v>
      </c>
      <c r="J3949" s="11"/>
      <c r="K3949" s="7" t="s">
        <v>92</v>
      </c>
      <c r="L3949" s="12">
        <v>30</v>
      </c>
      <c r="M3949" s="11"/>
      <c r="N3949" s="38">
        <f>I3949*(100-$B$4)*(100-$B$5)/10000</f>
        <v>32572.73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7.1" customHeight="1" outlineLevel="5" x14ac:dyDescent="0.2">
      <c r="A3950" s="6" t="s">
        <v>7871</v>
      </c>
      <c r="B3950" s="7" t="s">
        <v>7872</v>
      </c>
      <c r="C3950" s="7" t="s">
        <v>124</v>
      </c>
      <c r="D3950" s="7" t="s">
        <v>61</v>
      </c>
      <c r="E3950" s="7" t="s">
        <v>7850</v>
      </c>
      <c r="F3950" s="7" t="s">
        <v>31</v>
      </c>
      <c r="G3950" s="8">
        <v>9.3000000000000007</v>
      </c>
      <c r="H3950" s="9">
        <v>4.5400000000000003E-2</v>
      </c>
      <c r="I3950" s="10">
        <v>39597.68</v>
      </c>
      <c r="J3950" s="11"/>
      <c r="K3950" s="7" t="s">
        <v>92</v>
      </c>
      <c r="L3950" s="12">
        <v>30</v>
      </c>
      <c r="M3950" s="11"/>
      <c r="N3950" s="38">
        <f>I3950*(100-$B$4)*(100-$B$5)/10000</f>
        <v>39597.68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29</v>
      </c>
      <c r="E3951" s="7" t="s">
        <v>7875</v>
      </c>
      <c r="F3951" s="7" t="s">
        <v>31</v>
      </c>
      <c r="G3951" s="8">
        <v>9</v>
      </c>
      <c r="H3951" s="9">
        <v>4.5400000000000003E-2</v>
      </c>
      <c r="I3951" s="10">
        <v>32571.09</v>
      </c>
      <c r="J3951" s="11"/>
      <c r="K3951" s="7"/>
      <c r="L3951" s="12">
        <v>30</v>
      </c>
      <c r="M3951" s="11"/>
      <c r="N3951" s="38">
        <f>I3951*(100-$B$4)*(100-$B$5)/10000</f>
        <v>32571.09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7876</v>
      </c>
      <c r="B3952" s="7" t="s">
        <v>7877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7878</v>
      </c>
      <c r="B3953" s="7" t="s">
        <v>7879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27387.48</v>
      </c>
      <c r="J3953" s="11"/>
      <c r="K3953" s="7" t="s">
        <v>705</v>
      </c>
      <c r="L3953" s="12">
        <v>30</v>
      </c>
      <c r="M3953" s="11"/>
      <c r="N3953" s="38">
        <f>I3953*(100-$B$4)*(100-$B$5)/10000</f>
        <v>27387.48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2064</v>
      </c>
      <c r="D3954" s="7" t="s">
        <v>29</v>
      </c>
      <c r="E3954" s="7" t="s">
        <v>7875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47.1" customHeight="1" outlineLevel="5" x14ac:dyDescent="0.2">
      <c r="A3955" s="6" t="s">
        <v>7882</v>
      </c>
      <c r="B3955" s="7" t="s">
        <v>7883</v>
      </c>
      <c r="C3955" s="7" t="s">
        <v>2064</v>
      </c>
      <c r="D3955" s="7" t="s">
        <v>29</v>
      </c>
      <c r="E3955" s="7" t="s">
        <v>7875</v>
      </c>
      <c r="F3955" s="7" t="s">
        <v>31</v>
      </c>
      <c r="G3955" s="8">
        <v>9.3000000000000007</v>
      </c>
      <c r="H3955" s="9">
        <v>4.5400000000000003E-2</v>
      </c>
      <c r="I3955" s="10">
        <v>39923.39</v>
      </c>
      <c r="J3955" s="11"/>
      <c r="K3955" s="7" t="s">
        <v>92</v>
      </c>
      <c r="L3955" s="12">
        <v>30</v>
      </c>
      <c r="M3955" s="11"/>
      <c r="N3955" s="38">
        <f>I3955*(100-$B$4)*(100-$B$5)/10000</f>
        <v>39923.39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7.1" customHeight="1" outlineLevel="5" x14ac:dyDescent="0.2">
      <c r="A3956" s="6" t="s">
        <v>7884</v>
      </c>
      <c r="B3956" s="7" t="s">
        <v>7885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7886</v>
      </c>
      <c r="B3957" s="7" t="s">
        <v>7887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25475.17</v>
      </c>
      <c r="J3957" s="11"/>
      <c r="K3957" s="7"/>
      <c r="L3957" s="12">
        <v>30</v>
      </c>
      <c r="M3957" s="11"/>
      <c r="N3957" s="38">
        <f>I3957*(100-$B$4)*(100-$B$5)/10000</f>
        <v>25475.17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7888</v>
      </c>
      <c r="B3958" s="7" t="s">
        <v>7889</v>
      </c>
      <c r="C3958" s="7" t="s">
        <v>2064</v>
      </c>
      <c r="D3958" s="7" t="s">
        <v>61</v>
      </c>
      <c r="E3958" s="7" t="s">
        <v>7875</v>
      </c>
      <c r="F3958" s="7" t="s">
        <v>31</v>
      </c>
      <c r="G3958" s="8">
        <v>9</v>
      </c>
      <c r="H3958" s="9">
        <v>4.5400000000000003E-2</v>
      </c>
      <c r="I3958" s="10">
        <v>32571.09</v>
      </c>
      <c r="J3958" s="11"/>
      <c r="K3958" s="7"/>
      <c r="L3958" s="12">
        <v>30</v>
      </c>
      <c r="M3958" s="11"/>
      <c r="N3958" s="38">
        <f>I3958*(100-$B$4)*(100-$B$5)/10000</f>
        <v>32571.09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7890</v>
      </c>
      <c r="B3959" s="7" t="s">
        <v>7891</v>
      </c>
      <c r="C3959" s="7" t="s">
        <v>2064</v>
      </c>
      <c r="D3959" s="7" t="s">
        <v>61</v>
      </c>
      <c r="E3959" s="7" t="s">
        <v>7875</v>
      </c>
      <c r="F3959" s="7" t="s">
        <v>31</v>
      </c>
      <c r="G3959" s="8">
        <v>9</v>
      </c>
      <c r="H3959" s="9">
        <v>4.5400000000000003E-2</v>
      </c>
      <c r="I3959" s="10">
        <v>34483.4</v>
      </c>
      <c r="J3959" s="11"/>
      <c r="K3959" s="7" t="s">
        <v>705</v>
      </c>
      <c r="L3959" s="12">
        <v>30</v>
      </c>
      <c r="M3959" s="11"/>
      <c r="N3959" s="38">
        <f>I3959*(100-$B$4)*(100-$B$5)/10000</f>
        <v>34483.4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7892</v>
      </c>
      <c r="B3960" s="7" t="s">
        <v>7893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7.1" customHeight="1" outlineLevel="5" x14ac:dyDescent="0.2">
      <c r="A3961" s="6" t="s">
        <v>7894</v>
      </c>
      <c r="B3961" s="7" t="s">
        <v>7895</v>
      </c>
      <c r="C3961" s="7" t="s">
        <v>2064</v>
      </c>
      <c r="D3961" s="7" t="s">
        <v>61</v>
      </c>
      <c r="E3961" s="7" t="s">
        <v>713</v>
      </c>
      <c r="F3961" s="7" t="s">
        <v>31</v>
      </c>
      <c r="G3961" s="8">
        <v>9.3000000000000007</v>
      </c>
      <c r="H3961" s="9">
        <v>4.5400000000000003E-2</v>
      </c>
      <c r="I3961" s="10">
        <v>32827.47</v>
      </c>
      <c r="J3961" s="11"/>
      <c r="K3961" s="7" t="s">
        <v>92</v>
      </c>
      <c r="L3961" s="12">
        <v>30</v>
      </c>
      <c r="M3961" s="11"/>
      <c r="N3961" s="38">
        <f>I3961*(100-$B$4)*(100-$B$5)/10000</f>
        <v>32827.47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7896</v>
      </c>
      <c r="B3962" s="7" t="s">
        <v>7897</v>
      </c>
      <c r="C3962" s="7" t="s">
        <v>2064</v>
      </c>
      <c r="D3962" s="7" t="s">
        <v>61</v>
      </c>
      <c r="E3962" s="7" t="s">
        <v>7875</v>
      </c>
      <c r="F3962" s="7" t="s">
        <v>31</v>
      </c>
      <c r="G3962" s="8">
        <v>9.3000000000000007</v>
      </c>
      <c r="H3962" s="9">
        <v>4.5400000000000003E-2</v>
      </c>
      <c r="I3962" s="10">
        <v>39923.39</v>
      </c>
      <c r="J3962" s="11"/>
      <c r="K3962" s="7" t="s">
        <v>92</v>
      </c>
      <c r="L3962" s="12">
        <v>30</v>
      </c>
      <c r="M3962" s="11"/>
      <c r="N3962" s="38">
        <f>I3962*(100-$B$4)*(100-$B$5)/10000</f>
        <v>39923.39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23.1" customHeight="1" outlineLevel="5" x14ac:dyDescent="0.2">
      <c r="A3963" s="6" t="s">
        <v>7898</v>
      </c>
      <c r="B3963" s="7" t="s">
        <v>7899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38401.47</v>
      </c>
      <c r="J3963" s="11"/>
      <c r="K3963" s="7"/>
      <c r="L3963" s="12">
        <v>30</v>
      </c>
      <c r="M3963" s="11"/>
      <c r="N3963" s="38">
        <f>I3963*(100-$B$4)*(100-$B$5)/10000</f>
        <v>38401.47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701</v>
      </c>
      <c r="D3964" s="7" t="s">
        <v>29</v>
      </c>
      <c r="E3964" s="7" t="s">
        <v>7903</v>
      </c>
      <c r="F3964" s="7" t="s">
        <v>31</v>
      </c>
      <c r="G3964" s="8">
        <v>9</v>
      </c>
      <c r="H3964" s="9">
        <v>4.5400000000000003E-2</v>
      </c>
      <c r="I3964" s="10">
        <v>32401.25</v>
      </c>
      <c r="J3964" s="11"/>
      <c r="K3964" s="7"/>
      <c r="L3964" s="12">
        <v>30</v>
      </c>
      <c r="M3964" s="11"/>
      <c r="N3964" s="38">
        <f>I3964*(100-$B$4)*(100-$B$5)/10000</f>
        <v>32401.25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7904</v>
      </c>
      <c r="B3965" s="7" t="s">
        <v>7905</v>
      </c>
      <c r="C3965" s="7" t="s">
        <v>701</v>
      </c>
      <c r="D3965" s="7" t="s">
        <v>29</v>
      </c>
      <c r="E3965" s="7" t="s">
        <v>7903</v>
      </c>
      <c r="F3965" s="7" t="s">
        <v>31</v>
      </c>
      <c r="G3965" s="8">
        <v>9</v>
      </c>
      <c r="H3965" s="9">
        <v>4.5400000000000003E-2</v>
      </c>
      <c r="I3965" s="10">
        <v>34223.620000000003</v>
      </c>
      <c r="J3965" s="11"/>
      <c r="K3965" s="7" t="s">
        <v>705</v>
      </c>
      <c r="L3965" s="12">
        <v>30</v>
      </c>
      <c r="M3965" s="11"/>
      <c r="N3965" s="38">
        <f>I3965*(100-$B$4)*(100-$B$5)/10000</f>
        <v>34223.620000000003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7906</v>
      </c>
      <c r="B3966" s="7" t="s">
        <v>7907</v>
      </c>
      <c r="C3966" s="7" t="s">
        <v>701</v>
      </c>
      <c r="D3966" s="7" t="s">
        <v>29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40223.85</v>
      </c>
      <c r="J3966" s="11"/>
      <c r="K3966" s="7" t="s">
        <v>705</v>
      </c>
      <c r="L3966" s="12">
        <v>30</v>
      </c>
      <c r="M3966" s="11"/>
      <c r="N3966" s="38">
        <f>I3966*(100-$B$4)*(100-$B$5)/10000</f>
        <v>40223.85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23.1" customHeight="1" outlineLevel="5" x14ac:dyDescent="0.2">
      <c r="A3967" s="6" t="s">
        <v>7908</v>
      </c>
      <c r="B3967" s="7" t="s">
        <v>7909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38401.47</v>
      </c>
      <c r="J3967" s="11"/>
      <c r="K3967" s="7"/>
      <c r="L3967" s="12">
        <v>30</v>
      </c>
      <c r="M3967" s="11"/>
      <c r="N3967" s="38">
        <f>I3967*(100-$B$4)*(100-$B$5)/10000</f>
        <v>38401.47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7910</v>
      </c>
      <c r="B3968" s="7" t="s">
        <v>7911</v>
      </c>
      <c r="C3968" s="7" t="s">
        <v>701</v>
      </c>
      <c r="D3968" s="7" t="s">
        <v>61</v>
      </c>
      <c r="E3968" s="7" t="s">
        <v>7903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7912</v>
      </c>
      <c r="B3969" s="7" t="s">
        <v>7913</v>
      </c>
      <c r="C3969" s="7" t="s">
        <v>701</v>
      </c>
      <c r="D3969" s="7" t="s">
        <v>61</v>
      </c>
      <c r="E3969" s="7" t="s">
        <v>7900</v>
      </c>
      <c r="F3969" s="7" t="s">
        <v>31</v>
      </c>
      <c r="G3969" s="8">
        <v>9</v>
      </c>
      <c r="H3969" s="9">
        <v>4.5400000000000003E-2</v>
      </c>
      <c r="I3969" s="10">
        <v>40223.85</v>
      </c>
      <c r="J3969" s="11"/>
      <c r="K3969" s="7" t="s">
        <v>705</v>
      </c>
      <c r="L3969" s="12">
        <v>30</v>
      </c>
      <c r="M3969" s="11"/>
      <c r="N3969" s="38">
        <f>I3969*(100-$B$4)*(100-$B$5)/10000</f>
        <v>40223.85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7914</v>
      </c>
      <c r="B3970" s="7" t="s">
        <v>7915</v>
      </c>
      <c r="C3970" s="7" t="s">
        <v>701</v>
      </c>
      <c r="D3970" s="7" t="s">
        <v>61</v>
      </c>
      <c r="E3970" s="7" t="s">
        <v>7903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11.1" customHeight="1" outlineLevel="3" x14ac:dyDescent="0.2">
      <c r="A3971" s="29" t="s">
        <v>7916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6"/>
      <c r="O3971" s="36"/>
      <c r="P3971" s="36"/>
      <c r="Q3971" s="36"/>
    </row>
    <row r="3972" spans="1:17" ht="11.1" customHeight="1" outlineLevel="4" x14ac:dyDescent="0.2">
      <c r="A3972" s="30" t="s">
        <v>7917</v>
      </c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7"/>
      <c r="O3972" s="37"/>
      <c r="P3972" s="37"/>
      <c r="Q3972" s="37"/>
    </row>
    <row r="3973" spans="1:17" ht="35.1" customHeight="1" outlineLevel="5" x14ac:dyDescent="0.2">
      <c r="A3973" s="6" t="s">
        <v>7918</v>
      </c>
      <c r="B3973" s="7" t="s">
        <v>7919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124</v>
      </c>
      <c r="D3975" s="7" t="s">
        <v>29</v>
      </c>
      <c r="E3975" s="7" t="s">
        <v>7920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124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124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124</v>
      </c>
      <c r="D3979" s="7" t="s">
        <v>29</v>
      </c>
      <c r="E3979" s="7" t="s">
        <v>7923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124</v>
      </c>
      <c r="D3980" s="7" t="s">
        <v>29</v>
      </c>
      <c r="E3980" s="7" t="s">
        <v>7920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124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124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124</v>
      </c>
      <c r="D3984" s="7" t="s">
        <v>29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124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124</v>
      </c>
      <c r="D3986" s="7" t="s">
        <v>61</v>
      </c>
      <c r="E3986" s="7" t="s">
        <v>7923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124</v>
      </c>
      <c r="D3989" s="7" t="s">
        <v>61</v>
      </c>
      <c r="E3989" s="7" t="s">
        <v>7920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124</v>
      </c>
      <c r="D3990" s="7" t="s">
        <v>61</v>
      </c>
      <c r="E3990" s="7" t="s">
        <v>7923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124</v>
      </c>
      <c r="D3991" s="7" t="s">
        <v>61</v>
      </c>
      <c r="E3991" s="7" t="s">
        <v>7923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124</v>
      </c>
      <c r="D3992" s="7" t="s">
        <v>61</v>
      </c>
      <c r="E3992" s="7" t="s">
        <v>7920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124</v>
      </c>
      <c r="D3993" s="7" t="s">
        <v>61</v>
      </c>
      <c r="E3993" s="7" t="s">
        <v>7920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124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124</v>
      </c>
      <c r="D3995" s="7" t="s">
        <v>61</v>
      </c>
      <c r="E3995" s="7" t="s">
        <v>7920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124</v>
      </c>
      <c r="D3996" s="7" t="s">
        <v>61</v>
      </c>
      <c r="E3996" s="7" t="s">
        <v>7923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6337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7970</v>
      </c>
      <c r="B3998" s="7" t="s">
        <v>7971</v>
      </c>
      <c r="C3998" s="7" t="s">
        <v>6337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6337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7975</v>
      </c>
      <c r="B4000" s="7" t="s">
        <v>7976</v>
      </c>
      <c r="C4000" s="7" t="s">
        <v>6337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7977</v>
      </c>
      <c r="B4001" s="7" t="s">
        <v>7978</v>
      </c>
      <c r="C4001" s="7" t="s">
        <v>6337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7979</v>
      </c>
      <c r="B4002" s="7" t="s">
        <v>7980</v>
      </c>
      <c r="C4002" s="7" t="s">
        <v>6337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7981</v>
      </c>
      <c r="B4003" s="7" t="s">
        <v>7982</v>
      </c>
      <c r="C4003" s="7" t="s">
        <v>6337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7983</v>
      </c>
      <c r="B4004" s="7" t="s">
        <v>7984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7985</v>
      </c>
      <c r="B4005" s="7" t="s">
        <v>7986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7987</v>
      </c>
      <c r="B4006" s="7" t="s">
        <v>7988</v>
      </c>
      <c r="C4006" s="7" t="s">
        <v>6337</v>
      </c>
      <c r="D4006" s="7" t="s">
        <v>29</v>
      </c>
      <c r="E4006" s="7" t="s">
        <v>7974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7989</v>
      </c>
      <c r="B4007" s="7" t="s">
        <v>7990</v>
      </c>
      <c r="C4007" s="7" t="s">
        <v>6337</v>
      </c>
      <c r="D4007" s="7" t="s">
        <v>29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7991</v>
      </c>
      <c r="B4008" s="7" t="s">
        <v>7992</v>
      </c>
      <c r="C4008" s="7" t="s">
        <v>6337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7993</v>
      </c>
      <c r="B4009" s="7" t="s">
        <v>7994</v>
      </c>
      <c r="C4009" s="7" t="s">
        <v>6337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7995</v>
      </c>
      <c r="B4010" s="7" t="s">
        <v>7996</v>
      </c>
      <c r="C4010" s="7" t="s">
        <v>6337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7997</v>
      </c>
      <c r="B4011" s="7" t="s">
        <v>7998</v>
      </c>
      <c r="C4011" s="7" t="s">
        <v>6337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7999</v>
      </c>
      <c r="B4012" s="7" t="s">
        <v>8000</v>
      </c>
      <c r="C4012" s="7" t="s">
        <v>6337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8001</v>
      </c>
      <c r="B4013" s="7" t="s">
        <v>8002</v>
      </c>
      <c r="C4013" s="7" t="s">
        <v>6337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8003</v>
      </c>
      <c r="B4014" s="7" t="s">
        <v>8004</v>
      </c>
      <c r="C4014" s="7" t="s">
        <v>6337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8005</v>
      </c>
      <c r="B4015" s="7" t="s">
        <v>8006</v>
      </c>
      <c r="C4015" s="7" t="s">
        <v>6337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8007</v>
      </c>
      <c r="B4016" s="7" t="s">
        <v>8008</v>
      </c>
      <c r="C4016" s="7" t="s">
        <v>6337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8009</v>
      </c>
      <c r="B4017" s="7" t="s">
        <v>8010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8011</v>
      </c>
      <c r="B4018" s="7" t="s">
        <v>8012</v>
      </c>
      <c r="C4018" s="7" t="s">
        <v>6337</v>
      </c>
      <c r="D4018" s="7" t="s">
        <v>61</v>
      </c>
      <c r="E4018" s="7" t="s">
        <v>7974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8013</v>
      </c>
      <c r="B4019" s="7" t="s">
        <v>8014</v>
      </c>
      <c r="C4019" s="7" t="s">
        <v>6337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8015</v>
      </c>
      <c r="B4020" s="7" t="s">
        <v>8016</v>
      </c>
      <c r="C4020" s="7" t="s">
        <v>6337</v>
      </c>
      <c r="D4020" s="7" t="s">
        <v>61</v>
      </c>
      <c r="E4020" s="7" t="s">
        <v>2008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8017</v>
      </c>
      <c r="B4021" s="7" t="s">
        <v>8018</v>
      </c>
      <c r="C4021" s="7" t="s">
        <v>8019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8021</v>
      </c>
      <c r="B4022" s="7" t="s">
        <v>8022</v>
      </c>
      <c r="C4022" s="7" t="s">
        <v>8019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8019</v>
      </c>
      <c r="D4023" s="7" t="s">
        <v>29</v>
      </c>
      <c r="E4023" s="7" t="s">
        <v>8025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8026</v>
      </c>
      <c r="B4024" s="7" t="s">
        <v>8027</v>
      </c>
      <c r="C4024" s="7" t="s">
        <v>8019</v>
      </c>
      <c r="D4024" s="7" t="s">
        <v>29</v>
      </c>
      <c r="E4024" s="7" t="s">
        <v>8025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8028</v>
      </c>
      <c r="B4025" s="7" t="s">
        <v>8029</v>
      </c>
      <c r="C4025" s="7" t="s">
        <v>8019</v>
      </c>
      <c r="D4025" s="7" t="s">
        <v>29</v>
      </c>
      <c r="E4025" s="7" t="s">
        <v>8025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8030</v>
      </c>
      <c r="B4026" s="7" t="s">
        <v>8031</v>
      </c>
      <c r="C4026" s="7" t="s">
        <v>8019</v>
      </c>
      <c r="D4026" s="7" t="s">
        <v>29</v>
      </c>
      <c r="E4026" s="7" t="s">
        <v>8020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8032</v>
      </c>
      <c r="B4027" s="7" t="s">
        <v>8033</v>
      </c>
      <c r="C4027" s="7" t="s">
        <v>8019</v>
      </c>
      <c r="D4027" s="7" t="s">
        <v>29</v>
      </c>
      <c r="E4027" s="7" t="s">
        <v>8025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8034</v>
      </c>
      <c r="B4028" s="7" t="s">
        <v>8035</v>
      </c>
      <c r="C4028" s="7" t="s">
        <v>8019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8036</v>
      </c>
      <c r="B4029" s="7" t="s">
        <v>8037</v>
      </c>
      <c r="C4029" s="7" t="s">
        <v>8019</v>
      </c>
      <c r="D4029" s="7" t="s">
        <v>29</v>
      </c>
      <c r="E4029" s="7" t="s">
        <v>8025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8038</v>
      </c>
      <c r="B4030" s="7" t="s">
        <v>8039</v>
      </c>
      <c r="C4030" s="7" t="s">
        <v>8019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8040</v>
      </c>
      <c r="B4031" s="7" t="s">
        <v>8041</v>
      </c>
      <c r="C4031" s="7" t="s">
        <v>8019</v>
      </c>
      <c r="D4031" s="7" t="s">
        <v>29</v>
      </c>
      <c r="E4031" s="7" t="s">
        <v>8025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8042</v>
      </c>
      <c r="B4032" s="7" t="s">
        <v>8043</v>
      </c>
      <c r="C4032" s="7" t="s">
        <v>8019</v>
      </c>
      <c r="D4032" s="7" t="s">
        <v>29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8044</v>
      </c>
      <c r="B4033" s="7" t="s">
        <v>8045</v>
      </c>
      <c r="C4033" s="7" t="s">
        <v>8019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8046</v>
      </c>
      <c r="B4034" s="7" t="s">
        <v>8047</v>
      </c>
      <c r="C4034" s="7" t="s">
        <v>8019</v>
      </c>
      <c r="D4034" s="7" t="s">
        <v>61</v>
      </c>
      <c r="E4034" s="7" t="s">
        <v>8025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8048</v>
      </c>
      <c r="B4035" s="7" t="s">
        <v>8049</v>
      </c>
      <c r="C4035" s="7" t="s">
        <v>8019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8050</v>
      </c>
      <c r="B4036" s="7" t="s">
        <v>8051</v>
      </c>
      <c r="C4036" s="7" t="s">
        <v>8019</v>
      </c>
      <c r="D4036" s="7" t="s">
        <v>61</v>
      </c>
      <c r="E4036" s="7" t="s">
        <v>8025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8052</v>
      </c>
      <c r="B4037" s="7" t="s">
        <v>8053</v>
      </c>
      <c r="C4037" s="7" t="s">
        <v>8019</v>
      </c>
      <c r="D4037" s="7" t="s">
        <v>61</v>
      </c>
      <c r="E4037" s="7" t="s">
        <v>8025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8054</v>
      </c>
      <c r="B4038" s="7" t="s">
        <v>8055</v>
      </c>
      <c r="C4038" s="7" t="s">
        <v>8019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8056</v>
      </c>
      <c r="B4039" s="7" t="s">
        <v>8057</v>
      </c>
      <c r="C4039" s="7" t="s">
        <v>8019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8058</v>
      </c>
      <c r="B4040" s="7" t="s">
        <v>8059</v>
      </c>
      <c r="C4040" s="7" t="s">
        <v>8019</v>
      </c>
      <c r="D4040" s="7" t="s">
        <v>61</v>
      </c>
      <c r="E4040" s="7" t="s">
        <v>8025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8060</v>
      </c>
      <c r="B4041" s="7" t="s">
        <v>8061</v>
      </c>
      <c r="C4041" s="7" t="s">
        <v>8019</v>
      </c>
      <c r="D4041" s="7" t="s">
        <v>61</v>
      </c>
      <c r="E4041" s="7" t="s">
        <v>8025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8062</v>
      </c>
      <c r="B4042" s="7" t="s">
        <v>8063</v>
      </c>
      <c r="C4042" s="7" t="s">
        <v>8019</v>
      </c>
      <c r="D4042" s="7" t="s">
        <v>61</v>
      </c>
      <c r="E4042" s="7" t="s">
        <v>8025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8064</v>
      </c>
      <c r="B4043" s="7" t="s">
        <v>8065</v>
      </c>
      <c r="C4043" s="7" t="s">
        <v>8019</v>
      </c>
      <c r="D4043" s="7" t="s">
        <v>61</v>
      </c>
      <c r="E4043" s="7" t="s">
        <v>8020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8066</v>
      </c>
      <c r="B4044" s="7" t="s">
        <v>8067</v>
      </c>
      <c r="C4044" s="7" t="s">
        <v>8019</v>
      </c>
      <c r="D4044" s="7" t="s">
        <v>61</v>
      </c>
      <c r="E4044" s="7" t="s">
        <v>8020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11.1" customHeight="1" outlineLevel="4" x14ac:dyDescent="0.2">
      <c r="A4045" s="30" t="s">
        <v>8068</v>
      </c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7"/>
      <c r="O4045" s="37"/>
      <c r="P4045" s="37"/>
      <c r="Q4045" s="37"/>
    </row>
    <row r="4046" spans="1:17" ht="35.1" customHeight="1" outlineLevel="5" x14ac:dyDescent="0.2">
      <c r="A4046" s="6" t="s">
        <v>8069</v>
      </c>
      <c r="B4046" s="7" t="s">
        <v>8070</v>
      </c>
      <c r="C4046" s="7" t="s">
        <v>124</v>
      </c>
      <c r="D4046" s="7" t="s">
        <v>29</v>
      </c>
      <c r="E4046" s="7" t="s">
        <v>7920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8071</v>
      </c>
      <c r="B4047" s="7" t="s">
        <v>8072</v>
      </c>
      <c r="C4047" s="7" t="s">
        <v>124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8073</v>
      </c>
      <c r="B4048" s="7" t="s">
        <v>8074</v>
      </c>
      <c r="C4048" s="7" t="s">
        <v>124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8075</v>
      </c>
      <c r="B4049" s="7" t="s">
        <v>8076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8077</v>
      </c>
      <c r="B4050" s="7" t="s">
        <v>8078</v>
      </c>
      <c r="C4050" s="7" t="s">
        <v>124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8079</v>
      </c>
      <c r="B4051" s="7" t="s">
        <v>8080</v>
      </c>
      <c r="C4051" s="7" t="s">
        <v>124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8081</v>
      </c>
      <c r="B4052" s="7" t="s">
        <v>8082</v>
      </c>
      <c r="C4052" s="7" t="s">
        <v>124</v>
      </c>
      <c r="D4052" s="7" t="s">
        <v>29</v>
      </c>
      <c r="E4052" s="7" t="s">
        <v>7920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8083</v>
      </c>
      <c r="B4053" s="7" t="s">
        <v>8084</v>
      </c>
      <c r="C4053" s="7" t="s">
        <v>124</v>
      </c>
      <c r="D4053" s="7" t="s">
        <v>29</v>
      </c>
      <c r="E4053" s="7" t="s">
        <v>7920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8085</v>
      </c>
      <c r="B4054" s="7" t="s">
        <v>8086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8087</v>
      </c>
      <c r="B4055" s="7" t="s">
        <v>8088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8089</v>
      </c>
      <c r="B4056" s="7" t="s">
        <v>8090</v>
      </c>
      <c r="C4056" s="7" t="s">
        <v>124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8091</v>
      </c>
      <c r="B4057" s="7" t="s">
        <v>8092</v>
      </c>
      <c r="C4057" s="7" t="s">
        <v>124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8093</v>
      </c>
      <c r="B4058" s="7" t="s">
        <v>8094</v>
      </c>
      <c r="C4058" s="7" t="s">
        <v>124</v>
      </c>
      <c r="D4058" s="7" t="s">
        <v>61</v>
      </c>
      <c r="E4058" s="7" t="s">
        <v>7923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8095</v>
      </c>
      <c r="B4059" s="7" t="s">
        <v>8096</v>
      </c>
      <c r="C4059" s="7" t="s">
        <v>124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8097</v>
      </c>
      <c r="B4060" s="7" t="s">
        <v>8098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8099</v>
      </c>
      <c r="B4061" s="7" t="s">
        <v>8100</v>
      </c>
      <c r="C4061" s="7" t="s">
        <v>124</v>
      </c>
      <c r="D4061" s="7" t="s">
        <v>61</v>
      </c>
      <c r="E4061" s="7" t="s">
        <v>7920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8101</v>
      </c>
      <c r="B4062" s="7" t="s">
        <v>8102</v>
      </c>
      <c r="C4062" s="7" t="s">
        <v>124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8103</v>
      </c>
      <c r="B4063" s="7" t="s">
        <v>8104</v>
      </c>
      <c r="C4063" s="7" t="s">
        <v>124</v>
      </c>
      <c r="D4063" s="7" t="s">
        <v>61</v>
      </c>
      <c r="E4063" s="7" t="s">
        <v>7923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8105</v>
      </c>
      <c r="B4064" s="7" t="s">
        <v>8106</v>
      </c>
      <c r="C4064" s="7" t="s">
        <v>124</v>
      </c>
      <c r="D4064" s="7" t="s">
        <v>61</v>
      </c>
      <c r="E4064" s="7" t="s">
        <v>7920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8107</v>
      </c>
      <c r="B4065" s="7" t="s">
        <v>8108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8109</v>
      </c>
      <c r="B4066" s="7" t="s">
        <v>8110</v>
      </c>
      <c r="C4066" s="7" t="s">
        <v>124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8111</v>
      </c>
      <c r="B4067" s="7" t="s">
        <v>8112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8113</v>
      </c>
      <c r="B4068" s="7" t="s">
        <v>8114</v>
      </c>
      <c r="C4068" s="7" t="s">
        <v>124</v>
      </c>
      <c r="D4068" s="7" t="s">
        <v>61</v>
      </c>
      <c r="E4068" s="7" t="s">
        <v>7920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8115</v>
      </c>
      <c r="B4069" s="7" t="s">
        <v>8116</v>
      </c>
      <c r="C4069" s="7" t="s">
        <v>124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8117</v>
      </c>
      <c r="B4070" s="7" t="s">
        <v>8118</v>
      </c>
      <c r="C4070" s="7" t="s">
        <v>6337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8119</v>
      </c>
      <c r="B4071" s="7" t="s">
        <v>8120</v>
      </c>
      <c r="C4071" s="7" t="s">
        <v>6337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8121</v>
      </c>
      <c r="B4072" s="7" t="s">
        <v>8122</v>
      </c>
      <c r="C4072" s="7" t="s">
        <v>6337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8123</v>
      </c>
      <c r="B4073" s="7" t="s">
        <v>8124</v>
      </c>
      <c r="C4073" s="7" t="s">
        <v>6337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8125</v>
      </c>
      <c r="B4074" s="7" t="s">
        <v>8126</v>
      </c>
      <c r="C4074" s="7" t="s">
        <v>6337</v>
      </c>
      <c r="D4074" s="7" t="s">
        <v>29</v>
      </c>
      <c r="E4074" s="7" t="s">
        <v>7974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8127</v>
      </c>
      <c r="B4075" s="7" t="s">
        <v>8128</v>
      </c>
      <c r="C4075" s="7" t="s">
        <v>6337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8129</v>
      </c>
      <c r="B4076" s="7" t="s">
        <v>8130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8131</v>
      </c>
      <c r="B4077" s="7" t="s">
        <v>8132</v>
      </c>
      <c r="C4077" s="7" t="s">
        <v>6337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8133</v>
      </c>
      <c r="B4078" s="7" t="s">
        <v>8134</v>
      </c>
      <c r="C4078" s="7" t="s">
        <v>6337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8135</v>
      </c>
      <c r="B4079" s="7" t="s">
        <v>8136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8137</v>
      </c>
      <c r="B4080" s="7" t="s">
        <v>8138</v>
      </c>
      <c r="C4080" s="7" t="s">
        <v>6337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8139</v>
      </c>
      <c r="B4081" s="7" t="s">
        <v>8140</v>
      </c>
      <c r="C4081" s="7" t="s">
        <v>6337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8141</v>
      </c>
      <c r="B4082" s="7" t="s">
        <v>8142</v>
      </c>
      <c r="C4082" s="7" t="s">
        <v>6337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8143</v>
      </c>
      <c r="B4083" s="7" t="s">
        <v>8144</v>
      </c>
      <c r="C4083" s="7" t="s">
        <v>6337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8145</v>
      </c>
      <c r="B4084" s="7" t="s">
        <v>8146</v>
      </c>
      <c r="C4084" s="7" t="s">
        <v>6337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8147</v>
      </c>
      <c r="B4085" s="7" t="s">
        <v>8148</v>
      </c>
      <c r="C4085" s="7" t="s">
        <v>6337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8149</v>
      </c>
      <c r="B4086" s="7" t="s">
        <v>8150</v>
      </c>
      <c r="C4086" s="7" t="s">
        <v>6337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8151</v>
      </c>
      <c r="B4087" s="7" t="s">
        <v>8152</v>
      </c>
      <c r="C4087" s="7" t="s">
        <v>6337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8153</v>
      </c>
      <c r="B4088" s="7" t="s">
        <v>8154</v>
      </c>
      <c r="C4088" s="7" t="s">
        <v>6337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8155</v>
      </c>
      <c r="B4089" s="7" t="s">
        <v>8156</v>
      </c>
      <c r="C4089" s="7" t="s">
        <v>6337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8157</v>
      </c>
      <c r="B4090" s="7" t="s">
        <v>8158</v>
      </c>
      <c r="C4090" s="7" t="s">
        <v>6337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8159</v>
      </c>
      <c r="B4091" s="7" t="s">
        <v>8160</v>
      </c>
      <c r="C4091" s="7" t="s">
        <v>6337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8161</v>
      </c>
      <c r="B4092" s="7" t="s">
        <v>8162</v>
      </c>
      <c r="C4092" s="7" t="s">
        <v>6337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8163</v>
      </c>
      <c r="B4093" s="7" t="s">
        <v>8164</v>
      </c>
      <c r="C4093" s="7" t="s">
        <v>6337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8165</v>
      </c>
      <c r="B4094" s="7" t="s">
        <v>8166</v>
      </c>
      <c r="C4094" s="7" t="s">
        <v>8019</v>
      </c>
      <c r="D4094" s="7" t="s">
        <v>29</v>
      </c>
      <c r="E4094" s="7" t="s">
        <v>8025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8167</v>
      </c>
      <c r="B4095" s="7" t="s">
        <v>8168</v>
      </c>
      <c r="C4095" s="7" t="s">
        <v>8019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8169</v>
      </c>
      <c r="B4096" s="7" t="s">
        <v>8170</v>
      </c>
      <c r="C4096" s="7" t="s">
        <v>8019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8171</v>
      </c>
      <c r="B4097" s="7" t="s">
        <v>8172</v>
      </c>
      <c r="C4097" s="7" t="s">
        <v>8019</v>
      </c>
      <c r="D4097" s="7" t="s">
        <v>29</v>
      </c>
      <c r="E4097" s="7" t="s">
        <v>8025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8173</v>
      </c>
      <c r="B4098" s="7" t="s">
        <v>8174</v>
      </c>
      <c r="C4098" s="7" t="s">
        <v>8019</v>
      </c>
      <c r="D4098" s="7" t="s">
        <v>29</v>
      </c>
      <c r="E4098" s="7" t="s">
        <v>8025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8175</v>
      </c>
      <c r="B4099" s="7" t="s">
        <v>8176</v>
      </c>
      <c r="C4099" s="7" t="s">
        <v>8019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8177</v>
      </c>
      <c r="B4100" s="7" t="s">
        <v>8178</v>
      </c>
      <c r="C4100" s="7" t="s">
        <v>8019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8179</v>
      </c>
      <c r="B4101" s="7" t="s">
        <v>8180</v>
      </c>
      <c r="C4101" s="7" t="s">
        <v>8019</v>
      </c>
      <c r="D4101" s="7" t="s">
        <v>29</v>
      </c>
      <c r="E4101" s="7" t="s">
        <v>8025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8181</v>
      </c>
      <c r="B4102" s="7" t="s">
        <v>8182</v>
      </c>
      <c r="C4102" s="7" t="s">
        <v>8019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8183</v>
      </c>
      <c r="B4103" s="7" t="s">
        <v>8184</v>
      </c>
      <c r="C4103" s="7" t="s">
        <v>8019</v>
      </c>
      <c r="D4103" s="7" t="s">
        <v>29</v>
      </c>
      <c r="E4103" s="7" t="s">
        <v>8025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8185</v>
      </c>
      <c r="B4104" s="7" t="s">
        <v>8186</v>
      </c>
      <c r="C4104" s="7" t="s">
        <v>8019</v>
      </c>
      <c r="D4104" s="7" t="s">
        <v>29</v>
      </c>
      <c r="E4104" s="7" t="s">
        <v>8025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8187</v>
      </c>
      <c r="B4105" s="7" t="s">
        <v>8188</v>
      </c>
      <c r="C4105" s="7" t="s">
        <v>8019</v>
      </c>
      <c r="D4105" s="7" t="s">
        <v>29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8189</v>
      </c>
      <c r="B4106" s="7" t="s">
        <v>8190</v>
      </c>
      <c r="C4106" s="7" t="s">
        <v>8019</v>
      </c>
      <c r="D4106" s="7" t="s">
        <v>61</v>
      </c>
      <c r="E4106" s="7" t="s">
        <v>8025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8191</v>
      </c>
      <c r="B4107" s="7" t="s">
        <v>8192</v>
      </c>
      <c r="C4107" s="7" t="s">
        <v>8019</v>
      </c>
      <c r="D4107" s="7" t="s">
        <v>61</v>
      </c>
      <c r="E4107" s="7" t="s">
        <v>8025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8193</v>
      </c>
      <c r="B4108" s="7" t="s">
        <v>8194</v>
      </c>
      <c r="C4108" s="7" t="s">
        <v>8019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8195</v>
      </c>
      <c r="B4109" s="7" t="s">
        <v>8196</v>
      </c>
      <c r="C4109" s="7" t="s">
        <v>8019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8197</v>
      </c>
      <c r="B4110" s="7" t="s">
        <v>8198</v>
      </c>
      <c r="C4110" s="7" t="s">
        <v>8019</v>
      </c>
      <c r="D4110" s="7" t="s">
        <v>61</v>
      </c>
      <c r="E4110" s="7" t="s">
        <v>8020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8199</v>
      </c>
      <c r="B4111" s="7" t="s">
        <v>8200</v>
      </c>
      <c r="C4111" s="7" t="s">
        <v>8019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8201</v>
      </c>
      <c r="B4112" s="7" t="s">
        <v>8202</v>
      </c>
      <c r="C4112" s="7" t="s">
        <v>8019</v>
      </c>
      <c r="D4112" s="7" t="s">
        <v>61</v>
      </c>
      <c r="E4112" s="7" t="s">
        <v>8025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8203</v>
      </c>
      <c r="B4113" s="7" t="s">
        <v>8204</v>
      </c>
      <c r="C4113" s="7" t="s">
        <v>8019</v>
      </c>
      <c r="D4113" s="7" t="s">
        <v>61</v>
      </c>
      <c r="E4113" s="7" t="s">
        <v>8025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8205</v>
      </c>
      <c r="B4114" s="7" t="s">
        <v>8206</v>
      </c>
      <c r="C4114" s="7" t="s">
        <v>8019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8207</v>
      </c>
      <c r="B4115" s="7" t="s">
        <v>8208</v>
      </c>
      <c r="C4115" s="7" t="s">
        <v>8019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8209</v>
      </c>
      <c r="B4116" s="7" t="s">
        <v>8210</v>
      </c>
      <c r="C4116" s="7" t="s">
        <v>8019</v>
      </c>
      <c r="D4116" s="7" t="s">
        <v>61</v>
      </c>
      <c r="E4116" s="7" t="s">
        <v>8025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8019</v>
      </c>
      <c r="D4117" s="7" t="s">
        <v>61</v>
      </c>
      <c r="E4117" s="7" t="s">
        <v>8025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11.1" customHeight="1" outlineLevel="4" x14ac:dyDescent="0.2">
      <c r="A4118" s="30" t="s">
        <v>8213</v>
      </c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7"/>
      <c r="O4118" s="37"/>
      <c r="P4118" s="37"/>
      <c r="Q4118" s="37"/>
    </row>
    <row r="4119" spans="1:17" ht="35.1" customHeight="1" outlineLevel="5" x14ac:dyDescent="0.2">
      <c r="A4119" s="6" t="s">
        <v>8214</v>
      </c>
      <c r="B4119" s="7" t="s">
        <v>8215</v>
      </c>
      <c r="C4119" s="7" t="s">
        <v>124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8216</v>
      </c>
      <c r="B4120" s="7" t="s">
        <v>8217</v>
      </c>
      <c r="C4120" s="7" t="s">
        <v>124</v>
      </c>
      <c r="D4120" s="7" t="s">
        <v>29</v>
      </c>
      <c r="E4120" s="7" t="s">
        <v>7920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8218</v>
      </c>
      <c r="B4121" s="7" t="s">
        <v>8219</v>
      </c>
      <c r="C4121" s="7" t="s">
        <v>124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8220</v>
      </c>
      <c r="B4122" s="7" t="s">
        <v>8221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8222</v>
      </c>
      <c r="B4123" s="7" t="s">
        <v>8223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8224</v>
      </c>
      <c r="B4124" s="7" t="s">
        <v>8225</v>
      </c>
      <c r="C4124" s="7" t="s">
        <v>124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8226</v>
      </c>
      <c r="B4125" s="7" t="s">
        <v>8227</v>
      </c>
      <c r="C4125" s="7" t="s">
        <v>124</v>
      </c>
      <c r="D4125" s="7" t="s">
        <v>29</v>
      </c>
      <c r="E4125" s="7" t="s">
        <v>7923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8228</v>
      </c>
      <c r="B4126" s="7" t="s">
        <v>8229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8230</v>
      </c>
      <c r="B4127" s="7" t="s">
        <v>8231</v>
      </c>
      <c r="C4127" s="7" t="s">
        <v>124</v>
      </c>
      <c r="D4127" s="7" t="s">
        <v>29</v>
      </c>
      <c r="E4127" s="7" t="s">
        <v>7920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8232</v>
      </c>
      <c r="B4128" s="7" t="s">
        <v>8233</v>
      </c>
      <c r="C4128" s="7" t="s">
        <v>124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8234</v>
      </c>
      <c r="B4129" s="7" t="s">
        <v>8235</v>
      </c>
      <c r="C4129" s="7" t="s">
        <v>124</v>
      </c>
      <c r="D4129" s="7" t="s">
        <v>29</v>
      </c>
      <c r="E4129" s="7" t="s">
        <v>7920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8236</v>
      </c>
      <c r="B4130" s="7" t="s">
        <v>8237</v>
      </c>
      <c r="C4130" s="7" t="s">
        <v>124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8238</v>
      </c>
      <c r="B4131" s="7" t="s">
        <v>8239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8240</v>
      </c>
      <c r="B4132" s="7" t="s">
        <v>8241</v>
      </c>
      <c r="C4132" s="7" t="s">
        <v>124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8242</v>
      </c>
      <c r="B4133" s="7" t="s">
        <v>8243</v>
      </c>
      <c r="C4133" s="7" t="s">
        <v>124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8244</v>
      </c>
      <c r="B4134" s="7" t="s">
        <v>8245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8246</v>
      </c>
      <c r="B4135" s="7" t="s">
        <v>8247</v>
      </c>
      <c r="C4135" s="7" t="s">
        <v>124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8248</v>
      </c>
      <c r="B4136" s="7" t="s">
        <v>8249</v>
      </c>
      <c r="C4136" s="7" t="s">
        <v>124</v>
      </c>
      <c r="D4136" s="7" t="s">
        <v>61</v>
      </c>
      <c r="E4136" s="7" t="s">
        <v>7923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8250</v>
      </c>
      <c r="B4137" s="7" t="s">
        <v>8251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8252</v>
      </c>
      <c r="B4138" s="7" t="s">
        <v>8253</v>
      </c>
      <c r="C4138" s="7" t="s">
        <v>124</v>
      </c>
      <c r="D4138" s="7" t="s">
        <v>61</v>
      </c>
      <c r="E4138" s="7" t="s">
        <v>7920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8254</v>
      </c>
      <c r="B4139" s="7" t="s">
        <v>8255</v>
      </c>
      <c r="C4139" s="7" t="s">
        <v>124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8256</v>
      </c>
      <c r="B4140" s="7" t="s">
        <v>8257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8258</v>
      </c>
      <c r="B4141" s="7" t="s">
        <v>8259</v>
      </c>
      <c r="C4141" s="7" t="s">
        <v>124</v>
      </c>
      <c r="D4141" s="7" t="s">
        <v>61</v>
      </c>
      <c r="E4141" s="7" t="s">
        <v>7920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8260</v>
      </c>
      <c r="B4142" s="7" t="s">
        <v>8261</v>
      </c>
      <c r="C4142" s="7" t="s">
        <v>124</v>
      </c>
      <c r="D4142" s="7" t="s">
        <v>61</v>
      </c>
      <c r="E4142" s="7" t="s">
        <v>7923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8262</v>
      </c>
      <c r="B4143" s="7" t="s">
        <v>8263</v>
      </c>
      <c r="C4143" s="7" t="s">
        <v>6337</v>
      </c>
      <c r="D4143" s="7" t="s">
        <v>29</v>
      </c>
      <c r="E4143" s="7" t="s">
        <v>7974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8264</v>
      </c>
      <c r="B4144" s="7" t="s">
        <v>8265</v>
      </c>
      <c r="C4144" s="7" t="s">
        <v>6337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8266</v>
      </c>
      <c r="B4145" s="7" t="s">
        <v>8267</v>
      </c>
      <c r="C4145" s="7" t="s">
        <v>6337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8268</v>
      </c>
      <c r="B4146" s="7" t="s">
        <v>8269</v>
      </c>
      <c r="C4146" s="7" t="s">
        <v>6337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8270</v>
      </c>
      <c r="B4147" s="7" t="s">
        <v>8271</v>
      </c>
      <c r="C4147" s="7" t="s">
        <v>6337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8272</v>
      </c>
      <c r="B4148" s="7" t="s">
        <v>8273</v>
      </c>
      <c r="C4148" s="7" t="s">
        <v>6337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6337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8276</v>
      </c>
      <c r="B4150" s="7" t="s">
        <v>8277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6337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6337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8282</v>
      </c>
      <c r="B4153" s="7" t="s">
        <v>8283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8286</v>
      </c>
      <c r="B4155" s="7" t="s">
        <v>8287</v>
      </c>
      <c r="C4155" s="7" t="s">
        <v>6337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6337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8290</v>
      </c>
      <c r="B4157" s="7" t="s">
        <v>8291</v>
      </c>
      <c r="C4157" s="7" t="s">
        <v>6337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8292</v>
      </c>
      <c r="B4158" s="7" t="s">
        <v>8293</v>
      </c>
      <c r="C4158" s="7" t="s">
        <v>6337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8294</v>
      </c>
      <c r="B4159" s="7" t="s">
        <v>8295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8296</v>
      </c>
      <c r="B4160" s="7" t="s">
        <v>8297</v>
      </c>
      <c r="C4160" s="7" t="s">
        <v>6337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8298</v>
      </c>
      <c r="B4161" s="7" t="s">
        <v>8299</v>
      </c>
      <c r="C4161" s="7" t="s">
        <v>6337</v>
      </c>
      <c r="D4161" s="7" t="s">
        <v>61</v>
      </c>
      <c r="E4161" s="7" t="s">
        <v>7974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8300</v>
      </c>
      <c r="B4162" s="7" t="s">
        <v>8301</v>
      </c>
      <c r="C4162" s="7" t="s">
        <v>6337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8304</v>
      </c>
      <c r="B4164" s="7" t="s">
        <v>8305</v>
      </c>
      <c r="C4164" s="7" t="s">
        <v>6337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8306</v>
      </c>
      <c r="B4165" s="7" t="s">
        <v>8307</v>
      </c>
      <c r="C4165" s="7" t="s">
        <v>6337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8308</v>
      </c>
      <c r="B4166" s="7" t="s">
        <v>8309</v>
      </c>
      <c r="C4166" s="7" t="s">
        <v>6337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8310</v>
      </c>
      <c r="B4167" s="7" t="s">
        <v>8311</v>
      </c>
      <c r="C4167" s="7" t="s">
        <v>8019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8312</v>
      </c>
      <c r="B4168" s="7" t="s">
        <v>8313</v>
      </c>
      <c r="C4168" s="7" t="s">
        <v>8019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8019</v>
      </c>
      <c r="D4169" s="7" t="s">
        <v>29</v>
      </c>
      <c r="E4169" s="7" t="s">
        <v>8025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8316</v>
      </c>
      <c r="B4170" s="7" t="s">
        <v>8317</v>
      </c>
      <c r="C4170" s="7" t="s">
        <v>8019</v>
      </c>
      <c r="D4170" s="7" t="s">
        <v>29</v>
      </c>
      <c r="E4170" s="7" t="s">
        <v>8025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8318</v>
      </c>
      <c r="B4171" s="7" t="s">
        <v>8319</v>
      </c>
      <c r="C4171" s="7" t="s">
        <v>8019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8320</v>
      </c>
      <c r="B4172" s="7" t="s">
        <v>8321</v>
      </c>
      <c r="C4172" s="7" t="s">
        <v>8019</v>
      </c>
      <c r="D4172" s="7" t="s">
        <v>29</v>
      </c>
      <c r="E4172" s="7" t="s">
        <v>8025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8322</v>
      </c>
      <c r="B4173" s="7" t="s">
        <v>8323</v>
      </c>
      <c r="C4173" s="7" t="s">
        <v>8019</v>
      </c>
      <c r="D4173" s="7" t="s">
        <v>29</v>
      </c>
      <c r="E4173" s="7" t="s">
        <v>8020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8324</v>
      </c>
      <c r="B4174" s="7" t="s">
        <v>8325</v>
      </c>
      <c r="C4174" s="7" t="s">
        <v>8019</v>
      </c>
      <c r="D4174" s="7" t="s">
        <v>29</v>
      </c>
      <c r="E4174" s="7" t="s">
        <v>8025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8326</v>
      </c>
      <c r="B4175" s="7" t="s">
        <v>8327</v>
      </c>
      <c r="C4175" s="7" t="s">
        <v>8019</v>
      </c>
      <c r="D4175" s="7" t="s">
        <v>29</v>
      </c>
      <c r="E4175" s="7" t="s">
        <v>8025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47.1" customHeight="1" outlineLevel="5" x14ac:dyDescent="0.2">
      <c r="A4176" s="6" t="s">
        <v>8328</v>
      </c>
      <c r="B4176" s="7" t="s">
        <v>8329</v>
      </c>
      <c r="C4176" s="7" t="s">
        <v>8019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8330</v>
      </c>
      <c r="B4177" s="7" t="s">
        <v>8331</v>
      </c>
      <c r="C4177" s="7" t="s">
        <v>8019</v>
      </c>
      <c r="D4177" s="7" t="s">
        <v>29</v>
      </c>
      <c r="E4177" s="7" t="s">
        <v>8025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8332</v>
      </c>
      <c r="B4178" s="7" t="s">
        <v>8333</v>
      </c>
      <c r="C4178" s="7" t="s">
        <v>8019</v>
      </c>
      <c r="D4178" s="7" t="s">
        <v>29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8334</v>
      </c>
      <c r="B4179" s="7" t="s">
        <v>8335</v>
      </c>
      <c r="C4179" s="7" t="s">
        <v>8019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8336</v>
      </c>
      <c r="B4180" s="7" t="s">
        <v>8337</v>
      </c>
      <c r="C4180" s="7" t="s">
        <v>8019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8338</v>
      </c>
      <c r="B4181" s="7" t="s">
        <v>8339</v>
      </c>
      <c r="C4181" s="7" t="s">
        <v>8019</v>
      </c>
      <c r="D4181" s="7" t="s">
        <v>61</v>
      </c>
      <c r="E4181" s="7" t="s">
        <v>8025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8340</v>
      </c>
      <c r="B4182" s="7" t="s">
        <v>8341</v>
      </c>
      <c r="C4182" s="7" t="s">
        <v>8019</v>
      </c>
      <c r="D4182" s="7" t="s">
        <v>61</v>
      </c>
      <c r="E4182" s="7" t="s">
        <v>8025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8342</v>
      </c>
      <c r="B4183" s="7" t="s">
        <v>8343</v>
      </c>
      <c r="C4183" s="7" t="s">
        <v>8019</v>
      </c>
      <c r="D4183" s="7" t="s">
        <v>61</v>
      </c>
      <c r="E4183" s="7" t="s">
        <v>8025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8344</v>
      </c>
      <c r="B4184" s="7" t="s">
        <v>8345</v>
      </c>
      <c r="C4184" s="7" t="s">
        <v>8019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8346</v>
      </c>
      <c r="B4185" s="7" t="s">
        <v>8347</v>
      </c>
      <c r="C4185" s="7" t="s">
        <v>8019</v>
      </c>
      <c r="D4185" s="7" t="s">
        <v>61</v>
      </c>
      <c r="E4185" s="7" t="s">
        <v>8025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8348</v>
      </c>
      <c r="B4186" s="7" t="s">
        <v>8349</v>
      </c>
      <c r="C4186" s="7" t="s">
        <v>8019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8350</v>
      </c>
      <c r="B4187" s="7" t="s">
        <v>8351</v>
      </c>
      <c r="C4187" s="7" t="s">
        <v>8019</v>
      </c>
      <c r="D4187" s="7" t="s">
        <v>61</v>
      </c>
      <c r="E4187" s="7" t="s">
        <v>8025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8352</v>
      </c>
      <c r="B4188" s="7" t="s">
        <v>8353</v>
      </c>
      <c r="C4188" s="7" t="s">
        <v>8019</v>
      </c>
      <c r="D4188" s="7" t="s">
        <v>61</v>
      </c>
      <c r="E4188" s="7" t="s">
        <v>8020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47.1" customHeight="1" outlineLevel="5" x14ac:dyDescent="0.2">
      <c r="A4189" s="6" t="s">
        <v>8354</v>
      </c>
      <c r="B4189" s="7" t="s">
        <v>8355</v>
      </c>
      <c r="C4189" s="7" t="s">
        <v>8019</v>
      </c>
      <c r="D4189" s="7" t="s">
        <v>61</v>
      </c>
      <c r="E4189" s="7" t="s">
        <v>8020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9.1" customHeight="1" outlineLevel="5" x14ac:dyDescent="0.2">
      <c r="A4190" s="6" t="s">
        <v>8356</v>
      </c>
      <c r="B4190" s="7" t="s">
        <v>8357</v>
      </c>
      <c r="C4190" s="7" t="s">
        <v>8019</v>
      </c>
      <c r="D4190" s="7" t="s">
        <v>61</v>
      </c>
      <c r="E4190" s="7" t="s">
        <v>8025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11.1" customHeight="1" outlineLevel="3" x14ac:dyDescent="0.2">
      <c r="A4191" s="29" t="s">
        <v>8358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6"/>
      <c r="O4191" s="36"/>
      <c r="P4191" s="36"/>
      <c r="Q4191" s="36"/>
    </row>
    <row r="4192" spans="1:17" ht="11.1" customHeight="1" outlineLevel="4" x14ac:dyDescent="0.2">
      <c r="A4192" s="30" t="s">
        <v>8359</v>
      </c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7"/>
      <c r="O4192" s="37"/>
      <c r="P4192" s="37"/>
      <c r="Q4192" s="37"/>
    </row>
    <row r="4193" spans="1:17" ht="47.1" customHeight="1" outlineLevel="5" x14ac:dyDescent="0.2">
      <c r="A4193" s="6" t="s">
        <v>8360</v>
      </c>
      <c r="B4193" s="7" t="s">
        <v>8361</v>
      </c>
      <c r="C4193" s="7" t="s">
        <v>43</v>
      </c>
      <c r="D4193" s="7" t="s">
        <v>29</v>
      </c>
      <c r="E4193" s="7" t="s">
        <v>36</v>
      </c>
      <c r="F4193" s="7" t="s">
        <v>31</v>
      </c>
      <c r="G4193" s="8">
        <v>3.2</v>
      </c>
      <c r="H4193" s="9">
        <v>1.2600999999999999E-2</v>
      </c>
      <c r="I4193" s="10">
        <v>12089.05</v>
      </c>
      <c r="J4193" s="11"/>
      <c r="K4193" s="7"/>
      <c r="L4193" s="12">
        <v>30</v>
      </c>
      <c r="M4193" s="11"/>
      <c r="N4193" s="38">
        <f>I4193*(100-$B$4)*(100-$B$5)/10000</f>
        <v>12089.05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8362</v>
      </c>
      <c r="B4194" s="7" t="s">
        <v>8363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3.9</v>
      </c>
      <c r="H4194" s="9">
        <v>1.2600999999999999E-2</v>
      </c>
      <c r="I4194" s="10">
        <v>19878.63</v>
      </c>
      <c r="J4194" s="11"/>
      <c r="K4194" s="7" t="s">
        <v>92</v>
      </c>
      <c r="L4194" s="12">
        <v>30</v>
      </c>
      <c r="M4194" s="11"/>
      <c r="N4194" s="38">
        <f>I4194*(100-$B$4)*(100-$B$5)/10000</f>
        <v>19878.63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47.1" customHeight="1" outlineLevel="5" x14ac:dyDescent="0.2">
      <c r="A4195" s="6" t="s">
        <v>8364</v>
      </c>
      <c r="B4195" s="7" t="s">
        <v>8365</v>
      </c>
      <c r="C4195" s="7" t="s">
        <v>348</v>
      </c>
      <c r="D4195" s="7" t="s">
        <v>29</v>
      </c>
      <c r="E4195" s="7" t="s">
        <v>2816</v>
      </c>
      <c r="F4195" s="7" t="s">
        <v>31</v>
      </c>
      <c r="G4195" s="8">
        <v>3.2</v>
      </c>
      <c r="H4195" s="9">
        <v>1.2600999999999999E-2</v>
      </c>
      <c r="I4195" s="10">
        <v>16938.52</v>
      </c>
      <c r="J4195" s="11"/>
      <c r="K4195" s="7"/>
      <c r="L4195" s="12">
        <v>30</v>
      </c>
      <c r="M4195" s="11"/>
      <c r="N4195" s="38">
        <f>I4195*(100-$B$4)*(100-$B$5)/10000</f>
        <v>16938.52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8366</v>
      </c>
      <c r="B4196" s="7" t="s">
        <v>8367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3.9</v>
      </c>
      <c r="H4196" s="9">
        <v>1.2600999999999999E-2</v>
      </c>
      <c r="I4196" s="10">
        <v>24728.11</v>
      </c>
      <c r="J4196" s="11"/>
      <c r="K4196" s="7" t="s">
        <v>92</v>
      </c>
      <c r="L4196" s="12">
        <v>30</v>
      </c>
      <c r="M4196" s="11"/>
      <c r="N4196" s="38">
        <f>I4196*(100-$B$4)*(100-$B$5)/10000</f>
        <v>24728.11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8368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8369</v>
      </c>
      <c r="B4198" s="7" t="s">
        <v>8370</v>
      </c>
      <c r="C4198" s="7" t="s">
        <v>72</v>
      </c>
      <c r="D4198" s="7" t="s">
        <v>29</v>
      </c>
      <c r="E4198" s="7" t="s">
        <v>3004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8371</v>
      </c>
      <c r="B4199" s="7" t="s">
        <v>8372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8373</v>
      </c>
      <c r="B4200" s="7" t="s">
        <v>8374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8375</v>
      </c>
      <c r="B4201" s="7" t="s">
        <v>8376</v>
      </c>
      <c r="C4201" s="7" t="s">
        <v>72</v>
      </c>
      <c r="D4201" s="7" t="s">
        <v>374</v>
      </c>
      <c r="E4201" s="7" t="s">
        <v>5842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8377</v>
      </c>
      <c r="B4202" s="7" t="s">
        <v>8378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8379</v>
      </c>
      <c r="B4203" s="7" t="s">
        <v>8380</v>
      </c>
      <c r="C4203" s="7" t="s">
        <v>2012</v>
      </c>
      <c r="D4203" s="7" t="s">
        <v>29</v>
      </c>
      <c r="E4203" s="7" t="s">
        <v>731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8381</v>
      </c>
      <c r="B4204" s="7" t="s">
        <v>8382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8383</v>
      </c>
      <c r="B4205" s="7" t="s">
        <v>8384</v>
      </c>
      <c r="C4205" s="7" t="s">
        <v>2012</v>
      </c>
      <c r="D4205" s="7" t="s">
        <v>374</v>
      </c>
      <c r="E4205" s="7" t="s">
        <v>6625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11.1" customHeight="1" outlineLevel="4" x14ac:dyDescent="0.2">
      <c r="A4207" s="30" t="s">
        <v>8387</v>
      </c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7"/>
      <c r="O4207" s="37"/>
      <c r="P4207" s="37"/>
      <c r="Q4207" s="37"/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72</v>
      </c>
      <c r="D4208" s="7" t="s">
        <v>29</v>
      </c>
      <c r="E4208" s="7" t="s">
        <v>3004</v>
      </c>
      <c r="F4208" s="7" t="s">
        <v>31</v>
      </c>
      <c r="G4208" s="8">
        <v>3.2</v>
      </c>
      <c r="H4208" s="9">
        <v>1.2600999999999999E-2</v>
      </c>
      <c r="I4208" s="10">
        <v>12089.05</v>
      </c>
      <c r="J4208" s="11"/>
      <c r="K4208" s="7"/>
      <c r="L4208" s="12">
        <v>30</v>
      </c>
      <c r="M4208" s="11"/>
      <c r="N4208" s="38">
        <f>I4208*(100-$B$4)*(100-$B$5)/10000</f>
        <v>12089.05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72</v>
      </c>
      <c r="D4209" s="7" t="s">
        <v>374</v>
      </c>
      <c r="E4209" s="7" t="s">
        <v>5842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3.24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8398</v>
      </c>
      <c r="B4213" s="7" t="s">
        <v>8399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14497.57</v>
      </c>
      <c r="J4213" s="11"/>
      <c r="K4213" s="7" t="s">
        <v>705</v>
      </c>
      <c r="L4213" s="12">
        <v>30</v>
      </c>
      <c r="M4213" s="11"/>
      <c r="N4213" s="38">
        <f>I4213*(100-$B$4)*(100-$B$5)/10000</f>
        <v>14497.57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8400</v>
      </c>
      <c r="B4214" s="7" t="s">
        <v>8401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8402</v>
      </c>
      <c r="B4215" s="7" t="s">
        <v>8403</v>
      </c>
      <c r="C4215" s="7" t="s">
        <v>43</v>
      </c>
      <c r="D4215" s="7" t="s">
        <v>374</v>
      </c>
      <c r="E4215" s="7" t="s">
        <v>8404</v>
      </c>
      <c r="F4215" s="7" t="s">
        <v>31</v>
      </c>
      <c r="G4215" s="8">
        <v>3.2</v>
      </c>
      <c r="H4215" s="9">
        <v>1.2600999999999999E-2</v>
      </c>
      <c r="I4215" s="10">
        <v>12435.42</v>
      </c>
      <c r="J4215" s="11"/>
      <c r="K4215" s="7"/>
      <c r="L4215" s="12">
        <v>30</v>
      </c>
      <c r="M4215" s="11"/>
      <c r="N4215" s="38">
        <f>I4215*(100-$B$4)*(100-$B$5)/10000</f>
        <v>12435.42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8405</v>
      </c>
      <c r="B4216" s="7" t="s">
        <v>8406</v>
      </c>
      <c r="C4216" s="7" t="s">
        <v>43</v>
      </c>
      <c r="D4216" s="7" t="s">
        <v>374</v>
      </c>
      <c r="E4216" s="7" t="s">
        <v>8404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8407</v>
      </c>
      <c r="B4217" s="7" t="s">
        <v>8408</v>
      </c>
      <c r="C4217" s="7" t="s">
        <v>43</v>
      </c>
      <c r="D4217" s="7" t="s">
        <v>374</v>
      </c>
      <c r="E4217" s="7" t="s">
        <v>8404</v>
      </c>
      <c r="F4217" s="7" t="s">
        <v>31</v>
      </c>
      <c r="G4217" s="8">
        <v>3.2</v>
      </c>
      <c r="H4217" s="9">
        <v>1.2600999999999999E-2</v>
      </c>
      <c r="I4217" s="10">
        <v>14497.57</v>
      </c>
      <c r="J4217" s="11"/>
      <c r="K4217" s="7" t="s">
        <v>705</v>
      </c>
      <c r="L4217" s="12">
        <v>30</v>
      </c>
      <c r="M4217" s="11"/>
      <c r="N4217" s="38">
        <f>I4217*(100-$B$4)*(100-$B$5)/10000</f>
        <v>14497.57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8409</v>
      </c>
      <c r="B4218" s="7" t="s">
        <v>8410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8411</v>
      </c>
      <c r="B4219" s="7" t="s">
        <v>8412</v>
      </c>
      <c r="C4219" s="7" t="s">
        <v>348</v>
      </c>
      <c r="D4219" s="7" t="s">
        <v>29</v>
      </c>
      <c r="E4219" s="7" t="s">
        <v>1432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8413</v>
      </c>
      <c r="B4220" s="7" t="s">
        <v>8414</v>
      </c>
      <c r="C4220" s="7" t="s">
        <v>348</v>
      </c>
      <c r="D4220" s="7" t="s">
        <v>29</v>
      </c>
      <c r="E4220" s="7" t="s">
        <v>1432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8415</v>
      </c>
      <c r="B4221" s="7" t="s">
        <v>8416</v>
      </c>
      <c r="C4221" s="7" t="s">
        <v>348</v>
      </c>
      <c r="D4221" s="7" t="s">
        <v>374</v>
      </c>
      <c r="E4221" s="7" t="s">
        <v>713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8417</v>
      </c>
      <c r="B4222" s="7" t="s">
        <v>8418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11.1" customHeight="1" outlineLevel="4" x14ac:dyDescent="0.2">
      <c r="A4223" s="30" t="s">
        <v>8419</v>
      </c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7"/>
      <c r="O4223" s="37"/>
      <c r="P4223" s="37"/>
      <c r="Q4223" s="37"/>
    </row>
    <row r="4224" spans="1:17" ht="23.1" customHeight="1" outlineLevel="5" x14ac:dyDescent="0.2">
      <c r="A4224" s="6" t="s">
        <v>8420</v>
      </c>
      <c r="B4224" s="7" t="s">
        <v>8421</v>
      </c>
      <c r="C4224" s="7"/>
      <c r="D4224" s="7"/>
      <c r="E4224" s="7" t="s">
        <v>52</v>
      </c>
      <c r="F4224" s="7" t="s">
        <v>31</v>
      </c>
      <c r="G4224" s="8">
        <v>0.2</v>
      </c>
      <c r="H4224" s="9">
        <v>2.0000000000000001E-4</v>
      </c>
      <c r="I4224" s="10">
        <v>1355.26</v>
      </c>
      <c r="J4224" s="12">
        <v>70</v>
      </c>
      <c r="K4224" s="7"/>
      <c r="L4224" s="12">
        <v>7</v>
      </c>
      <c r="M4224" s="11"/>
      <c r="N4224" s="38">
        <f>I4224*(100-$B$4)*(100-$B$5)/10000</f>
        <v>1355.26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8422</v>
      </c>
      <c r="B4225" s="7" t="s">
        <v>8423</v>
      </c>
      <c r="C4225" s="7"/>
      <c r="D4225" s="7"/>
      <c r="E4225" s="7" t="s">
        <v>52</v>
      </c>
      <c r="F4225" s="7" t="s">
        <v>53</v>
      </c>
      <c r="G4225" s="8">
        <v>0.02</v>
      </c>
      <c r="H4225" s="9">
        <v>2.6999999999999999E-5</v>
      </c>
      <c r="I4225" s="13">
        <v>411.35</v>
      </c>
      <c r="J4225" s="11"/>
      <c r="K4225" s="7"/>
      <c r="L4225" s="12">
        <v>7</v>
      </c>
      <c r="M4225" s="11"/>
      <c r="N4225" s="38">
        <f>I4225*(100-$B$4)*(100-$B$5)/10000</f>
        <v>411.35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/>
      <c r="D4226" s="7"/>
      <c r="E4226" s="7" t="s">
        <v>52</v>
      </c>
      <c r="F4226" s="7" t="s">
        <v>31</v>
      </c>
      <c r="G4226" s="8">
        <v>0.35799999999999998</v>
      </c>
      <c r="H4226" s="9">
        <v>6.8000000000000005E-4</v>
      </c>
      <c r="I4226" s="13">
        <v>809.86</v>
      </c>
      <c r="J4226" s="11"/>
      <c r="K4226" s="7"/>
      <c r="L4226" s="12">
        <v>7</v>
      </c>
      <c r="M4226" s="11"/>
      <c r="N4226" s="38">
        <f>I4226*(100-$B$4)*(100-$B$5)/10000</f>
        <v>809.86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3.1" customHeight="1" outlineLevel="5" x14ac:dyDescent="0.2">
      <c r="A4227" s="6" t="s">
        <v>8426</v>
      </c>
      <c r="B4227" s="7" t="s">
        <v>8427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11.1" customHeight="1" outlineLevel="3" x14ac:dyDescent="0.2">
      <c r="A4228" s="29" t="s">
        <v>8428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6"/>
      <c r="O4228" s="36"/>
      <c r="P4228" s="36"/>
      <c r="Q4228" s="36"/>
    </row>
    <row r="4229" spans="1:17" ht="11.1" customHeight="1" outlineLevel="4" x14ac:dyDescent="0.2">
      <c r="A4229" s="30" t="s">
        <v>8429</v>
      </c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7"/>
      <c r="O4229" s="37"/>
      <c r="P4229" s="37"/>
      <c r="Q4229" s="37"/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8432</v>
      </c>
      <c r="B4231" s="7" t="s">
        <v>8433</v>
      </c>
      <c r="C4231" s="7" t="s">
        <v>128</v>
      </c>
      <c r="D4231" s="7" t="s">
        <v>29</v>
      </c>
      <c r="E4231" s="7" t="s">
        <v>8434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8435</v>
      </c>
      <c r="B4232" s="7" t="s">
        <v>8436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8437</v>
      </c>
      <c r="B4233" s="7" t="s">
        <v>8438</v>
      </c>
      <c r="C4233" s="7" t="s">
        <v>128</v>
      </c>
      <c r="D4233" s="7" t="s">
        <v>29</v>
      </c>
      <c r="E4233" s="7" t="s">
        <v>8434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8439</v>
      </c>
      <c r="B4234" s="7" t="s">
        <v>8440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2">
        <v>3</v>
      </c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8441</v>
      </c>
      <c r="B4235" s="7" t="s">
        <v>8442</v>
      </c>
      <c r="C4235" s="7" t="s">
        <v>128</v>
      </c>
      <c r="D4235" s="7" t="s">
        <v>61</v>
      </c>
      <c r="E4235" s="7" t="s">
        <v>8434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8443</v>
      </c>
      <c r="B4236" s="7" t="s">
        <v>8444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8445</v>
      </c>
      <c r="B4237" s="7" t="s">
        <v>8446</v>
      </c>
      <c r="C4237" s="7" t="s">
        <v>128</v>
      </c>
      <c r="D4237" s="7" t="s">
        <v>61</v>
      </c>
      <c r="E4237" s="7" t="s">
        <v>8434</v>
      </c>
      <c r="F4237" s="7" t="s">
        <v>31</v>
      </c>
      <c r="G4237" s="8">
        <v>2.58</v>
      </c>
      <c r="H4237" s="9">
        <v>9.1229999999999992E-3</v>
      </c>
      <c r="I4237" s="10">
        <v>15634.64</v>
      </c>
      <c r="J4237" s="11"/>
      <c r="K4237" s="7" t="s">
        <v>705</v>
      </c>
      <c r="L4237" s="12">
        <v>15</v>
      </c>
      <c r="M4237" s="11"/>
      <c r="N4237" s="38">
        <f>I4237*(100-$B$4)*(100-$B$5)/10000</f>
        <v>15634.64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8447</v>
      </c>
      <c r="B4238" s="7" t="s">
        <v>8448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8449</v>
      </c>
      <c r="B4239" s="7" t="s">
        <v>8450</v>
      </c>
      <c r="C4239" s="7" t="s">
        <v>128</v>
      </c>
      <c r="D4239" s="7" t="s">
        <v>61</v>
      </c>
      <c r="E4239" s="7" t="s">
        <v>8434</v>
      </c>
      <c r="F4239" s="7" t="s">
        <v>31</v>
      </c>
      <c r="G4239" s="8">
        <v>2.88</v>
      </c>
      <c r="H4239" s="9">
        <v>9.1229999999999992E-3</v>
      </c>
      <c r="I4239" s="10">
        <v>19992.63</v>
      </c>
      <c r="J4239" s="11"/>
      <c r="K4239" s="7" t="s">
        <v>92</v>
      </c>
      <c r="L4239" s="12">
        <v>30</v>
      </c>
      <c r="M4239" s="11"/>
      <c r="N4239" s="38">
        <f>I4239*(100-$B$4)*(100-$B$5)/10000</f>
        <v>19992.63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8451</v>
      </c>
      <c r="B4240" s="7" t="s">
        <v>8452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8454</v>
      </c>
      <c r="B4241" s="7" t="s">
        <v>8455</v>
      </c>
      <c r="C4241" s="7" t="s">
        <v>43</v>
      </c>
      <c r="D4241" s="7" t="s">
        <v>29</v>
      </c>
      <c r="E4241" s="7" t="s">
        <v>8456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8457</v>
      </c>
      <c r="B4242" s="7" t="s">
        <v>8458</v>
      </c>
      <c r="C4242" s="7" t="s">
        <v>43</v>
      </c>
      <c r="D4242" s="7" t="s">
        <v>29</v>
      </c>
      <c r="E4242" s="7" t="s">
        <v>8456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8459</v>
      </c>
      <c r="B4243" s="7" t="s">
        <v>8460</v>
      </c>
      <c r="C4243" s="7" t="s">
        <v>43</v>
      </c>
      <c r="D4243" s="7" t="s">
        <v>29</v>
      </c>
      <c r="E4243" s="7" t="s">
        <v>8453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8461</v>
      </c>
      <c r="B4244" s="7" t="s">
        <v>8462</v>
      </c>
      <c r="C4244" s="7" t="s">
        <v>43</v>
      </c>
      <c r="D4244" s="7" t="s">
        <v>61</v>
      </c>
      <c r="E4244" s="7" t="s">
        <v>8456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8463</v>
      </c>
      <c r="B4245" s="7" t="s">
        <v>8464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8465</v>
      </c>
      <c r="B4246" s="7" t="s">
        <v>8466</v>
      </c>
      <c r="C4246" s="7" t="s">
        <v>43</v>
      </c>
      <c r="D4246" s="7" t="s">
        <v>61</v>
      </c>
      <c r="E4246" s="7" t="s">
        <v>8456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8467</v>
      </c>
      <c r="B4247" s="7" t="s">
        <v>8468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8469</v>
      </c>
      <c r="B4248" s="7" t="s">
        <v>8470</v>
      </c>
      <c r="C4248" s="7" t="s">
        <v>43</v>
      </c>
      <c r="D4248" s="7" t="s">
        <v>61</v>
      </c>
      <c r="E4248" s="7" t="s">
        <v>8456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8471</v>
      </c>
      <c r="B4249" s="7" t="s">
        <v>8472</v>
      </c>
      <c r="C4249" s="7" t="s">
        <v>43</v>
      </c>
      <c r="D4249" s="7" t="s">
        <v>61</v>
      </c>
      <c r="E4249" s="7" t="s">
        <v>8453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8473</v>
      </c>
      <c r="B4250" s="7" t="s">
        <v>8474</v>
      </c>
      <c r="C4250" s="7" t="s">
        <v>8475</v>
      </c>
      <c r="D4250" s="7" t="s">
        <v>29</v>
      </c>
      <c r="E4250" s="7" t="s">
        <v>8476</v>
      </c>
      <c r="F4250" s="7" t="s">
        <v>31</v>
      </c>
      <c r="G4250" s="8">
        <v>2.58</v>
      </c>
      <c r="H4250" s="9">
        <v>9.1229999999999992E-3</v>
      </c>
      <c r="I4250" s="10">
        <v>13557.72</v>
      </c>
      <c r="J4250" s="11"/>
      <c r="K4250" s="7"/>
      <c r="L4250" s="12">
        <v>15</v>
      </c>
      <c r="M4250" s="11"/>
      <c r="N4250" s="38">
        <f>I4250*(100-$B$4)*(100-$B$5)/10000</f>
        <v>13557.72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8477</v>
      </c>
      <c r="B4251" s="7" t="s">
        <v>8478</v>
      </c>
      <c r="C4251" s="7" t="s">
        <v>8475</v>
      </c>
      <c r="D4251" s="7" t="s">
        <v>29</v>
      </c>
      <c r="E4251" s="7" t="s">
        <v>8479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7.1" customHeight="1" outlineLevel="5" x14ac:dyDescent="0.2">
      <c r="A4252" s="6" t="s">
        <v>8480</v>
      </c>
      <c r="B4252" s="7" t="s">
        <v>8481</v>
      </c>
      <c r="C4252" s="7" t="s">
        <v>8475</v>
      </c>
      <c r="D4252" s="7" t="s">
        <v>29</v>
      </c>
      <c r="E4252" s="7" t="s">
        <v>8476</v>
      </c>
      <c r="F4252" s="7" t="s">
        <v>31</v>
      </c>
      <c r="G4252" s="8">
        <v>2.88</v>
      </c>
      <c r="H4252" s="9">
        <v>9.1229999999999992E-3</v>
      </c>
      <c r="I4252" s="10">
        <v>21348.42</v>
      </c>
      <c r="J4252" s="11"/>
      <c r="K4252" s="7" t="s">
        <v>710</v>
      </c>
      <c r="L4252" s="12">
        <v>15</v>
      </c>
      <c r="M4252" s="11"/>
      <c r="N4252" s="38">
        <f>I4252*(100-$B$4)*(100-$B$5)/10000</f>
        <v>21348.42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8482</v>
      </c>
      <c r="B4253" s="7" t="s">
        <v>8483</v>
      </c>
      <c r="C4253" s="7" t="s">
        <v>8475</v>
      </c>
      <c r="D4253" s="7" t="s">
        <v>29</v>
      </c>
      <c r="E4253" s="7" t="s">
        <v>8479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8475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13557.72</v>
      </c>
      <c r="J4254" s="11"/>
      <c r="K4254" s="7"/>
      <c r="L4254" s="12">
        <v>15</v>
      </c>
      <c r="M4254" s="11"/>
      <c r="N4254" s="38">
        <f>I4254*(100-$B$4)*(100-$B$5)/10000</f>
        <v>13557.72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8486</v>
      </c>
      <c r="B4255" s="7" t="s">
        <v>8487</v>
      </c>
      <c r="C4255" s="7" t="s">
        <v>8475</v>
      </c>
      <c r="D4255" s="7" t="s">
        <v>61</v>
      </c>
      <c r="E4255" s="7" t="s">
        <v>8479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8475</v>
      </c>
      <c r="D4256" s="7" t="s">
        <v>61</v>
      </c>
      <c r="E4256" s="7" t="s">
        <v>8479</v>
      </c>
      <c r="F4256" s="7" t="s">
        <v>31</v>
      </c>
      <c r="G4256" s="8">
        <v>2.58</v>
      </c>
      <c r="H4256" s="9">
        <v>9.1229999999999992E-3</v>
      </c>
      <c r="I4256" s="10">
        <v>14848.12</v>
      </c>
      <c r="J4256" s="11"/>
      <c r="K4256" s="7" t="s">
        <v>705</v>
      </c>
      <c r="L4256" s="12">
        <v>15</v>
      </c>
      <c r="M4256" s="11"/>
      <c r="N4256" s="38">
        <f>I4256*(100-$B$4)*(100-$B$5)/10000</f>
        <v>14848.12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8490</v>
      </c>
      <c r="B4257" s="7" t="s">
        <v>8491</v>
      </c>
      <c r="C4257" s="7" t="s">
        <v>8475</v>
      </c>
      <c r="D4257" s="7" t="s">
        <v>61</v>
      </c>
      <c r="E4257" s="7" t="s">
        <v>8476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7.1" customHeight="1" outlineLevel="5" x14ac:dyDescent="0.2">
      <c r="A4258" s="6" t="s">
        <v>8492</v>
      </c>
      <c r="B4258" s="7" t="s">
        <v>8493</v>
      </c>
      <c r="C4258" s="7" t="s">
        <v>8475</v>
      </c>
      <c r="D4258" s="7" t="s">
        <v>61</v>
      </c>
      <c r="E4258" s="7" t="s">
        <v>8476</v>
      </c>
      <c r="F4258" s="7" t="s">
        <v>31</v>
      </c>
      <c r="G4258" s="8">
        <v>2.88</v>
      </c>
      <c r="H4258" s="9">
        <v>9.1229999999999992E-3</v>
      </c>
      <c r="I4258" s="10">
        <v>21348.42</v>
      </c>
      <c r="J4258" s="11"/>
      <c r="K4258" s="7" t="s">
        <v>92</v>
      </c>
      <c r="L4258" s="12">
        <v>30</v>
      </c>
      <c r="M4258" s="11"/>
      <c r="N4258" s="38">
        <f>I4258*(100-$B$4)*(100-$B$5)/10000</f>
        <v>21348.42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8475</v>
      </c>
      <c r="D4259" s="7" t="s">
        <v>61</v>
      </c>
      <c r="E4259" s="7" t="s">
        <v>8479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11.1" customHeight="1" outlineLevel="4" x14ac:dyDescent="0.2">
      <c r="A4260" s="30" t="s">
        <v>8496</v>
      </c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7"/>
      <c r="O4260" s="37"/>
      <c r="P4260" s="37"/>
      <c r="Q4260" s="37"/>
    </row>
    <row r="4261" spans="1:17" ht="35.1" customHeight="1" outlineLevel="5" x14ac:dyDescent="0.2">
      <c r="A4261" s="6" t="s">
        <v>8497</v>
      </c>
      <c r="B4261" s="7" t="s">
        <v>8498</v>
      </c>
      <c r="C4261" s="7" t="s">
        <v>43</v>
      </c>
      <c r="D4261" s="7" t="s">
        <v>29</v>
      </c>
      <c r="E4261" s="7" t="s">
        <v>8499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29</v>
      </c>
      <c r="E4262" s="7" t="s">
        <v>8502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8503</v>
      </c>
      <c r="B4263" s="7" t="s">
        <v>8504</v>
      </c>
      <c r="C4263" s="7" t="s">
        <v>43</v>
      </c>
      <c r="D4263" s="7" t="s">
        <v>29</v>
      </c>
      <c r="E4263" s="7" t="s">
        <v>8502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8505</v>
      </c>
      <c r="B4264" s="7" t="s">
        <v>8506</v>
      </c>
      <c r="C4264" s="7" t="s">
        <v>43</v>
      </c>
      <c r="D4264" s="7" t="s">
        <v>29</v>
      </c>
      <c r="E4264" s="7" t="s">
        <v>8499</v>
      </c>
      <c r="F4264" s="7" t="s">
        <v>31</v>
      </c>
      <c r="G4264" s="8">
        <v>3.3809999999999998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7.1" customHeight="1" outlineLevel="5" x14ac:dyDescent="0.2">
      <c r="A4265" s="6" t="s">
        <v>8507</v>
      </c>
      <c r="B4265" s="7" t="s">
        <v>8508</v>
      </c>
      <c r="C4265" s="7" t="s">
        <v>43</v>
      </c>
      <c r="D4265" s="7" t="s">
        <v>29</v>
      </c>
      <c r="E4265" s="7" t="s">
        <v>8499</v>
      </c>
      <c r="F4265" s="7" t="s">
        <v>31</v>
      </c>
      <c r="G4265" s="8">
        <v>3.75</v>
      </c>
      <c r="H4265" s="9">
        <v>1.166E-2</v>
      </c>
      <c r="I4265" s="10">
        <v>24406.54</v>
      </c>
      <c r="J4265" s="11"/>
      <c r="K4265" s="7" t="s">
        <v>710</v>
      </c>
      <c r="L4265" s="12">
        <v>15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7.1" customHeight="1" outlineLevel="5" x14ac:dyDescent="0.2">
      <c r="A4266" s="6" t="s">
        <v>8509</v>
      </c>
      <c r="B4266" s="7" t="s">
        <v>8510</v>
      </c>
      <c r="C4266" s="7" t="s">
        <v>43</v>
      </c>
      <c r="D4266" s="7" t="s">
        <v>29</v>
      </c>
      <c r="E4266" s="7" t="s">
        <v>8502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8511</v>
      </c>
      <c r="B4267" s="7" t="s">
        <v>8512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5.1" customHeight="1" outlineLevel="5" x14ac:dyDescent="0.2">
      <c r="A4268" s="6" t="s">
        <v>8513</v>
      </c>
      <c r="B4268" s="7" t="s">
        <v>8514</v>
      </c>
      <c r="C4268" s="7" t="s">
        <v>43</v>
      </c>
      <c r="D4268" s="7" t="s">
        <v>61</v>
      </c>
      <c r="E4268" s="7" t="s">
        <v>8502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8515</v>
      </c>
      <c r="B4269" s="7" t="s">
        <v>8516</v>
      </c>
      <c r="C4269" s="7" t="s">
        <v>43</v>
      </c>
      <c r="D4269" s="7" t="s">
        <v>61</v>
      </c>
      <c r="E4269" s="7" t="s">
        <v>8502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8517</v>
      </c>
      <c r="B4270" s="7" t="s">
        <v>8518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7.1" customHeight="1" outlineLevel="5" x14ac:dyDescent="0.2">
      <c r="A4271" s="6" t="s">
        <v>8519</v>
      </c>
      <c r="B4271" s="7" t="s">
        <v>8520</v>
      </c>
      <c r="C4271" s="7" t="s">
        <v>43</v>
      </c>
      <c r="D4271" s="7" t="s">
        <v>61</v>
      </c>
      <c r="E4271" s="7" t="s">
        <v>8499</v>
      </c>
      <c r="F4271" s="7" t="s">
        <v>31</v>
      </c>
      <c r="G4271" s="8">
        <v>3.75</v>
      </c>
      <c r="H4271" s="9">
        <v>1.3100000000000001E-2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8521</v>
      </c>
      <c r="B4272" s="7" t="s">
        <v>8522</v>
      </c>
      <c r="C4272" s="7" t="s">
        <v>43</v>
      </c>
      <c r="D4272" s="7" t="s">
        <v>61</v>
      </c>
      <c r="E4272" s="7" t="s">
        <v>8502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8523</v>
      </c>
      <c r="B4273" s="7" t="s">
        <v>8524</v>
      </c>
      <c r="C4273" s="7" t="s">
        <v>8525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16615.88</v>
      </c>
      <c r="J4273" s="11"/>
      <c r="K4273" s="7"/>
      <c r="L4273" s="12">
        <v>15</v>
      </c>
      <c r="M4273" s="11"/>
      <c r="N4273" s="38">
        <f>I4273*(100-$B$4)*(100-$B$5)/10000</f>
        <v>16615.88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8527</v>
      </c>
      <c r="B4274" s="7" t="s">
        <v>8528</v>
      </c>
      <c r="C4274" s="7" t="s">
        <v>8525</v>
      </c>
      <c r="D4274" s="7" t="s">
        <v>29</v>
      </c>
      <c r="E4274" s="7" t="s">
        <v>8529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5.1" customHeight="1" outlineLevel="5" x14ac:dyDescent="0.2">
      <c r="A4275" s="6" t="s">
        <v>8530</v>
      </c>
      <c r="B4275" s="7" t="s">
        <v>8528</v>
      </c>
      <c r="C4275" s="7" t="s">
        <v>8525</v>
      </c>
      <c r="D4275" s="7" t="s">
        <v>29</v>
      </c>
      <c r="E4275" s="7" t="s">
        <v>8529</v>
      </c>
      <c r="F4275" s="7" t="s">
        <v>31</v>
      </c>
      <c r="G4275" s="8">
        <v>3.75</v>
      </c>
      <c r="H4275" s="9">
        <v>1.3100000000000001E-2</v>
      </c>
      <c r="I4275" s="10">
        <v>17906.22</v>
      </c>
      <c r="J4275" s="11"/>
      <c r="K4275" s="7" t="s">
        <v>705</v>
      </c>
      <c r="L4275" s="12">
        <v>15</v>
      </c>
      <c r="M4275" s="11"/>
      <c r="N4275" s="38">
        <f>I4275*(100-$B$4)*(100-$B$5)/10000</f>
        <v>17906.22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8531</v>
      </c>
      <c r="B4276" s="7" t="s">
        <v>8532</v>
      </c>
      <c r="C4276" s="7" t="s">
        <v>8525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8533</v>
      </c>
      <c r="B4277" s="7" t="s">
        <v>8534</v>
      </c>
      <c r="C4277" s="7" t="s">
        <v>8525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1.038E-2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8535</v>
      </c>
      <c r="B4278" s="7" t="s">
        <v>8536</v>
      </c>
      <c r="C4278" s="7" t="s">
        <v>8525</v>
      </c>
      <c r="D4278" s="7" t="s">
        <v>29</v>
      </c>
      <c r="E4278" s="7" t="s">
        <v>8529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7.1" customHeight="1" outlineLevel="5" x14ac:dyDescent="0.2">
      <c r="A4279" s="6" t="s">
        <v>8537</v>
      </c>
      <c r="B4279" s="7" t="s">
        <v>8538</v>
      </c>
      <c r="C4279" s="7" t="s">
        <v>8525</v>
      </c>
      <c r="D4279" s="7" t="s">
        <v>29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710</v>
      </c>
      <c r="L4279" s="12">
        <v>15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8539</v>
      </c>
      <c r="B4280" s="7" t="s">
        <v>8540</v>
      </c>
      <c r="C4280" s="7" t="s">
        <v>8525</v>
      </c>
      <c r="D4280" s="7" t="s">
        <v>29</v>
      </c>
      <c r="E4280" s="7" t="s">
        <v>8529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8541</v>
      </c>
      <c r="B4281" s="7" t="s">
        <v>8542</v>
      </c>
      <c r="C4281" s="7" t="s">
        <v>8525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16615.88</v>
      </c>
      <c r="J4281" s="11"/>
      <c r="K4281" s="7"/>
      <c r="L4281" s="12">
        <v>15</v>
      </c>
      <c r="M4281" s="11"/>
      <c r="N4281" s="38">
        <f>I4281*(100-$B$4)*(100-$B$5)/10000</f>
        <v>16615.88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8543</v>
      </c>
      <c r="B4282" s="7" t="s">
        <v>8544</v>
      </c>
      <c r="C4282" s="7" t="s">
        <v>8525</v>
      </c>
      <c r="D4282" s="7" t="s">
        <v>61</v>
      </c>
      <c r="E4282" s="7" t="s">
        <v>8529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8545</v>
      </c>
      <c r="B4283" s="7" t="s">
        <v>8546</v>
      </c>
      <c r="C4283" s="7" t="s">
        <v>8525</v>
      </c>
      <c r="D4283" s="7" t="s">
        <v>61</v>
      </c>
      <c r="E4283" s="7" t="s">
        <v>8529</v>
      </c>
      <c r="F4283" s="7" t="s">
        <v>31</v>
      </c>
      <c r="G4283" s="8">
        <v>3.75</v>
      </c>
      <c r="H4283" s="9">
        <v>1.3100000000000001E-2</v>
      </c>
      <c r="I4283" s="10">
        <v>17906.22</v>
      </c>
      <c r="J4283" s="11"/>
      <c r="K4283" s="7" t="s">
        <v>705</v>
      </c>
      <c r="L4283" s="12">
        <v>15</v>
      </c>
      <c r="M4283" s="11"/>
      <c r="N4283" s="38">
        <f>I4283*(100-$B$4)*(100-$B$5)/10000</f>
        <v>17906.22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8547</v>
      </c>
      <c r="B4284" s="7" t="s">
        <v>8548</v>
      </c>
      <c r="C4284" s="7" t="s">
        <v>8525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8549</v>
      </c>
      <c r="B4285" s="7" t="s">
        <v>8550</v>
      </c>
      <c r="C4285" s="7" t="s">
        <v>8525</v>
      </c>
      <c r="D4285" s="7" t="s">
        <v>61</v>
      </c>
      <c r="E4285" s="7" t="s">
        <v>8529</v>
      </c>
      <c r="F4285" s="7" t="s">
        <v>31</v>
      </c>
      <c r="G4285" s="8">
        <v>3.75</v>
      </c>
      <c r="H4285" s="9">
        <v>1.3100000000000001E-2</v>
      </c>
      <c r="I4285" s="10">
        <v>24406.54</v>
      </c>
      <c r="J4285" s="11"/>
      <c r="K4285" s="7" t="s">
        <v>92</v>
      </c>
      <c r="L4285" s="12">
        <v>30</v>
      </c>
      <c r="M4285" s="11"/>
      <c r="N4285" s="38">
        <f>I4285*(100-$B$4)*(100-$B$5)/10000</f>
        <v>24406.54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8551</v>
      </c>
      <c r="B4286" s="7" t="s">
        <v>8552</v>
      </c>
      <c r="C4286" s="7" t="s">
        <v>8525</v>
      </c>
      <c r="D4286" s="7" t="s">
        <v>61</v>
      </c>
      <c r="E4286" s="7" t="s">
        <v>8526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2">
        <v>5</v>
      </c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8553</v>
      </c>
      <c r="B4287" s="7" t="s">
        <v>8554</v>
      </c>
      <c r="C4287" s="7" t="s">
        <v>8555</v>
      </c>
      <c r="D4287" s="7" t="s">
        <v>29</v>
      </c>
      <c r="E4287" s="7" t="s">
        <v>8556</v>
      </c>
      <c r="F4287" s="7" t="s">
        <v>31</v>
      </c>
      <c r="G4287" s="8">
        <v>3.75</v>
      </c>
      <c r="H4287" s="9">
        <v>1.3100000000000001E-2</v>
      </c>
      <c r="I4287" s="10">
        <v>16615.88</v>
      </c>
      <c r="J4287" s="11"/>
      <c r="K4287" s="7"/>
      <c r="L4287" s="12">
        <v>15</v>
      </c>
      <c r="M4287" s="11"/>
      <c r="N4287" s="38">
        <f>I4287*(100-$B$4)*(100-$B$5)/10000</f>
        <v>16615.88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8557</v>
      </c>
      <c r="B4288" s="7" t="s">
        <v>8558</v>
      </c>
      <c r="C4288" s="7" t="s">
        <v>8555</v>
      </c>
      <c r="D4288" s="7" t="s">
        <v>29</v>
      </c>
      <c r="E4288" s="7" t="s">
        <v>8559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8555</v>
      </c>
      <c r="D4289" s="7" t="s">
        <v>29</v>
      </c>
      <c r="E4289" s="7" t="s">
        <v>8559</v>
      </c>
      <c r="F4289" s="7" t="s">
        <v>31</v>
      </c>
      <c r="G4289" s="8">
        <v>3.75</v>
      </c>
      <c r="H4289" s="9">
        <v>1.3100000000000001E-2</v>
      </c>
      <c r="I4289" s="10">
        <v>17906.22</v>
      </c>
      <c r="J4289" s="11"/>
      <c r="K4289" s="7" t="s">
        <v>705</v>
      </c>
      <c r="L4289" s="12">
        <v>15</v>
      </c>
      <c r="M4289" s="11"/>
      <c r="N4289" s="38">
        <f>I4289*(100-$B$4)*(100-$B$5)/10000</f>
        <v>17906.22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8562</v>
      </c>
      <c r="B4290" s="7" t="s">
        <v>8563</v>
      </c>
      <c r="C4290" s="7" t="s">
        <v>8555</v>
      </c>
      <c r="D4290" s="7" t="s">
        <v>29</v>
      </c>
      <c r="E4290" s="7" t="s">
        <v>8556</v>
      </c>
      <c r="F4290" s="7" t="s">
        <v>31</v>
      </c>
      <c r="G4290" s="8">
        <v>3.37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8564</v>
      </c>
      <c r="B4291" s="7" t="s">
        <v>8565</v>
      </c>
      <c r="C4291" s="7" t="s">
        <v>8555</v>
      </c>
      <c r="D4291" s="7" t="s">
        <v>29</v>
      </c>
      <c r="E4291" s="7" t="s">
        <v>8559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92</v>
      </c>
      <c r="L4291" s="12">
        <v>30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7.1" customHeight="1" outlineLevel="5" x14ac:dyDescent="0.2">
      <c r="A4292" s="6" t="s">
        <v>8566</v>
      </c>
      <c r="B4292" s="7" t="s">
        <v>8567</v>
      </c>
      <c r="C4292" s="7" t="s">
        <v>8555</v>
      </c>
      <c r="D4292" s="7" t="s">
        <v>29</v>
      </c>
      <c r="E4292" s="7" t="s">
        <v>8556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710</v>
      </c>
      <c r="L4292" s="12">
        <v>15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7.1" customHeight="1" outlineLevel="5" x14ac:dyDescent="0.2">
      <c r="A4293" s="6" t="s">
        <v>8568</v>
      </c>
      <c r="B4293" s="7" t="s">
        <v>8569</v>
      </c>
      <c r="C4293" s="7" t="s">
        <v>8555</v>
      </c>
      <c r="D4293" s="7" t="s">
        <v>29</v>
      </c>
      <c r="E4293" s="7" t="s">
        <v>8559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8570</v>
      </c>
      <c r="B4294" s="7" t="s">
        <v>8571</v>
      </c>
      <c r="C4294" s="7" t="s">
        <v>8555</v>
      </c>
      <c r="D4294" s="7" t="s">
        <v>61</v>
      </c>
      <c r="E4294" s="7" t="s">
        <v>8556</v>
      </c>
      <c r="F4294" s="7" t="s">
        <v>31</v>
      </c>
      <c r="G4294" s="8">
        <v>3.15</v>
      </c>
      <c r="H4294" s="9">
        <v>1.0840000000000001E-2</v>
      </c>
      <c r="I4294" s="10">
        <v>16615.88</v>
      </c>
      <c r="J4294" s="11"/>
      <c r="K4294" s="7"/>
      <c r="L4294" s="12">
        <v>15</v>
      </c>
      <c r="M4294" s="11"/>
      <c r="N4294" s="38">
        <f>I4294*(100-$B$4)*(100-$B$5)/10000</f>
        <v>16615.88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5.1" customHeight="1" outlineLevel="5" x14ac:dyDescent="0.2">
      <c r="A4295" s="6" t="s">
        <v>8572</v>
      </c>
      <c r="B4295" s="7" t="s">
        <v>8573</v>
      </c>
      <c r="C4295" s="7" t="s">
        <v>8555</v>
      </c>
      <c r="D4295" s="7" t="s">
        <v>61</v>
      </c>
      <c r="E4295" s="7" t="s">
        <v>8559</v>
      </c>
      <c r="F4295" s="7" t="s">
        <v>31</v>
      </c>
      <c r="G4295" s="8">
        <v>3.75</v>
      </c>
      <c r="H4295" s="9">
        <v>1.3100000000000001E-2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8555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17906.22</v>
      </c>
      <c r="J4296" s="11"/>
      <c r="K4296" s="7" t="s">
        <v>705</v>
      </c>
      <c r="L4296" s="12">
        <v>15</v>
      </c>
      <c r="M4296" s="11"/>
      <c r="N4296" s="38">
        <f>I4296*(100-$B$4)*(100-$B$5)/10000</f>
        <v>17906.22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8555</v>
      </c>
      <c r="D4297" s="7" t="s">
        <v>61</v>
      </c>
      <c r="E4297" s="7" t="s">
        <v>8556</v>
      </c>
      <c r="F4297" s="7" t="s">
        <v>31</v>
      </c>
      <c r="G4297" s="8">
        <v>3.75</v>
      </c>
      <c r="H4297" s="9">
        <v>1.3100000000000001E-2</v>
      </c>
      <c r="I4297" s="10">
        <v>24406.54</v>
      </c>
      <c r="J4297" s="11"/>
      <c r="K4297" s="7" t="s">
        <v>92</v>
      </c>
      <c r="L4297" s="12">
        <v>30</v>
      </c>
      <c r="M4297" s="11"/>
      <c r="N4297" s="38">
        <f>I4297*(100-$B$4)*(100-$B$5)/10000</f>
        <v>24406.54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7.1" customHeight="1" outlineLevel="5" x14ac:dyDescent="0.2">
      <c r="A4298" s="6" t="s">
        <v>8578</v>
      </c>
      <c r="B4298" s="7" t="s">
        <v>8579</v>
      </c>
      <c r="C4298" s="7" t="s">
        <v>8555</v>
      </c>
      <c r="D4298" s="7" t="s">
        <v>61</v>
      </c>
      <c r="E4298" s="7" t="s">
        <v>8559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11.1" customHeight="1" outlineLevel="4" x14ac:dyDescent="0.2">
      <c r="A4299" s="30" t="s">
        <v>8580</v>
      </c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7"/>
      <c r="O4299" s="37"/>
      <c r="P4299" s="37"/>
      <c r="Q4299" s="37"/>
    </row>
    <row r="4300" spans="1:17" ht="35.1" customHeight="1" outlineLevel="5" x14ac:dyDescent="0.2">
      <c r="A4300" s="6" t="s">
        <v>8581</v>
      </c>
      <c r="B4300" s="7" t="s">
        <v>8582</v>
      </c>
      <c r="C4300" s="7" t="s">
        <v>8525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18654.580000000002</v>
      </c>
      <c r="J4300" s="11"/>
      <c r="K4300" s="7"/>
      <c r="L4300" s="12">
        <v>15</v>
      </c>
      <c r="M4300" s="11"/>
      <c r="N4300" s="38">
        <f>I4300*(100-$B$4)*(100-$B$5)/10000</f>
        <v>18654.580000000002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8584</v>
      </c>
      <c r="B4301" s="7" t="s">
        <v>8585</v>
      </c>
      <c r="C4301" s="7" t="s">
        <v>8525</v>
      </c>
      <c r="D4301" s="7" t="s">
        <v>29</v>
      </c>
      <c r="E4301" s="7" t="s">
        <v>8586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5.1" customHeight="1" outlineLevel="5" x14ac:dyDescent="0.2">
      <c r="A4302" s="6" t="s">
        <v>8587</v>
      </c>
      <c r="B4302" s="7" t="s">
        <v>8588</v>
      </c>
      <c r="C4302" s="7" t="s">
        <v>8525</v>
      </c>
      <c r="D4302" s="7" t="s">
        <v>29</v>
      </c>
      <c r="E4302" s="7" t="s">
        <v>8586</v>
      </c>
      <c r="F4302" s="7" t="s">
        <v>31</v>
      </c>
      <c r="G4302" s="8">
        <v>4.37</v>
      </c>
      <c r="H4302" s="9">
        <v>1.5403999999999999E-2</v>
      </c>
      <c r="I4302" s="10">
        <v>19944.98</v>
      </c>
      <c r="J4302" s="11"/>
      <c r="K4302" s="7" t="s">
        <v>705</v>
      </c>
      <c r="L4302" s="12">
        <v>15</v>
      </c>
      <c r="M4302" s="11"/>
      <c r="N4302" s="38">
        <f>I4302*(100-$B$4)*(100-$B$5)/10000</f>
        <v>19944.98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8589</v>
      </c>
      <c r="B4303" s="7" t="s">
        <v>8590</v>
      </c>
      <c r="C4303" s="7" t="s">
        <v>8525</v>
      </c>
      <c r="D4303" s="7" t="s">
        <v>29</v>
      </c>
      <c r="E4303" s="7" t="s">
        <v>8583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8591</v>
      </c>
      <c r="B4304" s="7" t="s">
        <v>8592</v>
      </c>
      <c r="C4304" s="7" t="s">
        <v>8525</v>
      </c>
      <c r="D4304" s="7" t="s">
        <v>29</v>
      </c>
      <c r="E4304" s="7" t="s">
        <v>8586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92</v>
      </c>
      <c r="L4304" s="12">
        <v>30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8593</v>
      </c>
      <c r="B4305" s="7" t="s">
        <v>8594</v>
      </c>
      <c r="C4305" s="7" t="s">
        <v>8525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8595</v>
      </c>
      <c r="B4306" s="7" t="s">
        <v>8596</v>
      </c>
      <c r="C4306" s="7" t="s">
        <v>8525</v>
      </c>
      <c r="D4306" s="7" t="s">
        <v>29</v>
      </c>
      <c r="E4306" s="7" t="s">
        <v>8586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710</v>
      </c>
      <c r="L4306" s="12">
        <v>15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7.1" customHeight="1" outlineLevel="5" x14ac:dyDescent="0.2">
      <c r="A4307" s="6" t="s">
        <v>8597</v>
      </c>
      <c r="B4307" s="7" t="s">
        <v>8598</v>
      </c>
      <c r="C4307" s="7" t="s">
        <v>8525</v>
      </c>
      <c r="D4307" s="7" t="s">
        <v>29</v>
      </c>
      <c r="E4307" s="7" t="s">
        <v>8583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8599</v>
      </c>
      <c r="B4308" s="7" t="s">
        <v>8600</v>
      </c>
      <c r="C4308" s="7" t="s">
        <v>8525</v>
      </c>
      <c r="D4308" s="7" t="s">
        <v>61</v>
      </c>
      <c r="E4308" s="7" t="s">
        <v>8586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5.1" customHeight="1" outlineLevel="5" x14ac:dyDescent="0.2">
      <c r="A4309" s="6" t="s">
        <v>8601</v>
      </c>
      <c r="B4309" s="7" t="s">
        <v>8602</v>
      </c>
      <c r="C4309" s="7" t="s">
        <v>8525</v>
      </c>
      <c r="D4309" s="7" t="s">
        <v>61</v>
      </c>
      <c r="E4309" s="7" t="s">
        <v>8583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5.1" customHeight="1" outlineLevel="5" x14ac:dyDescent="0.2">
      <c r="A4310" s="6" t="s">
        <v>8603</v>
      </c>
      <c r="B4310" s="7" t="s">
        <v>8604</v>
      </c>
      <c r="C4310" s="7" t="s">
        <v>8525</v>
      </c>
      <c r="D4310" s="7" t="s">
        <v>61</v>
      </c>
      <c r="E4310" s="7" t="s">
        <v>8583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8605</v>
      </c>
      <c r="B4311" s="7" t="s">
        <v>8606</v>
      </c>
      <c r="C4311" s="7" t="s">
        <v>8525</v>
      </c>
      <c r="D4311" s="7" t="s">
        <v>61</v>
      </c>
      <c r="E4311" s="7" t="s">
        <v>8586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7.1" customHeight="1" outlineLevel="5" x14ac:dyDescent="0.2">
      <c r="A4312" s="6" t="s">
        <v>8607</v>
      </c>
      <c r="B4312" s="7" t="s">
        <v>8608</v>
      </c>
      <c r="C4312" s="7" t="s">
        <v>8525</v>
      </c>
      <c r="D4312" s="7" t="s">
        <v>61</v>
      </c>
      <c r="E4312" s="7" t="s">
        <v>8586</v>
      </c>
      <c r="F4312" s="7" t="s">
        <v>31</v>
      </c>
      <c r="G4312" s="8">
        <v>4.7699999999999996</v>
      </c>
      <c r="H4312" s="9">
        <v>1.5403999999999999E-2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8609</v>
      </c>
      <c r="B4313" s="7" t="s">
        <v>8610</v>
      </c>
      <c r="C4313" s="7" t="s">
        <v>8525</v>
      </c>
      <c r="D4313" s="7" t="s">
        <v>61</v>
      </c>
      <c r="E4313" s="7" t="s">
        <v>8583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8611</v>
      </c>
      <c r="B4314" s="7" t="s">
        <v>8612</v>
      </c>
      <c r="C4314" s="7" t="s">
        <v>102</v>
      </c>
      <c r="D4314" s="7" t="s">
        <v>29</v>
      </c>
      <c r="E4314" s="7" t="s">
        <v>8613</v>
      </c>
      <c r="F4314" s="7" t="s">
        <v>31</v>
      </c>
      <c r="G4314" s="8">
        <v>4.37</v>
      </c>
      <c r="H4314" s="9">
        <v>1.5403999999999999E-2</v>
      </c>
      <c r="I4314" s="10">
        <v>18654.580000000002</v>
      </c>
      <c r="J4314" s="11"/>
      <c r="K4314" s="7"/>
      <c r="L4314" s="12">
        <v>15</v>
      </c>
      <c r="M4314" s="11"/>
      <c r="N4314" s="38">
        <f>I4314*(100-$B$4)*(100-$B$5)/10000</f>
        <v>18654.580000000002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8614</v>
      </c>
      <c r="B4315" s="7" t="s">
        <v>8615</v>
      </c>
      <c r="C4315" s="7" t="s">
        <v>102</v>
      </c>
      <c r="D4315" s="7" t="s">
        <v>29</v>
      </c>
      <c r="E4315" s="7" t="s">
        <v>8616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29</v>
      </c>
      <c r="E4316" s="7" t="s">
        <v>8616</v>
      </c>
      <c r="F4316" s="7" t="s">
        <v>31</v>
      </c>
      <c r="G4316" s="8">
        <v>4.37</v>
      </c>
      <c r="H4316" s="9">
        <v>1.5403999999999999E-2</v>
      </c>
      <c r="I4316" s="10">
        <v>19944.98</v>
      </c>
      <c r="J4316" s="11"/>
      <c r="K4316" s="7" t="s">
        <v>705</v>
      </c>
      <c r="L4316" s="12">
        <v>15</v>
      </c>
      <c r="M4316" s="11"/>
      <c r="N4316" s="38">
        <f>I4316*(100-$B$4)*(100-$B$5)/10000</f>
        <v>19944.98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29</v>
      </c>
      <c r="E4317" s="7" t="s">
        <v>8613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8621</v>
      </c>
      <c r="B4318" s="7" t="s">
        <v>8622</v>
      </c>
      <c r="C4318" s="7" t="s">
        <v>102</v>
      </c>
      <c r="D4318" s="7" t="s">
        <v>29</v>
      </c>
      <c r="E4318" s="7" t="s">
        <v>8613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92</v>
      </c>
      <c r="L4318" s="12">
        <v>30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8623</v>
      </c>
      <c r="B4319" s="7" t="s">
        <v>8624</v>
      </c>
      <c r="C4319" s="7" t="s">
        <v>102</v>
      </c>
      <c r="D4319" s="7" t="s">
        <v>29</v>
      </c>
      <c r="E4319" s="7" t="s">
        <v>8616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7.1" customHeight="1" outlineLevel="5" x14ac:dyDescent="0.2">
      <c r="A4320" s="6" t="s">
        <v>8625</v>
      </c>
      <c r="B4320" s="7" t="s">
        <v>8626</v>
      </c>
      <c r="C4320" s="7" t="s">
        <v>102</v>
      </c>
      <c r="D4320" s="7" t="s">
        <v>29</v>
      </c>
      <c r="E4320" s="7" t="s">
        <v>8613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710</v>
      </c>
      <c r="L4320" s="12">
        <v>15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8627</v>
      </c>
      <c r="B4321" s="7" t="s">
        <v>8628</v>
      </c>
      <c r="C4321" s="7" t="s">
        <v>102</v>
      </c>
      <c r="D4321" s="7" t="s">
        <v>29</v>
      </c>
      <c r="E4321" s="7" t="s">
        <v>8616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8629</v>
      </c>
      <c r="B4322" s="7" t="s">
        <v>8630</v>
      </c>
      <c r="C4322" s="7" t="s">
        <v>102</v>
      </c>
      <c r="D4322" s="7" t="s">
        <v>61</v>
      </c>
      <c r="E4322" s="7" t="s">
        <v>8616</v>
      </c>
      <c r="F4322" s="7" t="s">
        <v>31</v>
      </c>
      <c r="G4322" s="8">
        <v>4.37</v>
      </c>
      <c r="H4322" s="9">
        <v>1.5403999999999999E-2</v>
      </c>
      <c r="I4322" s="10">
        <v>18654.580000000002</v>
      </c>
      <c r="J4322" s="11"/>
      <c r="K4322" s="7"/>
      <c r="L4322" s="12">
        <v>15</v>
      </c>
      <c r="M4322" s="11"/>
      <c r="N4322" s="38">
        <f>I4322*(100-$B$4)*(100-$B$5)/10000</f>
        <v>18654.580000000002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8631</v>
      </c>
      <c r="B4323" s="7" t="s">
        <v>8632</v>
      </c>
      <c r="C4323" s="7" t="s">
        <v>102</v>
      </c>
      <c r="D4323" s="7" t="s">
        <v>61</v>
      </c>
      <c r="E4323" s="7" t="s">
        <v>8613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8633</v>
      </c>
      <c r="B4324" s="7" t="s">
        <v>8634</v>
      </c>
      <c r="C4324" s="7" t="s">
        <v>102</v>
      </c>
      <c r="D4324" s="7" t="s">
        <v>61</v>
      </c>
      <c r="E4324" s="7" t="s">
        <v>8613</v>
      </c>
      <c r="F4324" s="7" t="s">
        <v>31</v>
      </c>
      <c r="G4324" s="8">
        <v>4.37</v>
      </c>
      <c r="H4324" s="9">
        <v>1.5403999999999999E-2</v>
      </c>
      <c r="I4324" s="10">
        <v>19944.98</v>
      </c>
      <c r="J4324" s="11"/>
      <c r="K4324" s="7" t="s">
        <v>705</v>
      </c>
      <c r="L4324" s="12">
        <v>15</v>
      </c>
      <c r="M4324" s="11"/>
      <c r="N4324" s="38">
        <f>I4324*(100-$B$4)*(100-$B$5)/10000</f>
        <v>19944.98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8635</v>
      </c>
      <c r="B4325" s="7" t="s">
        <v>8636</v>
      </c>
      <c r="C4325" s="7" t="s">
        <v>102</v>
      </c>
      <c r="D4325" s="7" t="s">
        <v>61</v>
      </c>
      <c r="E4325" s="7" t="s">
        <v>8616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8637</v>
      </c>
      <c r="B4326" s="7" t="s">
        <v>8638</v>
      </c>
      <c r="C4326" s="7" t="s">
        <v>102</v>
      </c>
      <c r="D4326" s="7" t="s">
        <v>61</v>
      </c>
      <c r="E4326" s="7" t="s">
        <v>8613</v>
      </c>
      <c r="F4326" s="7" t="s">
        <v>31</v>
      </c>
      <c r="G4326" s="8">
        <v>4.7699999999999996</v>
      </c>
      <c r="H4326" s="9">
        <v>1.5403999999999999E-2</v>
      </c>
      <c r="I4326" s="10">
        <v>26445.27</v>
      </c>
      <c r="J4326" s="11"/>
      <c r="K4326" s="7" t="s">
        <v>92</v>
      </c>
      <c r="L4326" s="12">
        <v>30</v>
      </c>
      <c r="M4326" s="11"/>
      <c r="N4326" s="38">
        <f>I4326*(100-$B$4)*(100-$B$5)/10000</f>
        <v>26445.27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8639</v>
      </c>
      <c r="B4327" s="7" t="s">
        <v>8640</v>
      </c>
      <c r="C4327" s="7" t="s">
        <v>102</v>
      </c>
      <c r="D4327" s="7" t="s">
        <v>61</v>
      </c>
      <c r="E4327" s="7" t="s">
        <v>8616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8641</v>
      </c>
      <c r="B4328" s="7" t="s">
        <v>8642</v>
      </c>
      <c r="C4328" s="7" t="s">
        <v>7805</v>
      </c>
      <c r="D4328" s="7" t="s">
        <v>29</v>
      </c>
      <c r="E4328" s="7" t="s">
        <v>8643</v>
      </c>
      <c r="F4328" s="7" t="s">
        <v>31</v>
      </c>
      <c r="G4328" s="8">
        <v>4.37</v>
      </c>
      <c r="H4328" s="9">
        <v>1.5403999999999999E-2</v>
      </c>
      <c r="I4328" s="10">
        <v>18654.580000000002</v>
      </c>
      <c r="J4328" s="11"/>
      <c r="K4328" s="7"/>
      <c r="L4328" s="12">
        <v>15</v>
      </c>
      <c r="M4328" s="11"/>
      <c r="N4328" s="38">
        <f>I4328*(100-$B$4)*(100-$B$5)/10000</f>
        <v>18654.580000000002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7805</v>
      </c>
      <c r="D4329" s="7" t="s">
        <v>29</v>
      </c>
      <c r="E4329" s="7" t="s">
        <v>8646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8647</v>
      </c>
      <c r="B4330" s="7" t="s">
        <v>8648</v>
      </c>
      <c r="C4330" s="7" t="s">
        <v>7805</v>
      </c>
      <c r="D4330" s="7" t="s">
        <v>29</v>
      </c>
      <c r="E4330" s="7" t="s">
        <v>8646</v>
      </c>
      <c r="F4330" s="7" t="s">
        <v>31</v>
      </c>
      <c r="G4330" s="8">
        <v>4.37</v>
      </c>
      <c r="H4330" s="9">
        <v>1.5403999999999999E-2</v>
      </c>
      <c r="I4330" s="10">
        <v>19944.98</v>
      </c>
      <c r="J4330" s="11"/>
      <c r="K4330" s="7" t="s">
        <v>705</v>
      </c>
      <c r="L4330" s="12">
        <v>15</v>
      </c>
      <c r="M4330" s="11"/>
      <c r="N4330" s="38">
        <f>I4330*(100-$B$4)*(100-$B$5)/10000</f>
        <v>19944.98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8649</v>
      </c>
      <c r="B4331" s="7" t="s">
        <v>8650</v>
      </c>
      <c r="C4331" s="7" t="s">
        <v>7805</v>
      </c>
      <c r="D4331" s="7" t="s">
        <v>29</v>
      </c>
      <c r="E4331" s="7" t="s">
        <v>8643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8651</v>
      </c>
      <c r="B4332" s="7" t="s">
        <v>8652</v>
      </c>
      <c r="C4332" s="7" t="s">
        <v>7805</v>
      </c>
      <c r="D4332" s="7" t="s">
        <v>29</v>
      </c>
      <c r="E4332" s="7" t="s">
        <v>8643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92</v>
      </c>
      <c r="L4332" s="12">
        <v>30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8653</v>
      </c>
      <c r="B4333" s="7" t="s">
        <v>8654</v>
      </c>
      <c r="C4333" s="7" t="s">
        <v>7805</v>
      </c>
      <c r="D4333" s="7" t="s">
        <v>29</v>
      </c>
      <c r="E4333" s="7" t="s">
        <v>8643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710</v>
      </c>
      <c r="L4333" s="12">
        <v>15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8655</v>
      </c>
      <c r="B4334" s="7" t="s">
        <v>8656</v>
      </c>
      <c r="C4334" s="7" t="s">
        <v>7805</v>
      </c>
      <c r="D4334" s="7" t="s">
        <v>29</v>
      </c>
      <c r="E4334" s="7" t="s">
        <v>8643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8657</v>
      </c>
      <c r="B4335" s="7" t="s">
        <v>8658</v>
      </c>
      <c r="C4335" s="7" t="s">
        <v>7805</v>
      </c>
      <c r="D4335" s="7" t="s">
        <v>61</v>
      </c>
      <c r="E4335" s="7" t="s">
        <v>8643</v>
      </c>
      <c r="F4335" s="7" t="s">
        <v>31</v>
      </c>
      <c r="G4335" s="8">
        <v>4.37</v>
      </c>
      <c r="H4335" s="9">
        <v>1.5403999999999999E-2</v>
      </c>
      <c r="I4335" s="10">
        <v>18654.580000000002</v>
      </c>
      <c r="J4335" s="11"/>
      <c r="K4335" s="7"/>
      <c r="L4335" s="12">
        <v>15</v>
      </c>
      <c r="M4335" s="11"/>
      <c r="N4335" s="38">
        <f>I4335*(100-$B$4)*(100-$B$5)/10000</f>
        <v>18654.580000000002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8659</v>
      </c>
      <c r="B4336" s="7" t="s">
        <v>8660</v>
      </c>
      <c r="C4336" s="7" t="s">
        <v>7805</v>
      </c>
      <c r="D4336" s="7" t="s">
        <v>61</v>
      </c>
      <c r="E4336" s="7" t="s">
        <v>8646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8661</v>
      </c>
      <c r="B4337" s="7" t="s">
        <v>8662</v>
      </c>
      <c r="C4337" s="7" t="s">
        <v>7805</v>
      </c>
      <c r="D4337" s="7" t="s">
        <v>61</v>
      </c>
      <c r="E4337" s="7" t="s">
        <v>8643</v>
      </c>
      <c r="F4337" s="7" t="s">
        <v>31</v>
      </c>
      <c r="G4337" s="8">
        <v>4.37</v>
      </c>
      <c r="H4337" s="9">
        <v>1.5403999999999999E-2</v>
      </c>
      <c r="I4337" s="10">
        <v>19944.98</v>
      </c>
      <c r="J4337" s="11"/>
      <c r="K4337" s="7" t="s">
        <v>705</v>
      </c>
      <c r="L4337" s="12">
        <v>15</v>
      </c>
      <c r="M4337" s="11"/>
      <c r="N4337" s="38">
        <f>I4337*(100-$B$4)*(100-$B$5)/10000</f>
        <v>19944.98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8663</v>
      </c>
      <c r="B4338" s="7" t="s">
        <v>8664</v>
      </c>
      <c r="C4338" s="7" t="s">
        <v>7805</v>
      </c>
      <c r="D4338" s="7" t="s">
        <v>61</v>
      </c>
      <c r="E4338" s="7" t="s">
        <v>8646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8665</v>
      </c>
      <c r="B4339" s="7" t="s">
        <v>8666</v>
      </c>
      <c r="C4339" s="7" t="s">
        <v>7805</v>
      </c>
      <c r="D4339" s="7" t="s">
        <v>61</v>
      </c>
      <c r="E4339" s="7" t="s">
        <v>8643</v>
      </c>
      <c r="F4339" s="7" t="s">
        <v>31</v>
      </c>
      <c r="G4339" s="8">
        <v>4.7699999999999996</v>
      </c>
      <c r="H4339" s="9">
        <v>1.5403999999999999E-2</v>
      </c>
      <c r="I4339" s="10">
        <v>26445.27</v>
      </c>
      <c r="J4339" s="11"/>
      <c r="K4339" s="7" t="s">
        <v>92</v>
      </c>
      <c r="L4339" s="12">
        <v>30</v>
      </c>
      <c r="M4339" s="11"/>
      <c r="N4339" s="38">
        <f>I4339*(100-$B$4)*(100-$B$5)/10000</f>
        <v>26445.27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8667</v>
      </c>
      <c r="B4340" s="7" t="s">
        <v>8668</v>
      </c>
      <c r="C4340" s="7" t="s">
        <v>7805</v>
      </c>
      <c r="D4340" s="7" t="s">
        <v>61</v>
      </c>
      <c r="E4340" s="7" t="s">
        <v>8646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4" x14ac:dyDescent="0.2">
      <c r="A4341" s="30" t="s">
        <v>8669</v>
      </c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7"/>
      <c r="O4341" s="37"/>
      <c r="P4341" s="37"/>
      <c r="Q4341" s="37"/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7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8694</v>
      </c>
      <c r="B4354" s="7" t="s">
        <v>8695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8696</v>
      </c>
      <c r="B4355" s="7" t="s">
        <v>8697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8698</v>
      </c>
      <c r="B4356" s="7" t="s">
        <v>8699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8700</v>
      </c>
      <c r="B4357" s="7" t="s">
        <v>8701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9.1" customHeight="1" outlineLevel="5" x14ac:dyDescent="0.2">
      <c r="A4358" s="6" t="s">
        <v>8702</v>
      </c>
      <c r="B4358" s="7" t="s">
        <v>8703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9.1" customHeight="1" outlineLevel="5" x14ac:dyDescent="0.2">
      <c r="A4359" s="6" t="s">
        <v>8704</v>
      </c>
      <c r="B4359" s="7" t="s">
        <v>8705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29</v>
      </c>
      <c r="E4360" s="7" t="s">
        <v>2816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2">
        <v>19</v>
      </c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8724</v>
      </c>
      <c r="B4369" s="7" t="s">
        <v>8725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8726</v>
      </c>
      <c r="B4370" s="7" t="s">
        <v>8727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8728</v>
      </c>
      <c r="B4371" s="7" t="s">
        <v>8729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8730</v>
      </c>
      <c r="B4372" s="7" t="s">
        <v>8731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9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9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8742</v>
      </c>
      <c r="B4378" s="7" t="s">
        <v>8743</v>
      </c>
      <c r="C4378" s="7" t="s">
        <v>8475</v>
      </c>
      <c r="D4378" s="7" t="s">
        <v>29</v>
      </c>
      <c r="E4378" s="7" t="s">
        <v>8744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8475</v>
      </c>
      <c r="D4379" s="7" t="s">
        <v>29</v>
      </c>
      <c r="E4379" s="7" t="s">
        <v>8744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8747</v>
      </c>
      <c r="B4380" s="7" t="s">
        <v>8748</v>
      </c>
      <c r="C4380" s="7" t="s">
        <v>8475</v>
      </c>
      <c r="D4380" s="7" t="s">
        <v>29</v>
      </c>
      <c r="E4380" s="7" t="s">
        <v>8744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8749</v>
      </c>
      <c r="B4381" s="7" t="s">
        <v>8750</v>
      </c>
      <c r="C4381" s="7" t="s">
        <v>8475</v>
      </c>
      <c r="D4381" s="7" t="s">
        <v>29</v>
      </c>
      <c r="E4381" s="7" t="s">
        <v>8744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8751</v>
      </c>
      <c r="B4382" s="7" t="s">
        <v>8752</v>
      </c>
      <c r="C4382" s="7" t="s">
        <v>8475</v>
      </c>
      <c r="D4382" s="7" t="s">
        <v>29</v>
      </c>
      <c r="E4382" s="7" t="s">
        <v>8744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8753</v>
      </c>
      <c r="B4383" s="7" t="s">
        <v>8754</v>
      </c>
      <c r="C4383" s="7" t="s">
        <v>8475</v>
      </c>
      <c r="D4383" s="7" t="s">
        <v>29</v>
      </c>
      <c r="E4383" s="7" t="s">
        <v>8744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8755</v>
      </c>
      <c r="B4384" s="7" t="s">
        <v>8756</v>
      </c>
      <c r="C4384" s="7" t="s">
        <v>8475</v>
      </c>
      <c r="D4384" s="7" t="s">
        <v>61</v>
      </c>
      <c r="E4384" s="7" t="s">
        <v>8744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8757</v>
      </c>
      <c r="B4385" s="7" t="s">
        <v>8758</v>
      </c>
      <c r="C4385" s="7" t="s">
        <v>8475</v>
      </c>
      <c r="D4385" s="7" t="s">
        <v>61</v>
      </c>
      <c r="E4385" s="7" t="s">
        <v>8744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8759</v>
      </c>
      <c r="B4386" s="7" t="s">
        <v>8760</v>
      </c>
      <c r="C4386" s="7" t="s">
        <v>8475</v>
      </c>
      <c r="D4386" s="7" t="s">
        <v>61</v>
      </c>
      <c r="E4386" s="7" t="s">
        <v>8744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8761</v>
      </c>
      <c r="B4387" s="7" t="s">
        <v>8762</v>
      </c>
      <c r="C4387" s="7" t="s">
        <v>8475</v>
      </c>
      <c r="D4387" s="7" t="s">
        <v>61</v>
      </c>
      <c r="E4387" s="7" t="s">
        <v>8744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8763</v>
      </c>
      <c r="B4388" s="7" t="s">
        <v>8764</v>
      </c>
      <c r="C4388" s="7" t="s">
        <v>8475</v>
      </c>
      <c r="D4388" s="7" t="s">
        <v>61</v>
      </c>
      <c r="E4388" s="7" t="s">
        <v>8744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8765</v>
      </c>
      <c r="B4389" s="7" t="s">
        <v>8766</v>
      </c>
      <c r="C4389" s="7" t="s">
        <v>8475</v>
      </c>
      <c r="D4389" s="7" t="s">
        <v>61</v>
      </c>
      <c r="E4389" s="7" t="s">
        <v>8744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8767</v>
      </c>
      <c r="B4390" s="7" t="s">
        <v>8768</v>
      </c>
      <c r="C4390" s="7" t="s">
        <v>8475</v>
      </c>
      <c r="D4390" s="7" t="s">
        <v>61</v>
      </c>
      <c r="E4390" s="7" t="s">
        <v>8744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8769</v>
      </c>
      <c r="B4391" s="7" t="s">
        <v>8770</v>
      </c>
      <c r="C4391" s="7" t="s">
        <v>8475</v>
      </c>
      <c r="D4391" s="7" t="s">
        <v>61</v>
      </c>
      <c r="E4391" s="7" t="s">
        <v>8744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8771</v>
      </c>
      <c r="B4392" s="7" t="s">
        <v>8772</v>
      </c>
      <c r="C4392" s="7" t="s">
        <v>8475</v>
      </c>
      <c r="D4392" s="7" t="s">
        <v>61</v>
      </c>
      <c r="E4392" s="7" t="s">
        <v>8744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8773</v>
      </c>
      <c r="B4393" s="7" t="s">
        <v>8774</v>
      </c>
      <c r="C4393" s="7" t="s">
        <v>8475</v>
      </c>
      <c r="D4393" s="7" t="s">
        <v>61</v>
      </c>
      <c r="E4393" s="7" t="s">
        <v>8744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9.1" customHeight="1" outlineLevel="5" x14ac:dyDescent="0.2">
      <c r="A4394" s="6" t="s">
        <v>8775</v>
      </c>
      <c r="B4394" s="7" t="s">
        <v>8776</v>
      </c>
      <c r="C4394" s="7" t="s">
        <v>8475</v>
      </c>
      <c r="D4394" s="7" t="s">
        <v>61</v>
      </c>
      <c r="E4394" s="7" t="s">
        <v>8744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9.1" customHeight="1" outlineLevel="5" x14ac:dyDescent="0.2">
      <c r="A4395" s="6" t="s">
        <v>8777</v>
      </c>
      <c r="B4395" s="7" t="s">
        <v>8778</v>
      </c>
      <c r="C4395" s="7" t="s">
        <v>8475</v>
      </c>
      <c r="D4395" s="7" t="s">
        <v>61</v>
      </c>
      <c r="E4395" s="7" t="s">
        <v>8744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11.1" customHeight="1" outlineLevel="4" x14ac:dyDescent="0.2">
      <c r="A4396" s="30" t="s">
        <v>8779</v>
      </c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7"/>
      <c r="O4396" s="37"/>
      <c r="P4396" s="37"/>
      <c r="Q4396" s="37"/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29</v>
      </c>
      <c r="E4397" s="7" t="s">
        <v>6876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3.12</v>
      </c>
      <c r="H4400" s="9">
        <v>1.0919999999999999E-2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43</v>
      </c>
      <c r="D4403" s="7" t="s">
        <v>61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8794</v>
      </c>
      <c r="B4404" s="7" t="s">
        <v>8795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8796</v>
      </c>
      <c r="B4405" s="7" t="s">
        <v>8797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8798</v>
      </c>
      <c r="B4406" s="7" t="s">
        <v>8799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8800</v>
      </c>
      <c r="B4407" s="7" t="s">
        <v>8801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8802</v>
      </c>
      <c r="B4408" s="7" t="s">
        <v>8803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8804</v>
      </c>
      <c r="B4409" s="7" t="s">
        <v>8805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8806</v>
      </c>
      <c r="B4410" s="7" t="s">
        <v>8807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9.1" customHeight="1" outlineLevel="5" x14ac:dyDescent="0.2">
      <c r="A4411" s="6" t="s">
        <v>8808</v>
      </c>
      <c r="B4411" s="7" t="s">
        <v>8809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9.1" customHeight="1" outlineLevel="5" x14ac:dyDescent="0.2">
      <c r="A4412" s="6" t="s">
        <v>8810</v>
      </c>
      <c r="B4412" s="7" t="s">
        <v>8811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8812</v>
      </c>
      <c r="B4413" s="7" t="s">
        <v>8813</v>
      </c>
      <c r="C4413" s="7" t="s">
        <v>8525</v>
      </c>
      <c r="D4413" s="7" t="s">
        <v>29</v>
      </c>
      <c r="E4413" s="7" t="s">
        <v>8814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2">
        <v>9</v>
      </c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8525</v>
      </c>
      <c r="D4414" s="7" t="s">
        <v>29</v>
      </c>
      <c r="E4414" s="7" t="s">
        <v>8814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8525</v>
      </c>
      <c r="D4415" s="7" t="s">
        <v>29</v>
      </c>
      <c r="E4415" s="7" t="s">
        <v>8814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8819</v>
      </c>
      <c r="B4416" s="7" t="s">
        <v>8820</v>
      </c>
      <c r="C4416" s="7" t="s">
        <v>8525</v>
      </c>
      <c r="D4416" s="7" t="s">
        <v>29</v>
      </c>
      <c r="E4416" s="7" t="s">
        <v>8814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8821</v>
      </c>
      <c r="B4417" s="7" t="s">
        <v>8822</v>
      </c>
      <c r="C4417" s="7" t="s">
        <v>8525</v>
      </c>
      <c r="D4417" s="7" t="s">
        <v>29</v>
      </c>
      <c r="E4417" s="7" t="s">
        <v>8814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8823</v>
      </c>
      <c r="B4418" s="7" t="s">
        <v>8824</v>
      </c>
      <c r="C4418" s="7" t="s">
        <v>8525</v>
      </c>
      <c r="D4418" s="7" t="s">
        <v>29</v>
      </c>
      <c r="E4418" s="7" t="s">
        <v>8814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30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8525</v>
      </c>
      <c r="D4419" s="7" t="s">
        <v>29</v>
      </c>
      <c r="E4419" s="7" t="s">
        <v>8814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8827</v>
      </c>
      <c r="B4420" s="7" t="s">
        <v>8828</v>
      </c>
      <c r="C4420" s="7" t="s">
        <v>8525</v>
      </c>
      <c r="D4420" s="7" t="s">
        <v>61</v>
      </c>
      <c r="E4420" s="7" t="s">
        <v>8814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8829</v>
      </c>
      <c r="B4421" s="7" t="s">
        <v>8830</v>
      </c>
      <c r="C4421" s="7" t="s">
        <v>8525</v>
      </c>
      <c r="D4421" s="7" t="s">
        <v>61</v>
      </c>
      <c r="E4421" s="7" t="s">
        <v>8814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8525</v>
      </c>
      <c r="D4422" s="7" t="s">
        <v>61</v>
      </c>
      <c r="E4422" s="7" t="s">
        <v>8814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8833</v>
      </c>
      <c r="B4423" s="7" t="s">
        <v>8834</v>
      </c>
      <c r="C4423" s="7" t="s">
        <v>8525</v>
      </c>
      <c r="D4423" s="7" t="s">
        <v>61</v>
      </c>
      <c r="E4423" s="7" t="s">
        <v>8814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8835</v>
      </c>
      <c r="B4424" s="7" t="s">
        <v>8836</v>
      </c>
      <c r="C4424" s="7" t="s">
        <v>8525</v>
      </c>
      <c r="D4424" s="7" t="s">
        <v>61</v>
      </c>
      <c r="E4424" s="7" t="s">
        <v>8814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8837</v>
      </c>
      <c r="B4425" s="7" t="s">
        <v>8838</v>
      </c>
      <c r="C4425" s="7" t="s">
        <v>8525</v>
      </c>
      <c r="D4425" s="7" t="s">
        <v>61</v>
      </c>
      <c r="E4425" s="7" t="s">
        <v>8814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8839</v>
      </c>
      <c r="B4426" s="7" t="s">
        <v>8840</v>
      </c>
      <c r="C4426" s="7" t="s">
        <v>8525</v>
      </c>
      <c r="D4426" s="7" t="s">
        <v>61</v>
      </c>
      <c r="E4426" s="7" t="s">
        <v>8814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8841</v>
      </c>
      <c r="B4427" s="7" t="s">
        <v>8842</v>
      </c>
      <c r="C4427" s="7" t="s">
        <v>8525</v>
      </c>
      <c r="D4427" s="7" t="s">
        <v>61</v>
      </c>
      <c r="E4427" s="7" t="s">
        <v>8814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8843</v>
      </c>
      <c r="B4428" s="7" t="s">
        <v>8844</v>
      </c>
      <c r="C4428" s="7" t="s">
        <v>8525</v>
      </c>
      <c r="D4428" s="7" t="s">
        <v>61</v>
      </c>
      <c r="E4428" s="7" t="s">
        <v>8814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8845</v>
      </c>
      <c r="B4429" s="7" t="s">
        <v>8846</v>
      </c>
      <c r="C4429" s="7" t="s">
        <v>8525</v>
      </c>
      <c r="D4429" s="7" t="s">
        <v>61</v>
      </c>
      <c r="E4429" s="7" t="s">
        <v>8814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8847</v>
      </c>
      <c r="B4430" s="7" t="s">
        <v>8848</v>
      </c>
      <c r="C4430" s="7" t="s">
        <v>8525</v>
      </c>
      <c r="D4430" s="7" t="s">
        <v>61</v>
      </c>
      <c r="E4430" s="7" t="s">
        <v>8814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8849</v>
      </c>
      <c r="B4431" s="7" t="s">
        <v>8850</v>
      </c>
      <c r="C4431" s="7" t="s">
        <v>8525</v>
      </c>
      <c r="D4431" s="7" t="s">
        <v>61</v>
      </c>
      <c r="E4431" s="7" t="s">
        <v>8814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8851</v>
      </c>
      <c r="B4432" s="7" t="s">
        <v>8852</v>
      </c>
      <c r="C4432" s="7" t="s">
        <v>8555</v>
      </c>
      <c r="D4432" s="7" t="s">
        <v>29</v>
      </c>
      <c r="E4432" s="7" t="s">
        <v>8853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8555</v>
      </c>
      <c r="D4433" s="7" t="s">
        <v>29</v>
      </c>
      <c r="E4433" s="7" t="s">
        <v>8853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8555</v>
      </c>
      <c r="D4434" s="7" t="s">
        <v>29</v>
      </c>
      <c r="E4434" s="7" t="s">
        <v>8853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2">
        <v>5</v>
      </c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8555</v>
      </c>
      <c r="D4435" s="7" t="s">
        <v>29</v>
      </c>
      <c r="E4435" s="7" t="s">
        <v>8853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8555</v>
      </c>
      <c r="D4436" s="7" t="s">
        <v>29</v>
      </c>
      <c r="E4436" s="7" t="s">
        <v>8853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8555</v>
      </c>
      <c r="D4437" s="7" t="s">
        <v>29</v>
      </c>
      <c r="E4437" s="7" t="s">
        <v>8853</v>
      </c>
      <c r="F4437" s="7" t="s">
        <v>31</v>
      </c>
      <c r="G4437" s="8">
        <v>3.85</v>
      </c>
      <c r="H4437" s="9">
        <v>1.3100000000000001E-2</v>
      </c>
      <c r="I4437" s="10">
        <v>21643.91</v>
      </c>
      <c r="J4437" s="11"/>
      <c r="K4437" s="7" t="s">
        <v>705</v>
      </c>
      <c r="L4437" s="12">
        <v>30</v>
      </c>
      <c r="M4437" s="11"/>
      <c r="N4437" s="38">
        <f>I4437*(100-$B$4)*(100-$B$5)/10000</f>
        <v>21643.91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8555</v>
      </c>
      <c r="D4438" s="7" t="s">
        <v>61</v>
      </c>
      <c r="E4438" s="7" t="s">
        <v>8853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8866</v>
      </c>
      <c r="B4439" s="7" t="s">
        <v>8867</v>
      </c>
      <c r="C4439" s="7" t="s">
        <v>8555</v>
      </c>
      <c r="D4439" s="7" t="s">
        <v>61</v>
      </c>
      <c r="E4439" s="7" t="s">
        <v>8853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8868</v>
      </c>
      <c r="B4440" s="7" t="s">
        <v>8869</v>
      </c>
      <c r="C4440" s="7" t="s">
        <v>8555</v>
      </c>
      <c r="D4440" s="7" t="s">
        <v>61</v>
      </c>
      <c r="E4440" s="7" t="s">
        <v>8853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8870</v>
      </c>
      <c r="B4441" s="7" t="s">
        <v>8871</v>
      </c>
      <c r="C4441" s="7" t="s">
        <v>8555</v>
      </c>
      <c r="D4441" s="7" t="s">
        <v>61</v>
      </c>
      <c r="E4441" s="7" t="s">
        <v>8853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8555</v>
      </c>
      <c r="D4442" s="7" t="s">
        <v>61</v>
      </c>
      <c r="E4442" s="7" t="s">
        <v>8853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8555</v>
      </c>
      <c r="D4443" s="7" t="s">
        <v>61</v>
      </c>
      <c r="E4443" s="7" t="s">
        <v>8853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8876</v>
      </c>
      <c r="B4444" s="7" t="s">
        <v>8877</v>
      </c>
      <c r="C4444" s="7" t="s">
        <v>8555</v>
      </c>
      <c r="D4444" s="7" t="s">
        <v>61</v>
      </c>
      <c r="E4444" s="7" t="s">
        <v>8853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8878</v>
      </c>
      <c r="B4445" s="7" t="s">
        <v>8879</v>
      </c>
      <c r="C4445" s="7" t="s">
        <v>8555</v>
      </c>
      <c r="D4445" s="7" t="s">
        <v>61</v>
      </c>
      <c r="E4445" s="7" t="s">
        <v>8853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8880</v>
      </c>
      <c r="B4446" s="7" t="s">
        <v>8881</v>
      </c>
      <c r="C4446" s="7" t="s">
        <v>8555</v>
      </c>
      <c r="D4446" s="7" t="s">
        <v>61</v>
      </c>
      <c r="E4446" s="7" t="s">
        <v>8853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8882</v>
      </c>
      <c r="B4447" s="7" t="s">
        <v>8883</v>
      </c>
      <c r="C4447" s="7" t="s">
        <v>8555</v>
      </c>
      <c r="D4447" s="7" t="s">
        <v>61</v>
      </c>
      <c r="E4447" s="7" t="s">
        <v>8853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9.1" customHeight="1" outlineLevel="5" x14ac:dyDescent="0.2">
      <c r="A4448" s="6" t="s">
        <v>8884</v>
      </c>
      <c r="B4448" s="7" t="s">
        <v>8885</v>
      </c>
      <c r="C4448" s="7" t="s">
        <v>8555</v>
      </c>
      <c r="D4448" s="7" t="s">
        <v>61</v>
      </c>
      <c r="E4448" s="7" t="s">
        <v>8853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9.1" customHeight="1" outlineLevel="5" x14ac:dyDescent="0.2">
      <c r="A4449" s="6" t="s">
        <v>8886</v>
      </c>
      <c r="B4449" s="7" t="s">
        <v>8887</v>
      </c>
      <c r="C4449" s="7" t="s">
        <v>8555</v>
      </c>
      <c r="D4449" s="7" t="s">
        <v>61</v>
      </c>
      <c r="E4449" s="7" t="s">
        <v>8853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11.1" customHeight="1" outlineLevel="4" x14ac:dyDescent="0.2">
      <c r="A4450" s="30" t="s">
        <v>8888</v>
      </c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7"/>
      <c r="O4450" s="37"/>
      <c r="P4450" s="37"/>
      <c r="Q4450" s="37"/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8525</v>
      </c>
      <c r="D4451" s="7" t="s">
        <v>29</v>
      </c>
      <c r="E4451" s="7" t="s">
        <v>8891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8525</v>
      </c>
      <c r="D4452" s="7" t="s">
        <v>29</v>
      </c>
      <c r="E4452" s="7" t="s">
        <v>8891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8894</v>
      </c>
      <c r="B4453" s="7" t="s">
        <v>8895</v>
      </c>
      <c r="C4453" s="7" t="s">
        <v>8525</v>
      </c>
      <c r="D4453" s="7" t="s">
        <v>29</v>
      </c>
      <c r="E4453" s="7" t="s">
        <v>8891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8896</v>
      </c>
      <c r="B4454" s="7" t="s">
        <v>8897</v>
      </c>
      <c r="C4454" s="7" t="s">
        <v>8525</v>
      </c>
      <c r="D4454" s="7" t="s">
        <v>29</v>
      </c>
      <c r="E4454" s="7" t="s">
        <v>8891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8898</v>
      </c>
      <c r="B4455" s="7" t="s">
        <v>8899</v>
      </c>
      <c r="C4455" s="7" t="s">
        <v>8525</v>
      </c>
      <c r="D4455" s="7" t="s">
        <v>29</v>
      </c>
      <c r="E4455" s="7" t="s">
        <v>8891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8900</v>
      </c>
      <c r="B4456" s="7" t="s">
        <v>8901</v>
      </c>
      <c r="C4456" s="7" t="s">
        <v>8525</v>
      </c>
      <c r="D4456" s="7" t="s">
        <v>29</v>
      </c>
      <c r="E4456" s="7" t="s">
        <v>8891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8902</v>
      </c>
      <c r="B4457" s="7" t="s">
        <v>8903</v>
      </c>
      <c r="C4457" s="7" t="s">
        <v>8525</v>
      </c>
      <c r="D4457" s="7" t="s">
        <v>61</v>
      </c>
      <c r="E4457" s="7" t="s">
        <v>8891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8904</v>
      </c>
      <c r="B4458" s="7" t="s">
        <v>8905</v>
      </c>
      <c r="C4458" s="7" t="s">
        <v>8525</v>
      </c>
      <c r="D4458" s="7" t="s">
        <v>61</v>
      </c>
      <c r="E4458" s="7" t="s">
        <v>8891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8906</v>
      </c>
      <c r="B4459" s="7" t="s">
        <v>8907</v>
      </c>
      <c r="C4459" s="7" t="s">
        <v>8525</v>
      </c>
      <c r="D4459" s="7" t="s">
        <v>61</v>
      </c>
      <c r="E4459" s="7" t="s">
        <v>8891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8908</v>
      </c>
      <c r="B4460" s="7" t="s">
        <v>8909</v>
      </c>
      <c r="C4460" s="7" t="s">
        <v>8525</v>
      </c>
      <c r="D4460" s="7" t="s">
        <v>61</v>
      </c>
      <c r="E4460" s="7" t="s">
        <v>8891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8910</v>
      </c>
      <c r="B4461" s="7" t="s">
        <v>8911</v>
      </c>
      <c r="C4461" s="7" t="s">
        <v>8525</v>
      </c>
      <c r="D4461" s="7" t="s">
        <v>61</v>
      </c>
      <c r="E4461" s="7" t="s">
        <v>8891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8912</v>
      </c>
      <c r="B4462" s="7" t="s">
        <v>8913</v>
      </c>
      <c r="C4462" s="7" t="s">
        <v>8525</v>
      </c>
      <c r="D4462" s="7" t="s">
        <v>61</v>
      </c>
      <c r="E4462" s="7" t="s">
        <v>8891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8914</v>
      </c>
      <c r="B4463" s="7" t="s">
        <v>8844</v>
      </c>
      <c r="C4463" s="7" t="s">
        <v>8525</v>
      </c>
      <c r="D4463" s="7" t="s">
        <v>61</v>
      </c>
      <c r="E4463" s="7" t="s">
        <v>8891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8915</v>
      </c>
      <c r="B4464" s="7" t="s">
        <v>8916</v>
      </c>
      <c r="C4464" s="7" t="s">
        <v>8525</v>
      </c>
      <c r="D4464" s="7" t="s">
        <v>61</v>
      </c>
      <c r="E4464" s="7" t="s">
        <v>8891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8917</v>
      </c>
      <c r="B4465" s="7" t="s">
        <v>8918</v>
      </c>
      <c r="C4465" s="7" t="s">
        <v>8525</v>
      </c>
      <c r="D4465" s="7" t="s">
        <v>61</v>
      </c>
      <c r="E4465" s="7" t="s">
        <v>8891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8919</v>
      </c>
      <c r="B4466" s="7" t="s">
        <v>8920</v>
      </c>
      <c r="C4466" s="7" t="s">
        <v>8525</v>
      </c>
      <c r="D4466" s="7" t="s">
        <v>61</v>
      </c>
      <c r="E4466" s="7" t="s">
        <v>8891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8525</v>
      </c>
      <c r="D4467" s="7" t="s">
        <v>61</v>
      </c>
      <c r="E4467" s="7" t="s">
        <v>8891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8525</v>
      </c>
      <c r="D4468" s="7" t="s">
        <v>61</v>
      </c>
      <c r="E4468" s="7" t="s">
        <v>8891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29</v>
      </c>
      <c r="E4469" s="7" t="s">
        <v>7570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29</v>
      </c>
      <c r="E4470" s="7" t="s">
        <v>7570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29</v>
      </c>
      <c r="E4471" s="7" t="s">
        <v>7570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29</v>
      </c>
      <c r="E4472" s="7" t="s">
        <v>7570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29</v>
      </c>
      <c r="E4473" s="7" t="s">
        <v>7570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30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29</v>
      </c>
      <c r="E4474" s="7" t="s">
        <v>7570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7570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7570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102</v>
      </c>
      <c r="D4477" s="7" t="s">
        <v>61</v>
      </c>
      <c r="E4477" s="7" t="s">
        <v>7570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8943</v>
      </c>
      <c r="B4478" s="7" t="s">
        <v>8944</v>
      </c>
      <c r="C4478" s="7" t="s">
        <v>102</v>
      </c>
      <c r="D4478" s="7" t="s">
        <v>61</v>
      </c>
      <c r="E4478" s="7" t="s">
        <v>7570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8945</v>
      </c>
      <c r="B4479" s="7" t="s">
        <v>8946</v>
      </c>
      <c r="C4479" s="7" t="s">
        <v>102</v>
      </c>
      <c r="D4479" s="7" t="s">
        <v>61</v>
      </c>
      <c r="E4479" s="7" t="s">
        <v>7570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8947</v>
      </c>
      <c r="B4480" s="7" t="s">
        <v>8948</v>
      </c>
      <c r="C4480" s="7" t="s">
        <v>102</v>
      </c>
      <c r="D4480" s="7" t="s">
        <v>61</v>
      </c>
      <c r="E4480" s="7" t="s">
        <v>7570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8949</v>
      </c>
      <c r="B4481" s="7" t="s">
        <v>8950</v>
      </c>
      <c r="C4481" s="7" t="s">
        <v>102</v>
      </c>
      <c r="D4481" s="7" t="s">
        <v>61</v>
      </c>
      <c r="E4481" s="7" t="s">
        <v>7570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8951</v>
      </c>
      <c r="B4482" s="7" t="s">
        <v>8952</v>
      </c>
      <c r="C4482" s="7" t="s">
        <v>102</v>
      </c>
      <c r="D4482" s="7" t="s">
        <v>61</v>
      </c>
      <c r="E4482" s="7" t="s">
        <v>7570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8953</v>
      </c>
      <c r="B4483" s="7" t="s">
        <v>8954</v>
      </c>
      <c r="C4483" s="7" t="s">
        <v>102</v>
      </c>
      <c r="D4483" s="7" t="s">
        <v>61</v>
      </c>
      <c r="E4483" s="7" t="s">
        <v>7570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8955</v>
      </c>
      <c r="B4484" s="7" t="s">
        <v>8956</v>
      </c>
      <c r="C4484" s="7" t="s">
        <v>102</v>
      </c>
      <c r="D4484" s="7" t="s">
        <v>61</v>
      </c>
      <c r="E4484" s="7" t="s">
        <v>7570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9.1" customHeight="1" outlineLevel="5" x14ac:dyDescent="0.2">
      <c r="A4485" s="6" t="s">
        <v>8957</v>
      </c>
      <c r="B4485" s="7" t="s">
        <v>8958</v>
      </c>
      <c r="C4485" s="7" t="s">
        <v>102</v>
      </c>
      <c r="D4485" s="7" t="s">
        <v>61</v>
      </c>
      <c r="E4485" s="7" t="s">
        <v>7570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9.1" customHeight="1" outlineLevel="5" x14ac:dyDescent="0.2">
      <c r="A4486" s="6" t="s">
        <v>8959</v>
      </c>
      <c r="B4486" s="7" t="s">
        <v>8960</v>
      </c>
      <c r="C4486" s="7" t="s">
        <v>102</v>
      </c>
      <c r="D4486" s="7" t="s">
        <v>61</v>
      </c>
      <c r="E4486" s="7" t="s">
        <v>7570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8961</v>
      </c>
      <c r="B4487" s="7" t="s">
        <v>8962</v>
      </c>
      <c r="C4487" s="7" t="s">
        <v>7805</v>
      </c>
      <c r="D4487" s="7" t="s">
        <v>29</v>
      </c>
      <c r="E4487" s="7" t="s">
        <v>8963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7805</v>
      </c>
      <c r="D4488" s="7" t="s">
        <v>29</v>
      </c>
      <c r="E4488" s="7" t="s">
        <v>8963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2">
        <v>4</v>
      </c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7805</v>
      </c>
      <c r="D4489" s="7" t="s">
        <v>29</v>
      </c>
      <c r="E4489" s="7" t="s">
        <v>8963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7805</v>
      </c>
      <c r="D4490" s="7" t="s">
        <v>29</v>
      </c>
      <c r="E4490" s="7" t="s">
        <v>8963</v>
      </c>
      <c r="F4490" s="7" t="s">
        <v>31</v>
      </c>
      <c r="G4490" s="8">
        <v>3.88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8970</v>
      </c>
      <c r="B4491" s="7" t="s">
        <v>8971</v>
      </c>
      <c r="C4491" s="7" t="s">
        <v>7805</v>
      </c>
      <c r="D4491" s="7" t="s">
        <v>29</v>
      </c>
      <c r="E4491" s="7" t="s">
        <v>8963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1"/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8972</v>
      </c>
      <c r="B4492" s="7" t="s">
        <v>8973</v>
      </c>
      <c r="C4492" s="7" t="s">
        <v>7805</v>
      </c>
      <c r="D4492" s="7" t="s">
        <v>29</v>
      </c>
      <c r="E4492" s="7" t="s">
        <v>8963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8974</v>
      </c>
      <c r="B4493" s="7" t="s">
        <v>8975</v>
      </c>
      <c r="C4493" s="7" t="s">
        <v>7805</v>
      </c>
      <c r="D4493" s="7" t="s">
        <v>29</v>
      </c>
      <c r="E4493" s="7" t="s">
        <v>8963</v>
      </c>
      <c r="F4493" s="7" t="s">
        <v>31</v>
      </c>
      <c r="G4493" s="8">
        <v>4.47</v>
      </c>
      <c r="H4493" s="9">
        <v>1.5403999999999999E-2</v>
      </c>
      <c r="I4493" s="10">
        <v>23342.94</v>
      </c>
      <c r="J4493" s="11"/>
      <c r="K4493" s="7" t="s">
        <v>705</v>
      </c>
      <c r="L4493" s="12">
        <v>30</v>
      </c>
      <c r="M4493" s="11"/>
      <c r="N4493" s="38">
        <f>I4493*(100-$B$4)*(100-$B$5)/10000</f>
        <v>23342.94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8976</v>
      </c>
      <c r="B4494" s="7" t="s">
        <v>8977</v>
      </c>
      <c r="C4494" s="7" t="s">
        <v>7805</v>
      </c>
      <c r="D4494" s="7" t="s">
        <v>29</v>
      </c>
      <c r="E4494" s="7" t="s">
        <v>8963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8978</v>
      </c>
      <c r="B4495" s="7" t="s">
        <v>8979</v>
      </c>
      <c r="C4495" s="7" t="s">
        <v>7805</v>
      </c>
      <c r="D4495" s="7" t="s">
        <v>61</v>
      </c>
      <c r="E4495" s="7" t="s">
        <v>8963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8980</v>
      </c>
      <c r="B4496" s="7" t="s">
        <v>8981</v>
      </c>
      <c r="C4496" s="7" t="s">
        <v>7805</v>
      </c>
      <c r="D4496" s="7" t="s">
        <v>61</v>
      </c>
      <c r="E4496" s="7" t="s">
        <v>8963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8982</v>
      </c>
      <c r="B4497" s="7" t="s">
        <v>8983</v>
      </c>
      <c r="C4497" s="7" t="s">
        <v>7805</v>
      </c>
      <c r="D4497" s="7" t="s">
        <v>61</v>
      </c>
      <c r="E4497" s="7" t="s">
        <v>8963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8984</v>
      </c>
      <c r="B4498" s="7" t="s">
        <v>8985</v>
      </c>
      <c r="C4498" s="7" t="s">
        <v>7805</v>
      </c>
      <c r="D4498" s="7" t="s">
        <v>61</v>
      </c>
      <c r="E4498" s="7" t="s">
        <v>8963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8986</v>
      </c>
      <c r="B4499" s="7" t="s">
        <v>8987</v>
      </c>
      <c r="C4499" s="7" t="s">
        <v>7805</v>
      </c>
      <c r="D4499" s="7" t="s">
        <v>61</v>
      </c>
      <c r="E4499" s="7" t="s">
        <v>8963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8988</v>
      </c>
      <c r="B4500" s="7" t="s">
        <v>8989</v>
      </c>
      <c r="C4500" s="7" t="s">
        <v>7805</v>
      </c>
      <c r="D4500" s="7" t="s">
        <v>61</v>
      </c>
      <c r="E4500" s="7" t="s">
        <v>8963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8990</v>
      </c>
      <c r="B4501" s="7" t="s">
        <v>8991</v>
      </c>
      <c r="C4501" s="7" t="s">
        <v>7805</v>
      </c>
      <c r="D4501" s="7" t="s">
        <v>61</v>
      </c>
      <c r="E4501" s="7" t="s">
        <v>8963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8992</v>
      </c>
      <c r="B4502" s="7" t="s">
        <v>8993</v>
      </c>
      <c r="C4502" s="7" t="s">
        <v>7805</v>
      </c>
      <c r="D4502" s="7" t="s">
        <v>61</v>
      </c>
      <c r="E4502" s="7" t="s">
        <v>8963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8994</v>
      </c>
      <c r="B4503" s="7" t="s">
        <v>8995</v>
      </c>
      <c r="C4503" s="7" t="s">
        <v>7805</v>
      </c>
      <c r="D4503" s="7" t="s">
        <v>61</v>
      </c>
      <c r="E4503" s="7" t="s">
        <v>8963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8996</v>
      </c>
      <c r="B4504" s="7" t="s">
        <v>8997</v>
      </c>
      <c r="C4504" s="7" t="s">
        <v>7805</v>
      </c>
      <c r="D4504" s="7" t="s">
        <v>61</v>
      </c>
      <c r="E4504" s="7" t="s">
        <v>8963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9.1" customHeight="1" outlineLevel="5" x14ac:dyDescent="0.2">
      <c r="A4505" s="6" t="s">
        <v>8998</v>
      </c>
      <c r="B4505" s="7" t="s">
        <v>8999</v>
      </c>
      <c r="C4505" s="7" t="s">
        <v>7805</v>
      </c>
      <c r="D4505" s="7" t="s">
        <v>61</v>
      </c>
      <c r="E4505" s="7" t="s">
        <v>8963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9.1" customHeight="1" outlineLevel="5" x14ac:dyDescent="0.2">
      <c r="A4506" s="6" t="s">
        <v>9000</v>
      </c>
      <c r="B4506" s="7" t="s">
        <v>9001</v>
      </c>
      <c r="C4506" s="7" t="s">
        <v>7805</v>
      </c>
      <c r="D4506" s="7" t="s">
        <v>61</v>
      </c>
      <c r="E4506" s="7" t="s">
        <v>8963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11.1" customHeight="1" outlineLevel="3" x14ac:dyDescent="0.2">
      <c r="A4507" s="29" t="s">
        <v>9002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6"/>
      <c r="O4507" s="36"/>
      <c r="P4507" s="36"/>
      <c r="Q4507" s="36"/>
    </row>
    <row r="4508" spans="1:17" ht="11.1" customHeight="1" outlineLevel="4" x14ac:dyDescent="0.2">
      <c r="A4508" s="30" t="s">
        <v>9003</v>
      </c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7"/>
      <c r="O4508" s="37"/>
      <c r="P4508" s="37"/>
      <c r="Q4508" s="37"/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3004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29</v>
      </c>
      <c r="E4516" s="7" t="s">
        <v>3004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29</v>
      </c>
      <c r="E4518" s="7" t="s">
        <v>3004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29</v>
      </c>
      <c r="E4519" s="7" t="s">
        <v>2985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3004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9036</v>
      </c>
      <c r="B4525" s="7" t="s">
        <v>9037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9038</v>
      </c>
      <c r="B4526" s="7" t="s">
        <v>9039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9040</v>
      </c>
      <c r="B4527" s="7" t="s">
        <v>9041</v>
      </c>
      <c r="C4527" s="7" t="s">
        <v>974</v>
      </c>
      <c r="D4527" s="7" t="s">
        <v>61</v>
      </c>
      <c r="E4527" s="7" t="s">
        <v>3004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7.1" customHeight="1" outlineLevel="5" x14ac:dyDescent="0.2">
      <c r="A4528" s="6" t="s">
        <v>9042</v>
      </c>
      <c r="B4528" s="7" t="s">
        <v>9043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9044</v>
      </c>
      <c r="B4529" s="7" t="s">
        <v>9045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9046</v>
      </c>
      <c r="B4530" s="7" t="s">
        <v>9047</v>
      </c>
      <c r="C4530" s="7" t="s">
        <v>974</v>
      </c>
      <c r="D4530" s="7" t="s">
        <v>61</v>
      </c>
      <c r="E4530" s="7" t="s">
        <v>2985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9048</v>
      </c>
      <c r="B4531" s="7" t="s">
        <v>9049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9050</v>
      </c>
      <c r="B4532" s="7" t="s">
        <v>9051</v>
      </c>
      <c r="C4532" s="7" t="s">
        <v>974</v>
      </c>
      <c r="D4532" s="7" t="s">
        <v>61</v>
      </c>
      <c r="E4532" s="7" t="s">
        <v>3004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9052</v>
      </c>
      <c r="B4533" s="7" t="s">
        <v>9053</v>
      </c>
      <c r="C4533" s="7" t="s">
        <v>5241</v>
      </c>
      <c r="D4533" s="7" t="s">
        <v>29</v>
      </c>
      <c r="E4533" s="7" t="s">
        <v>7221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9054</v>
      </c>
      <c r="B4534" s="7" t="s">
        <v>9055</v>
      </c>
      <c r="C4534" s="7" t="s">
        <v>5241</v>
      </c>
      <c r="D4534" s="7" t="s">
        <v>29</v>
      </c>
      <c r="E4534" s="7" t="s">
        <v>9056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5241</v>
      </c>
      <c r="D4535" s="7" t="s">
        <v>29</v>
      </c>
      <c r="E4535" s="7" t="s">
        <v>9056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5241</v>
      </c>
      <c r="D4536" s="7" t="s">
        <v>29</v>
      </c>
      <c r="E4536" s="7" t="s">
        <v>9056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5241</v>
      </c>
      <c r="D4537" s="7" t="s">
        <v>29</v>
      </c>
      <c r="E4537" s="7" t="s">
        <v>9056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5241</v>
      </c>
      <c r="D4538" s="7" t="s">
        <v>29</v>
      </c>
      <c r="E4538" s="7" t="s">
        <v>7221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5241</v>
      </c>
      <c r="D4539" s="7" t="s">
        <v>29</v>
      </c>
      <c r="E4539" s="7" t="s">
        <v>9056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5241</v>
      </c>
      <c r="D4540" s="7" t="s">
        <v>29</v>
      </c>
      <c r="E4540" s="7" t="s">
        <v>9056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5241</v>
      </c>
      <c r="D4541" s="7" t="s">
        <v>29</v>
      </c>
      <c r="E4541" s="7" t="s">
        <v>7221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5241</v>
      </c>
      <c r="D4542" s="7" t="s">
        <v>61</v>
      </c>
      <c r="E4542" s="7" t="s">
        <v>9056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5241</v>
      </c>
      <c r="D4543" s="7" t="s">
        <v>61</v>
      </c>
      <c r="E4543" s="7" t="s">
        <v>9056</v>
      </c>
      <c r="F4543" s="7" t="s">
        <v>31</v>
      </c>
      <c r="G4543" s="8">
        <v>3.2</v>
      </c>
      <c r="H4543" s="9">
        <v>6.646E-3</v>
      </c>
      <c r="I4543" s="10">
        <v>7984.54</v>
      </c>
      <c r="J4543" s="11"/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5241</v>
      </c>
      <c r="D4544" s="7" t="s">
        <v>61</v>
      </c>
      <c r="E4544" s="7" t="s">
        <v>7221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5241</v>
      </c>
      <c r="D4545" s="7" t="s">
        <v>61</v>
      </c>
      <c r="E4545" s="7" t="s">
        <v>9056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5241</v>
      </c>
      <c r="D4546" s="7" t="s">
        <v>61</v>
      </c>
      <c r="E4546" s="7" t="s">
        <v>9056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5241</v>
      </c>
      <c r="D4547" s="7" t="s">
        <v>61</v>
      </c>
      <c r="E4547" s="7" t="s">
        <v>7221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5241</v>
      </c>
      <c r="D4548" s="7" t="s">
        <v>61</v>
      </c>
      <c r="E4548" s="7" t="s">
        <v>9056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5241</v>
      </c>
      <c r="D4549" s="7" t="s">
        <v>61</v>
      </c>
      <c r="E4549" s="7" t="s">
        <v>7221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5241</v>
      </c>
      <c r="D4550" s="7" t="s">
        <v>61</v>
      </c>
      <c r="E4550" s="7" t="s">
        <v>9056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11.1" customHeight="1" outlineLevel="4" x14ac:dyDescent="0.2">
      <c r="A4551" s="30" t="s">
        <v>9089</v>
      </c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7"/>
      <c r="O4551" s="37"/>
      <c r="P4551" s="37"/>
      <c r="Q4551" s="37"/>
    </row>
    <row r="4552" spans="1:17" ht="35.1" customHeight="1" outlineLevel="5" x14ac:dyDescent="0.2">
      <c r="A4552" s="6" t="s">
        <v>9090</v>
      </c>
      <c r="B4552" s="7" t="s">
        <v>9091</v>
      </c>
      <c r="C4552" s="7" t="s">
        <v>34</v>
      </c>
      <c r="D4552" s="7" t="s">
        <v>29</v>
      </c>
      <c r="E4552" s="7" t="s">
        <v>9092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29</v>
      </c>
      <c r="E4553" s="7" t="s">
        <v>9092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29</v>
      </c>
      <c r="E4555" s="7" t="s">
        <v>9092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29</v>
      </c>
      <c r="E4557" s="7" t="s">
        <v>9092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29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29</v>
      </c>
      <c r="E4559" s="7" t="s">
        <v>9092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7.1" customHeight="1" outlineLevel="5" x14ac:dyDescent="0.2">
      <c r="A4560" s="6" t="s">
        <v>9107</v>
      </c>
      <c r="B4560" s="7" t="s">
        <v>9108</v>
      </c>
      <c r="C4560" s="7" t="s">
        <v>34</v>
      </c>
      <c r="D4560" s="7" t="s">
        <v>29</v>
      </c>
      <c r="E4560" s="7" t="s">
        <v>9092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34</v>
      </c>
      <c r="D4561" s="7" t="s">
        <v>61</v>
      </c>
      <c r="E4561" s="7" t="s">
        <v>9092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9111</v>
      </c>
      <c r="B4562" s="7" t="s">
        <v>9112</v>
      </c>
      <c r="C4562" s="7" t="s">
        <v>34</v>
      </c>
      <c r="D4562" s="7" t="s">
        <v>61</v>
      </c>
      <c r="E4562" s="7" t="s">
        <v>9092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9113</v>
      </c>
      <c r="B4563" s="7" t="s">
        <v>9114</v>
      </c>
      <c r="C4563" s="7" t="s">
        <v>34</v>
      </c>
      <c r="D4563" s="7" t="s">
        <v>61</v>
      </c>
      <c r="E4563" s="7" t="s">
        <v>331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9115</v>
      </c>
      <c r="B4564" s="7" t="s">
        <v>9116</v>
      </c>
      <c r="C4564" s="7" t="s">
        <v>34</v>
      </c>
      <c r="D4564" s="7" t="s">
        <v>61</v>
      </c>
      <c r="E4564" s="7" t="s">
        <v>9092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9117</v>
      </c>
      <c r="B4565" s="7" t="s">
        <v>9118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9119</v>
      </c>
      <c r="B4566" s="7" t="s">
        <v>9120</v>
      </c>
      <c r="C4566" s="7" t="s">
        <v>34</v>
      </c>
      <c r="D4566" s="7" t="s">
        <v>61</v>
      </c>
      <c r="E4566" s="7" t="s">
        <v>9092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9121</v>
      </c>
      <c r="B4567" s="7" t="s">
        <v>9122</v>
      </c>
      <c r="C4567" s="7" t="s">
        <v>34</v>
      </c>
      <c r="D4567" s="7" t="s">
        <v>61</v>
      </c>
      <c r="E4567" s="7" t="s">
        <v>9092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9123</v>
      </c>
      <c r="B4568" s="7" t="s">
        <v>9124</v>
      </c>
      <c r="C4568" s="7" t="s">
        <v>34</v>
      </c>
      <c r="D4568" s="7" t="s">
        <v>61</v>
      </c>
      <c r="E4568" s="7" t="s">
        <v>9092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9125</v>
      </c>
      <c r="B4569" s="7" t="s">
        <v>9126</v>
      </c>
      <c r="C4569" s="7" t="s">
        <v>34</v>
      </c>
      <c r="D4569" s="7" t="s">
        <v>61</v>
      </c>
      <c r="E4569" s="7" t="s">
        <v>331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9127</v>
      </c>
      <c r="B4570" s="7" t="s">
        <v>9128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2816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29</v>
      </c>
      <c r="E4573" s="7" t="s">
        <v>9129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29</v>
      </c>
      <c r="E4574" s="7" t="s">
        <v>2816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29</v>
      </c>
      <c r="E4578" s="7" t="s">
        <v>2816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29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29</v>
      </c>
      <c r="E4581" s="7" t="s">
        <v>2816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9158</v>
      </c>
      <c r="B4585" s="7" t="s">
        <v>9159</v>
      </c>
      <c r="C4585" s="7" t="s">
        <v>124</v>
      </c>
      <c r="D4585" s="7" t="s">
        <v>61</v>
      </c>
      <c r="E4585" s="7" t="s">
        <v>2816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9160</v>
      </c>
      <c r="B4586" s="7" t="s">
        <v>9161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9162</v>
      </c>
      <c r="B4587" s="7" t="s">
        <v>9163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9164</v>
      </c>
      <c r="B4588" s="7" t="s">
        <v>9165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9166</v>
      </c>
      <c r="B4589" s="7" t="s">
        <v>9167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9168</v>
      </c>
      <c r="B4590" s="7" t="s">
        <v>9169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9170</v>
      </c>
      <c r="B4591" s="7" t="s">
        <v>9171</v>
      </c>
      <c r="C4591" s="7" t="s">
        <v>124</v>
      </c>
      <c r="D4591" s="7" t="s">
        <v>61</v>
      </c>
      <c r="E4591" s="7" t="s">
        <v>2816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9172</v>
      </c>
      <c r="B4592" s="7" t="s">
        <v>9173</v>
      </c>
      <c r="C4592" s="7" t="s">
        <v>124</v>
      </c>
      <c r="D4592" s="7" t="s">
        <v>61</v>
      </c>
      <c r="E4592" s="7" t="s">
        <v>9129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9174</v>
      </c>
      <c r="B4593" s="7" t="s">
        <v>9175</v>
      </c>
      <c r="C4593" s="7" t="s">
        <v>124</v>
      </c>
      <c r="D4593" s="7" t="s">
        <v>61</v>
      </c>
      <c r="E4593" s="7" t="s">
        <v>9129</v>
      </c>
      <c r="F4593" s="7" t="s">
        <v>31</v>
      </c>
      <c r="G4593" s="8">
        <v>3.2</v>
      </c>
      <c r="H4593" s="9">
        <v>1.3806000000000001E-2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9176</v>
      </c>
      <c r="B4594" s="7" t="s">
        <v>9177</v>
      </c>
      <c r="C4594" s="7" t="s">
        <v>47</v>
      </c>
      <c r="D4594" s="7" t="s">
        <v>29</v>
      </c>
      <c r="E4594" s="7" t="s">
        <v>8814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9178</v>
      </c>
      <c r="B4595" s="7" t="s">
        <v>9179</v>
      </c>
      <c r="C4595" s="7" t="s">
        <v>47</v>
      </c>
      <c r="D4595" s="7" t="s">
        <v>29</v>
      </c>
      <c r="E4595" s="7" t="s">
        <v>9180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29</v>
      </c>
      <c r="E4596" s="7" t="s">
        <v>9180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29</v>
      </c>
      <c r="E4597" s="7" t="s">
        <v>9180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29</v>
      </c>
      <c r="E4598" s="7" t="s">
        <v>9180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29</v>
      </c>
      <c r="E4599" s="7" t="s">
        <v>8814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29</v>
      </c>
      <c r="E4600" s="7" t="s">
        <v>9180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29</v>
      </c>
      <c r="E4601" s="7" t="s">
        <v>9180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9193</v>
      </c>
      <c r="B4602" s="7" t="s">
        <v>9194</v>
      </c>
      <c r="C4602" s="7" t="s">
        <v>47</v>
      </c>
      <c r="D4602" s="7" t="s">
        <v>29</v>
      </c>
      <c r="E4602" s="7" t="s">
        <v>8814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9195</v>
      </c>
      <c r="B4603" s="7" t="s">
        <v>9196</v>
      </c>
      <c r="C4603" s="7" t="s">
        <v>47</v>
      </c>
      <c r="D4603" s="7" t="s">
        <v>61</v>
      </c>
      <c r="E4603" s="7" t="s">
        <v>9180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9197</v>
      </c>
      <c r="B4604" s="7" t="s">
        <v>9198</v>
      </c>
      <c r="C4604" s="7" t="s">
        <v>47</v>
      </c>
      <c r="D4604" s="7" t="s">
        <v>61</v>
      </c>
      <c r="E4604" s="7" t="s">
        <v>8814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9199</v>
      </c>
      <c r="B4605" s="7" t="s">
        <v>9200</v>
      </c>
      <c r="C4605" s="7" t="s">
        <v>47</v>
      </c>
      <c r="D4605" s="7" t="s">
        <v>61</v>
      </c>
      <c r="E4605" s="7" t="s">
        <v>9180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9201</v>
      </c>
      <c r="B4606" s="7" t="s">
        <v>9202</v>
      </c>
      <c r="C4606" s="7" t="s">
        <v>47</v>
      </c>
      <c r="D4606" s="7" t="s">
        <v>61</v>
      </c>
      <c r="E4606" s="7" t="s">
        <v>9180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9203</v>
      </c>
      <c r="B4607" s="7" t="s">
        <v>9204</v>
      </c>
      <c r="C4607" s="7" t="s">
        <v>47</v>
      </c>
      <c r="D4607" s="7" t="s">
        <v>61</v>
      </c>
      <c r="E4607" s="7" t="s">
        <v>8814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47</v>
      </c>
      <c r="D4608" s="7" t="s">
        <v>61</v>
      </c>
      <c r="E4608" s="7" t="s">
        <v>9180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9207</v>
      </c>
      <c r="B4609" s="7" t="s">
        <v>9208</v>
      </c>
      <c r="C4609" s="7" t="s">
        <v>47</v>
      </c>
      <c r="D4609" s="7" t="s">
        <v>61</v>
      </c>
      <c r="E4609" s="7" t="s">
        <v>9180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9209</v>
      </c>
      <c r="B4610" s="7" t="s">
        <v>9210</v>
      </c>
      <c r="C4610" s="7" t="s">
        <v>47</v>
      </c>
      <c r="D4610" s="7" t="s">
        <v>61</v>
      </c>
      <c r="E4610" s="7" t="s">
        <v>8814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9211</v>
      </c>
      <c r="B4611" s="7" t="s">
        <v>9212</v>
      </c>
      <c r="C4611" s="7" t="s">
        <v>47</v>
      </c>
      <c r="D4611" s="7" t="s">
        <v>61</v>
      </c>
      <c r="E4611" s="7" t="s">
        <v>9180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9213</v>
      </c>
      <c r="B4612" s="7" t="s">
        <v>9214</v>
      </c>
      <c r="C4612" s="7" t="s">
        <v>6337</v>
      </c>
      <c r="D4612" s="7" t="s">
        <v>29</v>
      </c>
      <c r="E4612" s="7" t="s">
        <v>9215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9216</v>
      </c>
      <c r="B4613" s="7" t="s">
        <v>9217</v>
      </c>
      <c r="C4613" s="7" t="s">
        <v>6337</v>
      </c>
      <c r="D4613" s="7" t="s">
        <v>29</v>
      </c>
      <c r="E4613" s="7" t="s">
        <v>9218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6337</v>
      </c>
      <c r="D4614" s="7" t="s">
        <v>29</v>
      </c>
      <c r="E4614" s="7" t="s">
        <v>9215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6337</v>
      </c>
      <c r="D4615" s="7" t="s">
        <v>29</v>
      </c>
      <c r="E4615" s="7" t="s">
        <v>9215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6337</v>
      </c>
      <c r="D4616" s="7" t="s">
        <v>29</v>
      </c>
      <c r="E4616" s="7" t="s">
        <v>9218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6337</v>
      </c>
      <c r="D4617" s="7" t="s">
        <v>29</v>
      </c>
      <c r="E4617" s="7" t="s">
        <v>9215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6337</v>
      </c>
      <c r="D4618" s="7" t="s">
        <v>29</v>
      </c>
      <c r="E4618" s="7" t="s">
        <v>9215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6337</v>
      </c>
      <c r="D4619" s="7" t="s">
        <v>29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9231</v>
      </c>
      <c r="B4620" s="7" t="s">
        <v>9232</v>
      </c>
      <c r="C4620" s="7" t="s">
        <v>6337</v>
      </c>
      <c r="D4620" s="7" t="s">
        <v>29</v>
      </c>
      <c r="E4620" s="7" t="s">
        <v>9215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9233</v>
      </c>
      <c r="B4621" s="7" t="s">
        <v>9234</v>
      </c>
      <c r="C4621" s="7" t="s">
        <v>6337</v>
      </c>
      <c r="D4621" s="7" t="s">
        <v>61</v>
      </c>
      <c r="E4621" s="7" t="s">
        <v>9215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9235</v>
      </c>
      <c r="B4622" s="7" t="s">
        <v>9236</v>
      </c>
      <c r="C4622" s="7" t="s">
        <v>6337</v>
      </c>
      <c r="D4622" s="7" t="s">
        <v>61</v>
      </c>
      <c r="E4622" s="7" t="s">
        <v>9215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9237</v>
      </c>
      <c r="B4623" s="7" t="s">
        <v>9238</v>
      </c>
      <c r="C4623" s="7" t="s">
        <v>6337</v>
      </c>
      <c r="D4623" s="7" t="s">
        <v>61</v>
      </c>
      <c r="E4623" s="7" t="s">
        <v>9218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6337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9241</v>
      </c>
      <c r="B4625" s="7" t="s">
        <v>9242</v>
      </c>
      <c r="C4625" s="7" t="s">
        <v>6337</v>
      </c>
      <c r="D4625" s="7" t="s">
        <v>61</v>
      </c>
      <c r="E4625" s="7" t="s">
        <v>9215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9243</v>
      </c>
      <c r="B4626" s="7" t="s">
        <v>9244</v>
      </c>
      <c r="C4626" s="7" t="s">
        <v>6337</v>
      </c>
      <c r="D4626" s="7" t="s">
        <v>61</v>
      </c>
      <c r="E4626" s="7" t="s">
        <v>9215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9245</v>
      </c>
      <c r="B4627" s="7" t="s">
        <v>9246</v>
      </c>
      <c r="C4627" s="7" t="s">
        <v>6337</v>
      </c>
      <c r="D4627" s="7" t="s">
        <v>61</v>
      </c>
      <c r="E4627" s="7" t="s">
        <v>9215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9247</v>
      </c>
      <c r="B4628" s="7" t="s">
        <v>9248</v>
      </c>
      <c r="C4628" s="7" t="s">
        <v>6337</v>
      </c>
      <c r="D4628" s="7" t="s">
        <v>61</v>
      </c>
      <c r="E4628" s="7" t="s">
        <v>9215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9249</v>
      </c>
      <c r="B4629" s="7" t="s">
        <v>9250</v>
      </c>
      <c r="C4629" s="7" t="s">
        <v>6337</v>
      </c>
      <c r="D4629" s="7" t="s">
        <v>61</v>
      </c>
      <c r="E4629" s="7" t="s">
        <v>9218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11.1" customHeight="1" outlineLevel="3" x14ac:dyDescent="0.2">
      <c r="A4630" s="29" t="s">
        <v>9251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6"/>
      <c r="O4630" s="36"/>
      <c r="P4630" s="36"/>
      <c r="Q4630" s="36"/>
    </row>
    <row r="4631" spans="1:17" ht="11.1" customHeight="1" outlineLevel="4" x14ac:dyDescent="0.2">
      <c r="A4631" s="30" t="s">
        <v>9252</v>
      </c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7"/>
      <c r="O4631" s="37"/>
      <c r="P4631" s="37"/>
      <c r="Q4631" s="37"/>
    </row>
    <row r="4632" spans="1:17" ht="35.1" customHeight="1" outlineLevel="5" x14ac:dyDescent="0.2">
      <c r="A4632" s="6" t="s">
        <v>9253</v>
      </c>
      <c r="B4632" s="7" t="s">
        <v>9254</v>
      </c>
      <c r="C4632" s="7" t="s">
        <v>128</v>
      </c>
      <c r="D4632" s="7" t="s">
        <v>29</v>
      </c>
      <c r="E4632" s="7" t="s">
        <v>9255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9256</v>
      </c>
      <c r="B4633" s="7" t="s">
        <v>9257</v>
      </c>
      <c r="C4633" s="7" t="s">
        <v>128</v>
      </c>
      <c r="D4633" s="7" t="s">
        <v>29</v>
      </c>
      <c r="E4633" s="7" t="s">
        <v>9258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9259</v>
      </c>
      <c r="B4634" s="7" t="s">
        <v>9260</v>
      </c>
      <c r="C4634" s="7" t="s">
        <v>128</v>
      </c>
      <c r="D4634" s="7" t="s">
        <v>29</v>
      </c>
      <c r="E4634" s="7" t="s">
        <v>9255</v>
      </c>
      <c r="F4634" s="7" t="s">
        <v>31</v>
      </c>
      <c r="G4634" s="8">
        <v>3.95</v>
      </c>
      <c r="H4634" s="9">
        <v>8.208E-3</v>
      </c>
      <c r="I4634" s="10">
        <v>22996.15</v>
      </c>
      <c r="J4634" s="11"/>
      <c r="K4634" s="7" t="s">
        <v>92</v>
      </c>
      <c r="L4634" s="12">
        <v>30</v>
      </c>
      <c r="M4634" s="11"/>
      <c r="N4634" s="38">
        <f>I4634*(100-$B$4)*(100-$B$5)/10000</f>
        <v>22996.15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9261</v>
      </c>
      <c r="B4635" s="7" t="s">
        <v>9262</v>
      </c>
      <c r="C4635" s="7" t="s">
        <v>128</v>
      </c>
      <c r="D4635" s="7" t="s">
        <v>61</v>
      </c>
      <c r="E4635" s="7" t="s">
        <v>9255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9263</v>
      </c>
      <c r="B4636" s="7" t="s">
        <v>9264</v>
      </c>
      <c r="C4636" s="7" t="s">
        <v>128</v>
      </c>
      <c r="D4636" s="7" t="s">
        <v>61</v>
      </c>
      <c r="E4636" s="7" t="s">
        <v>9255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9265</v>
      </c>
      <c r="B4637" s="7" t="s">
        <v>9266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9268</v>
      </c>
      <c r="B4638" s="7" t="s">
        <v>9269</v>
      </c>
      <c r="C4638" s="7" t="s">
        <v>43</v>
      </c>
      <c r="D4638" s="7" t="s">
        <v>29</v>
      </c>
      <c r="E4638" s="7" t="s">
        <v>9270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5.1" customHeight="1" outlineLevel="5" x14ac:dyDescent="0.2">
      <c r="A4639" s="6" t="s">
        <v>9271</v>
      </c>
      <c r="B4639" s="7" t="s">
        <v>9272</v>
      </c>
      <c r="C4639" s="7" t="s">
        <v>43</v>
      </c>
      <c r="D4639" s="7" t="s">
        <v>61</v>
      </c>
      <c r="E4639" s="7" t="s">
        <v>9270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9273</v>
      </c>
      <c r="B4640" s="7" t="s">
        <v>9274</v>
      </c>
      <c r="C4640" s="7" t="s">
        <v>43</v>
      </c>
      <c r="D4640" s="7" t="s">
        <v>61</v>
      </c>
      <c r="E4640" s="7" t="s">
        <v>9267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9275</v>
      </c>
      <c r="B4641" s="7" t="s">
        <v>9276</v>
      </c>
      <c r="C4641" s="7" t="s">
        <v>43</v>
      </c>
      <c r="D4641" s="7" t="s">
        <v>61</v>
      </c>
      <c r="E4641" s="7" t="s">
        <v>9267</v>
      </c>
      <c r="F4641" s="7" t="s">
        <v>31</v>
      </c>
      <c r="G4641" s="8">
        <v>3.6</v>
      </c>
      <c r="H4641" s="9">
        <v>8.208E-3</v>
      </c>
      <c r="I4641" s="10">
        <v>16481.689999999999</v>
      </c>
      <c r="J4641" s="11"/>
      <c r="K4641" s="7" t="s">
        <v>705</v>
      </c>
      <c r="L4641" s="12">
        <v>30</v>
      </c>
      <c r="M4641" s="11"/>
      <c r="N4641" s="38">
        <f>I4641*(100-$B$4)*(100-$B$5)/10000</f>
        <v>16481.689999999999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9277</v>
      </c>
      <c r="B4642" s="7" t="s">
        <v>9278</v>
      </c>
      <c r="C4642" s="7" t="s">
        <v>8475</v>
      </c>
      <c r="D4642" s="7" t="s">
        <v>29</v>
      </c>
      <c r="E4642" s="7" t="s">
        <v>9279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9280</v>
      </c>
      <c r="B4643" s="7" t="s">
        <v>9281</v>
      </c>
      <c r="C4643" s="7" t="s">
        <v>8475</v>
      </c>
      <c r="D4643" s="7" t="s">
        <v>29</v>
      </c>
      <c r="E4643" s="7" t="s">
        <v>9282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5.1" customHeight="1" outlineLevel="5" x14ac:dyDescent="0.2">
      <c r="A4644" s="6" t="s">
        <v>9283</v>
      </c>
      <c r="B4644" s="7" t="s">
        <v>9284</v>
      </c>
      <c r="C4644" s="7" t="s">
        <v>8475</v>
      </c>
      <c r="D4644" s="7" t="s">
        <v>61</v>
      </c>
      <c r="E4644" s="7" t="s">
        <v>9282</v>
      </c>
      <c r="F4644" s="7" t="s">
        <v>31</v>
      </c>
      <c r="G4644" s="8">
        <v>3.6</v>
      </c>
      <c r="H4644" s="9">
        <v>8.208E-3</v>
      </c>
      <c r="I4644" s="10">
        <v>16896.18</v>
      </c>
      <c r="J4644" s="11"/>
      <c r="K4644" s="7"/>
      <c r="L4644" s="12">
        <v>30</v>
      </c>
      <c r="M4644" s="11"/>
      <c r="N4644" s="38">
        <f>I4644*(100-$B$4)*(100-$B$5)/10000</f>
        <v>16896.18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8475</v>
      </c>
      <c r="D4645" s="7" t="s">
        <v>61</v>
      </c>
      <c r="E4645" s="7" t="s">
        <v>9279</v>
      </c>
      <c r="F4645" s="7" t="s">
        <v>31</v>
      </c>
      <c r="G4645" s="8">
        <v>3.6</v>
      </c>
      <c r="H4645" s="9">
        <v>8.208E-3</v>
      </c>
      <c r="I4645" s="10">
        <v>15206.57</v>
      </c>
      <c r="J4645" s="11"/>
      <c r="K4645" s="7"/>
      <c r="L4645" s="12">
        <v>30</v>
      </c>
      <c r="M4645" s="11"/>
      <c r="N4645" s="38">
        <f>I4645*(100-$B$4)*(100-$B$5)/10000</f>
        <v>15206.57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9287</v>
      </c>
      <c r="B4646" s="7" t="s">
        <v>9288</v>
      </c>
      <c r="C4646" s="7" t="s">
        <v>8475</v>
      </c>
      <c r="D4646" s="7" t="s">
        <v>61</v>
      </c>
      <c r="E4646" s="7" t="s">
        <v>9279</v>
      </c>
      <c r="F4646" s="7" t="s">
        <v>31</v>
      </c>
      <c r="G4646" s="8">
        <v>3.6</v>
      </c>
      <c r="H4646" s="9">
        <v>8.208E-3</v>
      </c>
      <c r="I4646" s="10">
        <v>16481.689999999999</v>
      </c>
      <c r="J4646" s="11"/>
      <c r="K4646" s="7" t="s">
        <v>705</v>
      </c>
      <c r="L4646" s="12">
        <v>30</v>
      </c>
      <c r="M4646" s="11"/>
      <c r="N4646" s="38">
        <f>I4646*(100-$B$4)*(100-$B$5)/10000</f>
        <v>16481.689999999999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59.1" customHeight="1" outlineLevel="5" x14ac:dyDescent="0.2">
      <c r="A4647" s="6" t="s">
        <v>9289</v>
      </c>
      <c r="B4647" s="7" t="s">
        <v>9290</v>
      </c>
      <c r="C4647" s="7" t="s">
        <v>8475</v>
      </c>
      <c r="D4647" s="7" t="s">
        <v>61</v>
      </c>
      <c r="E4647" s="7" t="s">
        <v>9279</v>
      </c>
      <c r="F4647" s="7" t="s">
        <v>31</v>
      </c>
      <c r="G4647" s="8">
        <v>3.95</v>
      </c>
      <c r="H4647" s="9">
        <v>8.208E-3</v>
      </c>
      <c r="I4647" s="10">
        <v>31998.01</v>
      </c>
      <c r="J4647" s="11"/>
      <c r="K4647" s="7" t="s">
        <v>2271</v>
      </c>
      <c r="L4647" s="12">
        <v>30</v>
      </c>
      <c r="M4647" s="11"/>
      <c r="N4647" s="38">
        <f>I4647*(100-$B$4)*(100-$B$5)/10000</f>
        <v>31998.01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1.1" customHeight="1" outlineLevel="4" x14ac:dyDescent="0.2">
      <c r="A4648" s="30" t="s">
        <v>9291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5.1" customHeight="1" outlineLevel="5" x14ac:dyDescent="0.2">
      <c r="A4649" s="6" t="s">
        <v>9292</v>
      </c>
      <c r="B4649" s="7" t="s">
        <v>9293</v>
      </c>
      <c r="C4649" s="7" t="s">
        <v>43</v>
      </c>
      <c r="D4649" s="7" t="s">
        <v>29</v>
      </c>
      <c r="E4649" s="7" t="s">
        <v>9294</v>
      </c>
      <c r="F4649" s="7" t="s">
        <v>31</v>
      </c>
      <c r="G4649" s="8">
        <v>4.17</v>
      </c>
      <c r="H4649" s="9">
        <v>1.0498E-2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9295</v>
      </c>
      <c r="B4650" s="7" t="s">
        <v>9296</v>
      </c>
      <c r="C4650" s="7" t="s">
        <v>43</v>
      </c>
      <c r="D4650" s="7" t="s">
        <v>29</v>
      </c>
      <c r="E4650" s="7" t="s">
        <v>9270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59.1" customHeight="1" outlineLevel="5" x14ac:dyDescent="0.2">
      <c r="A4651" s="6" t="s">
        <v>9297</v>
      </c>
      <c r="B4651" s="7" t="s">
        <v>9298</v>
      </c>
      <c r="C4651" s="7" t="s">
        <v>43</v>
      </c>
      <c r="D4651" s="7" t="s">
        <v>29</v>
      </c>
      <c r="E4651" s="7" t="s">
        <v>9294</v>
      </c>
      <c r="F4651" s="7" t="s">
        <v>31</v>
      </c>
      <c r="G4651" s="8">
        <v>4.45</v>
      </c>
      <c r="H4651" s="9">
        <v>1.0498E-2</v>
      </c>
      <c r="I4651" s="10">
        <v>26113.63</v>
      </c>
      <c r="J4651" s="11"/>
      <c r="K4651" s="7" t="s">
        <v>92</v>
      </c>
      <c r="L4651" s="12">
        <v>30</v>
      </c>
      <c r="M4651" s="11"/>
      <c r="N4651" s="38">
        <f>I4651*(100-$B$4)*(100-$B$5)/10000</f>
        <v>26113.63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9299</v>
      </c>
      <c r="B4652" s="7" t="s">
        <v>9300</v>
      </c>
      <c r="C4652" s="7" t="s">
        <v>43</v>
      </c>
      <c r="D4652" s="7" t="s">
        <v>61</v>
      </c>
      <c r="E4652" s="7" t="s">
        <v>9294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9301</v>
      </c>
      <c r="B4653" s="7" t="s">
        <v>9302</v>
      </c>
      <c r="C4653" s="7" t="s">
        <v>43</v>
      </c>
      <c r="D4653" s="7" t="s">
        <v>61</v>
      </c>
      <c r="E4653" s="7" t="s">
        <v>9270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9303</v>
      </c>
      <c r="B4654" s="7" t="s">
        <v>9304</v>
      </c>
      <c r="C4654" s="7" t="s">
        <v>43</v>
      </c>
      <c r="D4654" s="7" t="s">
        <v>61</v>
      </c>
      <c r="E4654" s="7" t="s">
        <v>9294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9305</v>
      </c>
      <c r="B4655" s="7" t="s">
        <v>9306</v>
      </c>
      <c r="C4655" s="7" t="s">
        <v>8525</v>
      </c>
      <c r="D4655" s="7" t="s">
        <v>29</v>
      </c>
      <c r="E4655" s="7" t="s">
        <v>9307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8525</v>
      </c>
      <c r="D4656" s="7" t="s">
        <v>29</v>
      </c>
      <c r="E4656" s="7" t="s">
        <v>9310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9311</v>
      </c>
      <c r="B4657" s="7" t="s">
        <v>9312</v>
      </c>
      <c r="C4657" s="7" t="s">
        <v>8525</v>
      </c>
      <c r="D4657" s="7" t="s">
        <v>29</v>
      </c>
      <c r="E4657" s="7" t="s">
        <v>9310</v>
      </c>
      <c r="F4657" s="7" t="s">
        <v>31</v>
      </c>
      <c r="G4657" s="8">
        <v>4.45</v>
      </c>
      <c r="H4657" s="9">
        <v>1.0498E-2</v>
      </c>
      <c r="I4657" s="10">
        <v>26113.63</v>
      </c>
      <c r="J4657" s="11"/>
      <c r="K4657" s="7" t="s">
        <v>92</v>
      </c>
      <c r="L4657" s="12">
        <v>30</v>
      </c>
      <c r="M4657" s="11"/>
      <c r="N4657" s="38">
        <f>I4657*(100-$B$4)*(100-$B$5)/10000</f>
        <v>26113.63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9313</v>
      </c>
      <c r="B4658" s="7" t="s">
        <v>9314</v>
      </c>
      <c r="C4658" s="7" t="s">
        <v>8525</v>
      </c>
      <c r="D4658" s="7" t="s">
        <v>61</v>
      </c>
      <c r="E4658" s="7" t="s">
        <v>9310</v>
      </c>
      <c r="F4658" s="7" t="s">
        <v>31</v>
      </c>
      <c r="G4658" s="8">
        <v>4.17</v>
      </c>
      <c r="H4658" s="9">
        <v>1.0498E-2</v>
      </c>
      <c r="I4658" s="10">
        <v>18324.05</v>
      </c>
      <c r="J4658" s="11"/>
      <c r="K4658" s="7"/>
      <c r="L4658" s="12">
        <v>30</v>
      </c>
      <c r="M4658" s="11"/>
      <c r="N4658" s="38">
        <f>I4658*(100-$B$4)*(100-$B$5)/10000</f>
        <v>18324.05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9315</v>
      </c>
      <c r="B4659" s="7" t="s">
        <v>9316</v>
      </c>
      <c r="C4659" s="7" t="s">
        <v>8525</v>
      </c>
      <c r="D4659" s="7" t="s">
        <v>61</v>
      </c>
      <c r="E4659" s="7" t="s">
        <v>9307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9317</v>
      </c>
      <c r="B4660" s="7" t="s">
        <v>9318</v>
      </c>
      <c r="C4660" s="7" t="s">
        <v>8525</v>
      </c>
      <c r="D4660" s="7" t="s">
        <v>61</v>
      </c>
      <c r="E4660" s="7" t="s">
        <v>9310</v>
      </c>
      <c r="F4660" s="7" t="s">
        <v>31</v>
      </c>
      <c r="G4660" s="8">
        <v>4.45</v>
      </c>
      <c r="H4660" s="9">
        <v>1.0498E-2</v>
      </c>
      <c r="I4660" s="10">
        <v>26113.63</v>
      </c>
      <c r="J4660" s="11"/>
      <c r="K4660" s="7" t="s">
        <v>92</v>
      </c>
      <c r="L4660" s="12">
        <v>30</v>
      </c>
      <c r="M4660" s="11"/>
      <c r="N4660" s="38">
        <f>I4660*(100-$B$4)*(100-$B$5)/10000</f>
        <v>26113.63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9319</v>
      </c>
      <c r="B4661" s="7" t="s">
        <v>9320</v>
      </c>
      <c r="C4661" s="7" t="s">
        <v>8555</v>
      </c>
      <c r="D4661" s="7" t="s">
        <v>29</v>
      </c>
      <c r="E4661" s="7" t="s">
        <v>9321</v>
      </c>
      <c r="F4661" s="7" t="s">
        <v>31</v>
      </c>
      <c r="G4661" s="8">
        <v>4.17</v>
      </c>
      <c r="H4661" s="9">
        <v>1.0498E-2</v>
      </c>
      <c r="I4661" s="10">
        <v>18324.05</v>
      </c>
      <c r="J4661" s="11"/>
      <c r="K4661" s="7"/>
      <c r="L4661" s="12">
        <v>30</v>
      </c>
      <c r="M4661" s="11"/>
      <c r="N4661" s="38">
        <f>I4661*(100-$B$4)*(100-$B$5)/10000</f>
        <v>18324.05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7.1" customHeight="1" outlineLevel="5" x14ac:dyDescent="0.2">
      <c r="A4662" s="6" t="s">
        <v>9322</v>
      </c>
      <c r="B4662" s="7" t="s">
        <v>9323</v>
      </c>
      <c r="C4662" s="7" t="s">
        <v>8555</v>
      </c>
      <c r="D4662" s="7" t="s">
        <v>29</v>
      </c>
      <c r="E4662" s="7" t="s">
        <v>9324</v>
      </c>
      <c r="F4662" s="7" t="s">
        <v>31</v>
      </c>
      <c r="G4662" s="8">
        <v>4.17</v>
      </c>
      <c r="H4662" s="9">
        <v>1.0498E-2</v>
      </c>
      <c r="I4662" s="10">
        <v>20360.03</v>
      </c>
      <c r="J4662" s="11"/>
      <c r="K4662" s="7"/>
      <c r="L4662" s="12">
        <v>30</v>
      </c>
      <c r="M4662" s="11"/>
      <c r="N4662" s="38">
        <f>I4662*(100-$B$4)*(100-$B$5)/10000</f>
        <v>20360.03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9325</v>
      </c>
      <c r="B4663" s="7" t="s">
        <v>9326</v>
      </c>
      <c r="C4663" s="7" t="s">
        <v>8555</v>
      </c>
      <c r="D4663" s="7" t="s">
        <v>29</v>
      </c>
      <c r="E4663" s="7" t="s">
        <v>9321</v>
      </c>
      <c r="F4663" s="7" t="s">
        <v>31</v>
      </c>
      <c r="G4663" s="8">
        <v>4.1399999999999997</v>
      </c>
      <c r="H4663" s="9">
        <v>1.0498E-2</v>
      </c>
      <c r="I4663" s="10">
        <v>19599.14</v>
      </c>
      <c r="J4663" s="11"/>
      <c r="K4663" s="7" t="s">
        <v>705</v>
      </c>
      <c r="L4663" s="12">
        <v>30</v>
      </c>
      <c r="M4663" s="11"/>
      <c r="N4663" s="38">
        <f>I4663*(100-$B$4)*(100-$B$5)/10000</f>
        <v>19599.14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59.1" customHeight="1" outlineLevel="5" x14ac:dyDescent="0.2">
      <c r="A4664" s="6" t="s">
        <v>9327</v>
      </c>
      <c r="B4664" s="7" t="s">
        <v>9328</v>
      </c>
      <c r="C4664" s="7" t="s">
        <v>8555</v>
      </c>
      <c r="D4664" s="7" t="s">
        <v>29</v>
      </c>
      <c r="E4664" s="7" t="s">
        <v>9321</v>
      </c>
      <c r="F4664" s="7" t="s">
        <v>31</v>
      </c>
      <c r="G4664" s="8">
        <v>4.45</v>
      </c>
      <c r="H4664" s="9">
        <v>1.0498E-2</v>
      </c>
      <c r="I4664" s="10">
        <v>26113.63</v>
      </c>
      <c r="J4664" s="11"/>
      <c r="K4664" s="7" t="s">
        <v>92</v>
      </c>
      <c r="L4664" s="12">
        <v>30</v>
      </c>
      <c r="M4664" s="11"/>
      <c r="N4664" s="38">
        <f>I4664*(100-$B$4)*(100-$B$5)/10000</f>
        <v>26113.63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8555</v>
      </c>
      <c r="D4665" s="7" t="s">
        <v>61</v>
      </c>
      <c r="E4665" s="7" t="s">
        <v>9324</v>
      </c>
      <c r="F4665" s="7" t="s">
        <v>31</v>
      </c>
      <c r="G4665" s="8">
        <v>4.17</v>
      </c>
      <c r="H4665" s="9">
        <v>1.0498E-2</v>
      </c>
      <c r="I4665" s="10">
        <v>20360.03</v>
      </c>
      <c r="J4665" s="11"/>
      <c r="K4665" s="7"/>
      <c r="L4665" s="12">
        <v>30</v>
      </c>
      <c r="M4665" s="11"/>
      <c r="N4665" s="38">
        <f>I4665*(100-$B$4)*(100-$B$5)/10000</f>
        <v>20360.03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9331</v>
      </c>
      <c r="B4666" s="7" t="s">
        <v>9332</v>
      </c>
      <c r="C4666" s="7" t="s">
        <v>8555</v>
      </c>
      <c r="D4666" s="7" t="s">
        <v>61</v>
      </c>
      <c r="E4666" s="7" t="s">
        <v>9321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8555</v>
      </c>
      <c r="D4667" s="7" t="s">
        <v>61</v>
      </c>
      <c r="E4667" s="7" t="s">
        <v>9321</v>
      </c>
      <c r="F4667" s="7" t="s">
        <v>31</v>
      </c>
      <c r="G4667" s="8">
        <v>4.17</v>
      </c>
      <c r="H4667" s="9">
        <v>1.0498E-2</v>
      </c>
      <c r="I4667" s="10">
        <v>19599.14</v>
      </c>
      <c r="J4667" s="11"/>
      <c r="K4667" s="7" t="s">
        <v>705</v>
      </c>
      <c r="L4667" s="12">
        <v>30</v>
      </c>
      <c r="M4667" s="11"/>
      <c r="N4667" s="38">
        <f>I4667*(100-$B$4)*(100-$B$5)/10000</f>
        <v>19599.14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11.1" customHeight="1" outlineLevel="4" x14ac:dyDescent="0.2">
      <c r="A4668" s="30" t="s">
        <v>9335</v>
      </c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7"/>
      <c r="O4668" s="37"/>
      <c r="P4668" s="37"/>
      <c r="Q4668" s="37"/>
    </row>
    <row r="4669" spans="1:17" ht="35.1" customHeight="1" outlineLevel="5" x14ac:dyDescent="0.2">
      <c r="A4669" s="6" t="s">
        <v>9336</v>
      </c>
      <c r="B4669" s="7" t="s">
        <v>9337</v>
      </c>
      <c r="C4669" s="7" t="s">
        <v>8525</v>
      </c>
      <c r="D4669" s="7" t="s">
        <v>29</v>
      </c>
      <c r="E4669" s="7" t="s">
        <v>8814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9338</v>
      </c>
      <c r="B4670" s="7" t="s">
        <v>9339</v>
      </c>
      <c r="C4670" s="7" t="s">
        <v>8525</v>
      </c>
      <c r="D4670" s="7" t="s">
        <v>29</v>
      </c>
      <c r="E4670" s="7" t="s">
        <v>9340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9341</v>
      </c>
      <c r="B4671" s="7" t="s">
        <v>9342</v>
      </c>
      <c r="C4671" s="7" t="s">
        <v>8525</v>
      </c>
      <c r="D4671" s="7" t="s">
        <v>29</v>
      </c>
      <c r="E4671" s="7" t="s">
        <v>8814</v>
      </c>
      <c r="F4671" s="7" t="s">
        <v>31</v>
      </c>
      <c r="G4671" s="8">
        <v>4.9000000000000004</v>
      </c>
      <c r="H4671" s="9">
        <v>1.2744E-2</v>
      </c>
      <c r="I4671" s="10">
        <v>21677.49</v>
      </c>
      <c r="J4671" s="11"/>
      <c r="K4671" s="7" t="s">
        <v>705</v>
      </c>
      <c r="L4671" s="12">
        <v>30</v>
      </c>
      <c r="M4671" s="11"/>
      <c r="N4671" s="38">
        <f>I4671*(100-$B$4)*(100-$B$5)/10000</f>
        <v>21677.49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9343</v>
      </c>
      <c r="B4672" s="7" t="s">
        <v>9344</v>
      </c>
      <c r="C4672" s="7" t="s">
        <v>8525</v>
      </c>
      <c r="D4672" s="7" t="s">
        <v>61</v>
      </c>
      <c r="E4672" s="7" t="s">
        <v>9340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9345</v>
      </c>
      <c r="B4673" s="7" t="s">
        <v>9346</v>
      </c>
      <c r="C4673" s="7" t="s">
        <v>8525</v>
      </c>
      <c r="D4673" s="7" t="s">
        <v>61</v>
      </c>
      <c r="E4673" s="7" t="s">
        <v>8814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9347</v>
      </c>
      <c r="B4674" s="7" t="s">
        <v>9348</v>
      </c>
      <c r="C4674" s="7" t="s">
        <v>102</v>
      </c>
      <c r="D4674" s="7" t="s">
        <v>29</v>
      </c>
      <c r="E4674" s="7" t="s">
        <v>9349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9350</v>
      </c>
      <c r="B4675" s="7" t="s">
        <v>9351</v>
      </c>
      <c r="C4675" s="7" t="s">
        <v>102</v>
      </c>
      <c r="D4675" s="7" t="s">
        <v>29</v>
      </c>
      <c r="E4675" s="7" t="s">
        <v>9352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9353</v>
      </c>
      <c r="B4676" s="7" t="s">
        <v>9354</v>
      </c>
      <c r="C4676" s="7" t="s">
        <v>102</v>
      </c>
      <c r="D4676" s="7" t="s">
        <v>61</v>
      </c>
      <c r="E4676" s="7" t="s">
        <v>9352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9355</v>
      </c>
      <c r="B4677" s="7" t="s">
        <v>9356</v>
      </c>
      <c r="C4677" s="7" t="s">
        <v>102</v>
      </c>
      <c r="D4677" s="7" t="s">
        <v>61</v>
      </c>
      <c r="E4677" s="7" t="s">
        <v>9349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59.1" customHeight="1" outlineLevel="5" x14ac:dyDescent="0.2">
      <c r="A4678" s="6" t="s">
        <v>9357</v>
      </c>
      <c r="B4678" s="7" t="s">
        <v>9358</v>
      </c>
      <c r="C4678" s="7" t="s">
        <v>102</v>
      </c>
      <c r="D4678" s="7" t="s">
        <v>61</v>
      </c>
      <c r="E4678" s="7" t="s">
        <v>9352</v>
      </c>
      <c r="F4678" s="7" t="s">
        <v>31</v>
      </c>
      <c r="G4678" s="8">
        <v>5.2</v>
      </c>
      <c r="H4678" s="9">
        <v>1.2744E-2</v>
      </c>
      <c r="I4678" s="10">
        <v>28192.01</v>
      </c>
      <c r="J4678" s="11"/>
      <c r="K4678" s="7" t="s">
        <v>92</v>
      </c>
      <c r="L4678" s="12">
        <v>30</v>
      </c>
      <c r="M4678" s="11"/>
      <c r="N4678" s="38">
        <f>I4678*(100-$B$4)*(100-$B$5)/10000</f>
        <v>28192.01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9359</v>
      </c>
      <c r="B4679" s="7" t="s">
        <v>9360</v>
      </c>
      <c r="C4679" s="7" t="s">
        <v>7805</v>
      </c>
      <c r="D4679" s="7" t="s">
        <v>29</v>
      </c>
      <c r="E4679" s="7" t="s">
        <v>9361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7805</v>
      </c>
      <c r="D4680" s="7" t="s">
        <v>29</v>
      </c>
      <c r="E4680" s="7" t="s">
        <v>9364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9365</v>
      </c>
      <c r="B4681" s="7" t="s">
        <v>9366</v>
      </c>
      <c r="C4681" s="7" t="s">
        <v>7805</v>
      </c>
      <c r="D4681" s="7" t="s">
        <v>61</v>
      </c>
      <c r="E4681" s="7" t="s">
        <v>9364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7.1" customHeight="1" outlineLevel="5" x14ac:dyDescent="0.2">
      <c r="A4682" s="6" t="s">
        <v>9367</v>
      </c>
      <c r="B4682" s="7" t="s">
        <v>9368</v>
      </c>
      <c r="C4682" s="7" t="s">
        <v>7805</v>
      </c>
      <c r="D4682" s="7" t="s">
        <v>61</v>
      </c>
      <c r="E4682" s="7" t="s">
        <v>9361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9369</v>
      </c>
      <c r="B4683" s="7" t="s">
        <v>9370</v>
      </c>
      <c r="C4683" s="7" t="s">
        <v>7805</v>
      </c>
      <c r="D4683" s="7" t="s">
        <v>61</v>
      </c>
      <c r="E4683" s="7" t="s">
        <v>9364</v>
      </c>
      <c r="F4683" s="7" t="s">
        <v>31</v>
      </c>
      <c r="G4683" s="8">
        <v>4.9000000000000004</v>
      </c>
      <c r="H4683" s="9">
        <v>1.2744E-2</v>
      </c>
      <c r="I4683" s="10">
        <v>22479.31</v>
      </c>
      <c r="J4683" s="11"/>
      <c r="K4683" s="7" t="s">
        <v>705</v>
      </c>
      <c r="L4683" s="12">
        <v>30</v>
      </c>
      <c r="M4683" s="11"/>
      <c r="N4683" s="38">
        <f>I4683*(100-$B$4)*(100-$B$5)/10000</f>
        <v>22479.31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11.1" customHeight="1" outlineLevel="4" x14ac:dyDescent="0.2">
      <c r="A4684" s="30" t="s">
        <v>9371</v>
      </c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7"/>
      <c r="O4684" s="37"/>
      <c r="P4684" s="37"/>
      <c r="Q4684" s="37"/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3.214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29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128</v>
      </c>
      <c r="D4693" s="7" t="s">
        <v>29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128</v>
      </c>
      <c r="D4701" s="7" t="s">
        <v>61</v>
      </c>
      <c r="E4701" s="7" t="s">
        <v>1146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128</v>
      </c>
      <c r="D4702" s="7" t="s">
        <v>61</v>
      </c>
      <c r="E4702" s="7" t="s">
        <v>1146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29</v>
      </c>
      <c r="E4703" s="7" t="s">
        <v>8453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29</v>
      </c>
      <c r="E4704" s="7" t="s">
        <v>8453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29</v>
      </c>
      <c r="E4705" s="7" t="s">
        <v>8453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29</v>
      </c>
      <c r="E4706" s="7" t="s">
        <v>8453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29</v>
      </c>
      <c r="E4707" s="7" t="s">
        <v>8453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29</v>
      </c>
      <c r="E4708" s="7" t="s">
        <v>8453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29</v>
      </c>
      <c r="E4709" s="7" t="s">
        <v>8453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29</v>
      </c>
      <c r="E4710" s="7" t="s">
        <v>8453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9424</v>
      </c>
      <c r="B4711" s="7" t="s">
        <v>9425</v>
      </c>
      <c r="C4711" s="7" t="s">
        <v>43</v>
      </c>
      <c r="D4711" s="7" t="s">
        <v>29</v>
      </c>
      <c r="E4711" s="7" t="s">
        <v>8453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9426</v>
      </c>
      <c r="B4712" s="7" t="s">
        <v>9427</v>
      </c>
      <c r="C4712" s="7" t="s">
        <v>43</v>
      </c>
      <c r="D4712" s="7" t="s">
        <v>61</v>
      </c>
      <c r="E4712" s="7" t="s">
        <v>8453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9428</v>
      </c>
      <c r="B4713" s="7" t="s">
        <v>9429</v>
      </c>
      <c r="C4713" s="7" t="s">
        <v>43</v>
      </c>
      <c r="D4713" s="7" t="s">
        <v>61</v>
      </c>
      <c r="E4713" s="7" t="s">
        <v>8453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9430</v>
      </c>
      <c r="B4714" s="7" t="s">
        <v>9431</v>
      </c>
      <c r="C4714" s="7" t="s">
        <v>43</v>
      </c>
      <c r="D4714" s="7" t="s">
        <v>61</v>
      </c>
      <c r="E4714" s="7" t="s">
        <v>8453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9432</v>
      </c>
      <c r="B4715" s="7" t="s">
        <v>9433</v>
      </c>
      <c r="C4715" s="7" t="s">
        <v>43</v>
      </c>
      <c r="D4715" s="7" t="s">
        <v>61</v>
      </c>
      <c r="E4715" s="7" t="s">
        <v>8453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61</v>
      </c>
      <c r="E4716" s="7" t="s">
        <v>8453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61</v>
      </c>
      <c r="E4717" s="7" t="s">
        <v>8453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61</v>
      </c>
      <c r="E4718" s="7" t="s">
        <v>8453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61</v>
      </c>
      <c r="E4719" s="7" t="s">
        <v>8453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61</v>
      </c>
      <c r="E4720" s="7" t="s">
        <v>8453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8475</v>
      </c>
      <c r="D4721" s="7" t="s">
        <v>29</v>
      </c>
      <c r="E4721" s="7" t="s">
        <v>9446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8475</v>
      </c>
      <c r="D4722" s="7" t="s">
        <v>29</v>
      </c>
      <c r="E4722" s="7" t="s">
        <v>9446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8475</v>
      </c>
      <c r="D4723" s="7" t="s">
        <v>29</v>
      </c>
      <c r="E4723" s="7" t="s">
        <v>9446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8475</v>
      </c>
      <c r="D4724" s="7" t="s">
        <v>29</v>
      </c>
      <c r="E4724" s="7" t="s">
        <v>9446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8475</v>
      </c>
      <c r="D4725" s="7" t="s">
        <v>29</v>
      </c>
      <c r="E4725" s="7" t="s">
        <v>9446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8475</v>
      </c>
      <c r="D4726" s="7" t="s">
        <v>29</v>
      </c>
      <c r="E4726" s="7" t="s">
        <v>9446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8475</v>
      </c>
      <c r="D4727" s="7" t="s">
        <v>29</v>
      </c>
      <c r="E4727" s="7" t="s">
        <v>9446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8475</v>
      </c>
      <c r="D4728" s="7" t="s">
        <v>29</v>
      </c>
      <c r="E4728" s="7" t="s">
        <v>9446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8475</v>
      </c>
      <c r="D4729" s="7" t="s">
        <v>29</v>
      </c>
      <c r="E4729" s="7" t="s">
        <v>9446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8475</v>
      </c>
      <c r="D4730" s="7" t="s">
        <v>61</v>
      </c>
      <c r="E4730" s="7" t="s">
        <v>9446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8475</v>
      </c>
      <c r="D4731" s="7" t="s">
        <v>61</v>
      </c>
      <c r="E4731" s="7" t="s">
        <v>9446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9467</v>
      </c>
      <c r="B4732" s="7" t="s">
        <v>9468</v>
      </c>
      <c r="C4732" s="7" t="s">
        <v>8475</v>
      </c>
      <c r="D4732" s="7" t="s">
        <v>61</v>
      </c>
      <c r="E4732" s="7" t="s">
        <v>9446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8475</v>
      </c>
      <c r="D4733" s="7" t="s">
        <v>61</v>
      </c>
      <c r="E4733" s="7" t="s">
        <v>9446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8475</v>
      </c>
      <c r="D4734" s="7" t="s">
        <v>61</v>
      </c>
      <c r="E4734" s="7" t="s">
        <v>9446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8475</v>
      </c>
      <c r="D4735" s="7" t="s">
        <v>61</v>
      </c>
      <c r="E4735" s="7" t="s">
        <v>9446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8475</v>
      </c>
      <c r="D4736" s="7" t="s">
        <v>61</v>
      </c>
      <c r="E4736" s="7" t="s">
        <v>9446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8475</v>
      </c>
      <c r="D4737" s="7" t="s">
        <v>61</v>
      </c>
      <c r="E4737" s="7" t="s">
        <v>9446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8475</v>
      </c>
      <c r="D4738" s="7" t="s">
        <v>61</v>
      </c>
      <c r="E4738" s="7" t="s">
        <v>9446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11.1" customHeight="1" outlineLevel="4" x14ac:dyDescent="0.2">
      <c r="A4739" s="30" t="s">
        <v>9481</v>
      </c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7"/>
      <c r="O4739" s="37"/>
      <c r="P4739" s="37"/>
      <c r="Q4739" s="37"/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3.97</v>
      </c>
      <c r="H4745" s="9">
        <v>1.0498E-2</v>
      </c>
      <c r="I4745" s="10">
        <v>22134.36</v>
      </c>
      <c r="J4745" s="11"/>
      <c r="K4745" s="7"/>
      <c r="L4745" s="12">
        <v>20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9498</v>
      </c>
      <c r="B4748" s="7" t="s">
        <v>9499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9500</v>
      </c>
      <c r="B4749" s="7" t="s">
        <v>9501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9502</v>
      </c>
      <c r="B4750" s="7" t="s">
        <v>9503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9504</v>
      </c>
      <c r="B4751" s="7" t="s">
        <v>9505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9506</v>
      </c>
      <c r="B4752" s="7" t="s">
        <v>9507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9508</v>
      </c>
      <c r="B4753" s="7" t="s">
        <v>9509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9510</v>
      </c>
      <c r="B4754" s="7" t="s">
        <v>9511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9512</v>
      </c>
      <c r="B4755" s="7" t="s">
        <v>9513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9514</v>
      </c>
      <c r="B4756" s="7" t="s">
        <v>9515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9516</v>
      </c>
      <c r="B4757" s="7" t="s">
        <v>9517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9518</v>
      </c>
      <c r="B4758" s="7" t="s">
        <v>9519</v>
      </c>
      <c r="C4758" s="7" t="s">
        <v>8525</v>
      </c>
      <c r="D4758" s="7" t="s">
        <v>29</v>
      </c>
      <c r="E4758" s="7" t="s">
        <v>9520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8525</v>
      </c>
      <c r="D4759" s="7" t="s">
        <v>29</v>
      </c>
      <c r="E4759" s="7" t="s">
        <v>9520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8525</v>
      </c>
      <c r="D4760" s="7" t="s">
        <v>29</v>
      </c>
      <c r="E4760" s="7" t="s">
        <v>9520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8525</v>
      </c>
      <c r="D4761" s="7" t="s">
        <v>29</v>
      </c>
      <c r="E4761" s="7" t="s">
        <v>9520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8525</v>
      </c>
      <c r="D4762" s="7" t="s">
        <v>29</v>
      </c>
      <c r="E4762" s="7" t="s">
        <v>9520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8525</v>
      </c>
      <c r="D4763" s="7" t="s">
        <v>29</v>
      </c>
      <c r="E4763" s="7" t="s">
        <v>9520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8525</v>
      </c>
      <c r="D4764" s="7" t="s">
        <v>29</v>
      </c>
      <c r="E4764" s="7" t="s">
        <v>9520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8525</v>
      </c>
      <c r="D4765" s="7" t="s">
        <v>29</v>
      </c>
      <c r="E4765" s="7" t="s">
        <v>9520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8525</v>
      </c>
      <c r="D4766" s="7" t="s">
        <v>29</v>
      </c>
      <c r="E4766" s="7" t="s">
        <v>9520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8525</v>
      </c>
      <c r="D4767" s="7" t="s">
        <v>61</v>
      </c>
      <c r="E4767" s="7" t="s">
        <v>9520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8525</v>
      </c>
      <c r="D4768" s="7" t="s">
        <v>61</v>
      </c>
      <c r="E4768" s="7" t="s">
        <v>9520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8525</v>
      </c>
      <c r="D4769" s="7" t="s">
        <v>61</v>
      </c>
      <c r="E4769" s="7" t="s">
        <v>9520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8525</v>
      </c>
      <c r="D4770" s="7" t="s">
        <v>61</v>
      </c>
      <c r="E4770" s="7" t="s">
        <v>9520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9545</v>
      </c>
      <c r="B4771" s="7" t="s">
        <v>9546</v>
      </c>
      <c r="C4771" s="7" t="s">
        <v>8525</v>
      </c>
      <c r="D4771" s="7" t="s">
        <v>61</v>
      </c>
      <c r="E4771" s="7" t="s">
        <v>9520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8525</v>
      </c>
      <c r="D4772" s="7" t="s">
        <v>61</v>
      </c>
      <c r="E4772" s="7" t="s">
        <v>9520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8525</v>
      </c>
      <c r="D4773" s="7" t="s">
        <v>61</v>
      </c>
      <c r="E4773" s="7" t="s">
        <v>9520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8525</v>
      </c>
      <c r="D4774" s="7" t="s">
        <v>61</v>
      </c>
      <c r="E4774" s="7" t="s">
        <v>9520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8525</v>
      </c>
      <c r="D4775" s="7" t="s">
        <v>61</v>
      </c>
      <c r="E4775" s="7" t="s">
        <v>9520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8555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8555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8555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8555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8555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8555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8555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8555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8555</v>
      </c>
      <c r="D4784" s="7" t="s">
        <v>29</v>
      </c>
      <c r="E4784" s="7" t="s">
        <v>572</v>
      </c>
      <c r="F4784" s="7" t="s">
        <v>31</v>
      </c>
      <c r="G4784" s="8">
        <v>3.96</v>
      </c>
      <c r="H4784" s="9">
        <v>1.0498E-2</v>
      </c>
      <c r="I4784" s="10">
        <v>22134.36</v>
      </c>
      <c r="J4784" s="11"/>
      <c r="K4784" s="7"/>
      <c r="L4784" s="12">
        <v>20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9573</v>
      </c>
      <c r="B4785" s="7" t="s">
        <v>9574</v>
      </c>
      <c r="C4785" s="7" t="s">
        <v>8555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9575</v>
      </c>
      <c r="B4786" s="7" t="s">
        <v>9576</v>
      </c>
      <c r="C4786" s="7" t="s">
        <v>8555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9577</v>
      </c>
      <c r="B4787" s="7" t="s">
        <v>9578</v>
      </c>
      <c r="C4787" s="7" t="s">
        <v>8555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8555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8555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8555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8555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8555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8555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11.1" customHeight="1" outlineLevel="4" x14ac:dyDescent="0.2">
      <c r="A4794" s="30" t="s">
        <v>9591</v>
      </c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7"/>
      <c r="O4794" s="37"/>
      <c r="P4794" s="37"/>
      <c r="Q4794" s="37"/>
    </row>
    <row r="4795" spans="1:17" ht="35.1" customHeight="1" outlineLevel="5" x14ac:dyDescent="0.2">
      <c r="A4795" s="6" t="s">
        <v>9592</v>
      </c>
      <c r="B4795" s="7" t="s">
        <v>9593</v>
      </c>
      <c r="C4795" s="7" t="s">
        <v>8525</v>
      </c>
      <c r="D4795" s="7" t="s">
        <v>29</v>
      </c>
      <c r="E4795" s="7" t="s">
        <v>9594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8525</v>
      </c>
      <c r="D4796" s="7" t="s">
        <v>29</v>
      </c>
      <c r="E4796" s="7" t="s">
        <v>9594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8525</v>
      </c>
      <c r="D4797" s="7" t="s">
        <v>29</v>
      </c>
      <c r="E4797" s="7" t="s">
        <v>9594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8525</v>
      </c>
      <c r="D4798" s="7" t="s">
        <v>29</v>
      </c>
      <c r="E4798" s="7" t="s">
        <v>9594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8525</v>
      </c>
      <c r="D4799" s="7" t="s">
        <v>29</v>
      </c>
      <c r="E4799" s="7" t="s">
        <v>9594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8525</v>
      </c>
      <c r="D4800" s="7" t="s">
        <v>29</v>
      </c>
      <c r="E4800" s="7" t="s">
        <v>9594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8525</v>
      </c>
      <c r="D4801" s="7" t="s">
        <v>29</v>
      </c>
      <c r="E4801" s="7" t="s">
        <v>9594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8525</v>
      </c>
      <c r="D4802" s="7" t="s">
        <v>29</v>
      </c>
      <c r="E4802" s="7" t="s">
        <v>9594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20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8525</v>
      </c>
      <c r="D4803" s="7" t="s">
        <v>29</v>
      </c>
      <c r="E4803" s="7" t="s">
        <v>9594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8525</v>
      </c>
      <c r="D4804" s="7" t="s">
        <v>61</v>
      </c>
      <c r="E4804" s="7" t="s">
        <v>9594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8525</v>
      </c>
      <c r="D4805" s="7" t="s">
        <v>61</v>
      </c>
      <c r="E4805" s="7" t="s">
        <v>9594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8525</v>
      </c>
      <c r="D4806" s="7" t="s">
        <v>61</v>
      </c>
      <c r="E4806" s="7" t="s">
        <v>9594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8525</v>
      </c>
      <c r="D4807" s="7" t="s">
        <v>61</v>
      </c>
      <c r="E4807" s="7" t="s">
        <v>9594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9619</v>
      </c>
      <c r="B4808" s="7" t="s">
        <v>9620</v>
      </c>
      <c r="C4808" s="7" t="s">
        <v>8525</v>
      </c>
      <c r="D4808" s="7" t="s">
        <v>61</v>
      </c>
      <c r="E4808" s="7" t="s">
        <v>9594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9600</v>
      </c>
      <c r="C4809" s="7" t="s">
        <v>8525</v>
      </c>
      <c r="D4809" s="7" t="s">
        <v>61</v>
      </c>
      <c r="E4809" s="7" t="s">
        <v>9594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9622</v>
      </c>
      <c r="B4810" s="7" t="s">
        <v>9623</v>
      </c>
      <c r="C4810" s="7" t="s">
        <v>8525</v>
      </c>
      <c r="D4810" s="7" t="s">
        <v>61</v>
      </c>
      <c r="E4810" s="7" t="s">
        <v>9594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9624</v>
      </c>
      <c r="B4811" s="7" t="s">
        <v>9625</v>
      </c>
      <c r="C4811" s="7" t="s">
        <v>8525</v>
      </c>
      <c r="D4811" s="7" t="s">
        <v>61</v>
      </c>
      <c r="E4811" s="7" t="s">
        <v>9594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9626</v>
      </c>
      <c r="B4812" s="7" t="s">
        <v>9627</v>
      </c>
      <c r="C4812" s="7" t="s">
        <v>8525</v>
      </c>
      <c r="D4812" s="7" t="s">
        <v>61</v>
      </c>
      <c r="E4812" s="7" t="s">
        <v>9594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9628</v>
      </c>
      <c r="B4813" s="7" t="s">
        <v>9629</v>
      </c>
      <c r="C4813" s="7" t="s">
        <v>102</v>
      </c>
      <c r="D4813" s="7" t="s">
        <v>29</v>
      </c>
      <c r="E4813" s="7" t="s">
        <v>9630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29</v>
      </c>
      <c r="E4814" s="7" t="s">
        <v>9630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29</v>
      </c>
      <c r="E4815" s="7" t="s">
        <v>9630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29</v>
      </c>
      <c r="E4816" s="7" t="s">
        <v>9630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29</v>
      </c>
      <c r="E4817" s="7" t="s">
        <v>9630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29</v>
      </c>
      <c r="E4818" s="7" t="s">
        <v>9630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29</v>
      </c>
      <c r="E4819" s="7" t="s">
        <v>9630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29</v>
      </c>
      <c r="E4820" s="7" t="s">
        <v>9630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102</v>
      </c>
      <c r="D4821" s="7" t="s">
        <v>29</v>
      </c>
      <c r="E4821" s="7" t="s">
        <v>9630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9647</v>
      </c>
      <c r="B4822" s="7" t="s">
        <v>9648</v>
      </c>
      <c r="C4822" s="7" t="s">
        <v>102</v>
      </c>
      <c r="D4822" s="7" t="s">
        <v>61</v>
      </c>
      <c r="E4822" s="7" t="s">
        <v>9630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9649</v>
      </c>
      <c r="B4823" s="7" t="s">
        <v>9650</v>
      </c>
      <c r="C4823" s="7" t="s">
        <v>102</v>
      </c>
      <c r="D4823" s="7" t="s">
        <v>61</v>
      </c>
      <c r="E4823" s="7" t="s">
        <v>9630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9651</v>
      </c>
      <c r="B4824" s="7" t="s">
        <v>9652</v>
      </c>
      <c r="C4824" s="7" t="s">
        <v>102</v>
      </c>
      <c r="D4824" s="7" t="s">
        <v>61</v>
      </c>
      <c r="E4824" s="7" t="s">
        <v>9630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9653</v>
      </c>
      <c r="B4825" s="7" t="s">
        <v>9654</v>
      </c>
      <c r="C4825" s="7" t="s">
        <v>102</v>
      </c>
      <c r="D4825" s="7" t="s">
        <v>61</v>
      </c>
      <c r="E4825" s="7" t="s">
        <v>9630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9655</v>
      </c>
      <c r="B4826" s="7" t="s">
        <v>9656</v>
      </c>
      <c r="C4826" s="7" t="s">
        <v>102</v>
      </c>
      <c r="D4826" s="7" t="s">
        <v>61</v>
      </c>
      <c r="E4826" s="7" t="s">
        <v>9630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9657</v>
      </c>
      <c r="B4827" s="7" t="s">
        <v>9658</v>
      </c>
      <c r="C4827" s="7" t="s">
        <v>102</v>
      </c>
      <c r="D4827" s="7" t="s">
        <v>61</v>
      </c>
      <c r="E4827" s="7" t="s">
        <v>9630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9659</v>
      </c>
      <c r="B4828" s="7" t="s">
        <v>9660</v>
      </c>
      <c r="C4828" s="7" t="s">
        <v>102</v>
      </c>
      <c r="D4828" s="7" t="s">
        <v>61</v>
      </c>
      <c r="E4828" s="7" t="s">
        <v>9630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9661</v>
      </c>
      <c r="B4829" s="7" t="s">
        <v>9662</v>
      </c>
      <c r="C4829" s="7" t="s">
        <v>102</v>
      </c>
      <c r="D4829" s="7" t="s">
        <v>61</v>
      </c>
      <c r="E4829" s="7" t="s">
        <v>9630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9663</v>
      </c>
      <c r="B4830" s="7" t="s">
        <v>9664</v>
      </c>
      <c r="C4830" s="7" t="s">
        <v>102</v>
      </c>
      <c r="D4830" s="7" t="s">
        <v>61</v>
      </c>
      <c r="E4830" s="7" t="s">
        <v>9630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9665</v>
      </c>
      <c r="B4831" s="7" t="s">
        <v>9666</v>
      </c>
      <c r="C4831" s="7" t="s">
        <v>7805</v>
      </c>
      <c r="D4831" s="7" t="s">
        <v>29</v>
      </c>
      <c r="E4831" s="7" t="s">
        <v>9667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7805</v>
      </c>
      <c r="D4832" s="7" t="s">
        <v>29</v>
      </c>
      <c r="E4832" s="7" t="s">
        <v>9667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7805</v>
      </c>
      <c r="D4833" s="7" t="s">
        <v>29</v>
      </c>
      <c r="E4833" s="7" t="s">
        <v>9667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7805</v>
      </c>
      <c r="D4834" s="7" t="s">
        <v>29</v>
      </c>
      <c r="E4834" s="7" t="s">
        <v>9667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7805</v>
      </c>
      <c r="D4835" s="7" t="s">
        <v>29</v>
      </c>
      <c r="E4835" s="7" t="s">
        <v>9667</v>
      </c>
      <c r="F4835" s="7" t="s">
        <v>31</v>
      </c>
      <c r="G4835" s="8">
        <v>4.92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7805</v>
      </c>
      <c r="D4836" s="7" t="s">
        <v>29</v>
      </c>
      <c r="E4836" s="7" t="s">
        <v>9667</v>
      </c>
      <c r="F4836" s="7" t="s">
        <v>31</v>
      </c>
      <c r="G4836" s="8">
        <v>4.875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7805</v>
      </c>
      <c r="D4837" s="7" t="s">
        <v>29</v>
      </c>
      <c r="E4837" s="7" t="s">
        <v>9667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7805</v>
      </c>
      <c r="D4838" s="7" t="s">
        <v>29</v>
      </c>
      <c r="E4838" s="7" t="s">
        <v>9667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7805</v>
      </c>
      <c r="D4839" s="7" t="s">
        <v>29</v>
      </c>
      <c r="E4839" s="7" t="s">
        <v>9667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59.1" customHeight="1" outlineLevel="5" x14ac:dyDescent="0.2">
      <c r="A4840" s="6" t="s">
        <v>9684</v>
      </c>
      <c r="B4840" s="7" t="s">
        <v>9685</v>
      </c>
      <c r="C4840" s="7" t="s">
        <v>7805</v>
      </c>
      <c r="D4840" s="7" t="s">
        <v>29</v>
      </c>
      <c r="E4840" s="7" t="s">
        <v>9667</v>
      </c>
      <c r="F4840" s="7" t="s">
        <v>31</v>
      </c>
      <c r="G4840" s="8">
        <v>5.25</v>
      </c>
      <c r="H4840" s="9">
        <v>1.2744E-2</v>
      </c>
      <c r="I4840" s="10">
        <v>31655.9</v>
      </c>
      <c r="J4840" s="11"/>
      <c r="K4840" s="7" t="s">
        <v>92</v>
      </c>
      <c r="L4840" s="12">
        <v>30</v>
      </c>
      <c r="M4840" s="11"/>
      <c r="N4840" s="38">
        <f>I4840*(100-$B$4)*(100-$B$5)/10000</f>
        <v>31655.9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9.1" customHeight="1" outlineLevel="5" x14ac:dyDescent="0.2">
      <c r="A4841" s="6" t="s">
        <v>9686</v>
      </c>
      <c r="B4841" s="7" t="s">
        <v>9687</v>
      </c>
      <c r="C4841" s="7" t="s">
        <v>7805</v>
      </c>
      <c r="D4841" s="7" t="s">
        <v>29</v>
      </c>
      <c r="E4841" s="7" t="s">
        <v>9667</v>
      </c>
      <c r="F4841" s="7" t="s">
        <v>31</v>
      </c>
      <c r="G4841" s="8">
        <v>5.05</v>
      </c>
      <c r="H4841" s="9">
        <v>1.2744E-2</v>
      </c>
      <c r="I4841" s="10">
        <v>31655.9</v>
      </c>
      <c r="J4841" s="12">
        <v>1</v>
      </c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9688</v>
      </c>
      <c r="B4842" s="7" t="s">
        <v>9689</v>
      </c>
      <c r="C4842" s="7" t="s">
        <v>7805</v>
      </c>
      <c r="D4842" s="7" t="s">
        <v>61</v>
      </c>
      <c r="E4842" s="7" t="s">
        <v>9667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9690</v>
      </c>
      <c r="B4843" s="7" t="s">
        <v>9691</v>
      </c>
      <c r="C4843" s="7" t="s">
        <v>7805</v>
      </c>
      <c r="D4843" s="7" t="s">
        <v>61</v>
      </c>
      <c r="E4843" s="7" t="s">
        <v>9667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9692</v>
      </c>
      <c r="B4844" s="7" t="s">
        <v>9693</v>
      </c>
      <c r="C4844" s="7" t="s">
        <v>7805</v>
      </c>
      <c r="D4844" s="7" t="s">
        <v>61</v>
      </c>
      <c r="E4844" s="7" t="s">
        <v>9667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9694</v>
      </c>
      <c r="B4845" s="7" t="s">
        <v>9695</v>
      </c>
      <c r="C4845" s="7" t="s">
        <v>7805</v>
      </c>
      <c r="D4845" s="7" t="s">
        <v>61</v>
      </c>
      <c r="E4845" s="7" t="s">
        <v>9667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9696</v>
      </c>
      <c r="B4846" s="7" t="s">
        <v>9697</v>
      </c>
      <c r="C4846" s="7" t="s">
        <v>7805</v>
      </c>
      <c r="D4846" s="7" t="s">
        <v>61</v>
      </c>
      <c r="E4846" s="7" t="s">
        <v>9667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9698</v>
      </c>
      <c r="B4847" s="7" t="s">
        <v>9699</v>
      </c>
      <c r="C4847" s="7" t="s">
        <v>7805</v>
      </c>
      <c r="D4847" s="7" t="s">
        <v>61</v>
      </c>
      <c r="E4847" s="7" t="s">
        <v>9667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9700</v>
      </c>
      <c r="B4848" s="7" t="s">
        <v>9701</v>
      </c>
      <c r="C4848" s="7" t="s">
        <v>7805</v>
      </c>
      <c r="D4848" s="7" t="s">
        <v>61</v>
      </c>
      <c r="E4848" s="7" t="s">
        <v>9667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9702</v>
      </c>
      <c r="B4849" s="7" t="s">
        <v>9703</v>
      </c>
      <c r="C4849" s="7" t="s">
        <v>7805</v>
      </c>
      <c r="D4849" s="7" t="s">
        <v>61</v>
      </c>
      <c r="E4849" s="7" t="s">
        <v>9667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9704</v>
      </c>
      <c r="B4850" s="7" t="s">
        <v>9705</v>
      </c>
      <c r="C4850" s="7" t="s">
        <v>7805</v>
      </c>
      <c r="D4850" s="7" t="s">
        <v>61</v>
      </c>
      <c r="E4850" s="7" t="s">
        <v>9667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11.1" customHeight="1" outlineLevel="3" x14ac:dyDescent="0.2">
      <c r="A4851" s="29" t="s">
        <v>9706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6"/>
      <c r="O4851" s="36"/>
      <c r="P4851" s="36"/>
      <c r="Q4851" s="36"/>
    </row>
    <row r="4852" spans="1:17" ht="11.1" customHeight="1" outlineLevel="4" x14ac:dyDescent="0.2">
      <c r="A4852" s="30" t="s">
        <v>9707</v>
      </c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7"/>
      <c r="O4852" s="37"/>
      <c r="P4852" s="37"/>
      <c r="Q4852" s="37"/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43</v>
      </c>
      <c r="D4853" s="7" t="s">
        <v>29</v>
      </c>
      <c r="E4853" s="7" t="s">
        <v>9294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43</v>
      </c>
      <c r="D4854" s="7" t="s">
        <v>29</v>
      </c>
      <c r="E4854" s="7" t="s">
        <v>9270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9712</v>
      </c>
      <c r="B4855" s="7" t="s">
        <v>9713</v>
      </c>
      <c r="C4855" s="7" t="s">
        <v>43</v>
      </c>
      <c r="D4855" s="7" t="s">
        <v>61</v>
      </c>
      <c r="E4855" s="7" t="s">
        <v>9270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9714</v>
      </c>
      <c r="B4856" s="7" t="s">
        <v>9715</v>
      </c>
      <c r="C4856" s="7" t="s">
        <v>43</v>
      </c>
      <c r="D4856" s="7" t="s">
        <v>61</v>
      </c>
      <c r="E4856" s="7" t="s">
        <v>9294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9716</v>
      </c>
      <c r="B4857" s="7" t="s">
        <v>9717</v>
      </c>
      <c r="C4857" s="7" t="s">
        <v>8525</v>
      </c>
      <c r="D4857" s="7" t="s">
        <v>29</v>
      </c>
      <c r="E4857" s="7" t="s">
        <v>9307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9718</v>
      </c>
      <c r="B4858" s="7" t="s">
        <v>9719</v>
      </c>
      <c r="C4858" s="7" t="s">
        <v>8525</v>
      </c>
      <c r="D4858" s="7" t="s">
        <v>29</v>
      </c>
      <c r="E4858" s="7" t="s">
        <v>9310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9720</v>
      </c>
      <c r="B4859" s="7" t="s">
        <v>9721</v>
      </c>
      <c r="C4859" s="7" t="s">
        <v>8525</v>
      </c>
      <c r="D4859" s="7" t="s">
        <v>61</v>
      </c>
      <c r="E4859" s="7" t="s">
        <v>9310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9722</v>
      </c>
      <c r="B4860" s="7" t="s">
        <v>9723</v>
      </c>
      <c r="C4860" s="7" t="s">
        <v>8525</v>
      </c>
      <c r="D4860" s="7" t="s">
        <v>61</v>
      </c>
      <c r="E4860" s="7" t="s">
        <v>9307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9724</v>
      </c>
      <c r="B4861" s="7" t="s">
        <v>9725</v>
      </c>
      <c r="C4861" s="7" t="s">
        <v>8555</v>
      </c>
      <c r="D4861" s="7" t="s">
        <v>29</v>
      </c>
      <c r="E4861" s="7" t="s">
        <v>9324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9726</v>
      </c>
      <c r="B4862" s="7" t="s">
        <v>9727</v>
      </c>
      <c r="C4862" s="7" t="s">
        <v>8555</v>
      </c>
      <c r="D4862" s="7" t="s">
        <v>29</v>
      </c>
      <c r="E4862" s="7" t="s">
        <v>9321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9728</v>
      </c>
      <c r="B4863" s="7" t="s">
        <v>9729</v>
      </c>
      <c r="C4863" s="7" t="s">
        <v>8555</v>
      </c>
      <c r="D4863" s="7" t="s">
        <v>61</v>
      </c>
      <c r="E4863" s="7" t="s">
        <v>9321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9730</v>
      </c>
      <c r="B4864" s="7" t="s">
        <v>9731</v>
      </c>
      <c r="C4864" s="7" t="s">
        <v>8555</v>
      </c>
      <c r="D4864" s="7" t="s">
        <v>61</v>
      </c>
      <c r="E4864" s="7" t="s">
        <v>9324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11.1" customHeight="1" outlineLevel="4" x14ac:dyDescent="0.2">
      <c r="A4865" s="30" t="s">
        <v>9732</v>
      </c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7"/>
      <c r="O4865" s="37"/>
      <c r="P4865" s="37"/>
      <c r="Q4865" s="37"/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9755</v>
      </c>
      <c r="B4877" s="7" t="s">
        <v>9756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8525</v>
      </c>
      <c r="D4884" s="7" t="s">
        <v>29</v>
      </c>
      <c r="E4884" s="7" t="s">
        <v>9520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8525</v>
      </c>
      <c r="D4885" s="7" t="s">
        <v>29</v>
      </c>
      <c r="E4885" s="7" t="s">
        <v>9520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8525</v>
      </c>
      <c r="D4886" s="7" t="s">
        <v>29</v>
      </c>
      <c r="E4886" s="7" t="s">
        <v>9520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8525</v>
      </c>
      <c r="D4887" s="7" t="s">
        <v>29</v>
      </c>
      <c r="E4887" s="7" t="s">
        <v>9520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8525</v>
      </c>
      <c r="D4888" s="7" t="s">
        <v>29</v>
      </c>
      <c r="E4888" s="7" t="s">
        <v>9520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8525</v>
      </c>
      <c r="D4889" s="7" t="s">
        <v>29</v>
      </c>
      <c r="E4889" s="7" t="s">
        <v>9520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8525</v>
      </c>
      <c r="D4890" s="7" t="s">
        <v>29</v>
      </c>
      <c r="E4890" s="7" t="s">
        <v>9520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8525</v>
      </c>
      <c r="D4891" s="7" t="s">
        <v>29</v>
      </c>
      <c r="E4891" s="7" t="s">
        <v>9520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9785</v>
      </c>
      <c r="B4892" s="7" t="s">
        <v>9786</v>
      </c>
      <c r="C4892" s="7" t="s">
        <v>8525</v>
      </c>
      <c r="D4892" s="7" t="s">
        <v>29</v>
      </c>
      <c r="E4892" s="7" t="s">
        <v>9520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9787</v>
      </c>
      <c r="B4893" s="7" t="s">
        <v>9788</v>
      </c>
      <c r="C4893" s="7" t="s">
        <v>8525</v>
      </c>
      <c r="D4893" s="7" t="s">
        <v>61</v>
      </c>
      <c r="E4893" s="7" t="s">
        <v>9520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9789</v>
      </c>
      <c r="B4894" s="7" t="s">
        <v>9790</v>
      </c>
      <c r="C4894" s="7" t="s">
        <v>8525</v>
      </c>
      <c r="D4894" s="7" t="s">
        <v>61</v>
      </c>
      <c r="E4894" s="7" t="s">
        <v>9520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9791</v>
      </c>
      <c r="B4895" s="7" t="s">
        <v>9792</v>
      </c>
      <c r="C4895" s="7" t="s">
        <v>8525</v>
      </c>
      <c r="D4895" s="7" t="s">
        <v>61</v>
      </c>
      <c r="E4895" s="7" t="s">
        <v>9520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8525</v>
      </c>
      <c r="D4896" s="7" t="s">
        <v>61</v>
      </c>
      <c r="E4896" s="7" t="s">
        <v>9520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9795</v>
      </c>
      <c r="B4897" s="7" t="s">
        <v>9796</v>
      </c>
      <c r="C4897" s="7" t="s">
        <v>8525</v>
      </c>
      <c r="D4897" s="7" t="s">
        <v>61</v>
      </c>
      <c r="E4897" s="7" t="s">
        <v>9520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9797</v>
      </c>
      <c r="B4898" s="7" t="s">
        <v>9798</v>
      </c>
      <c r="C4898" s="7" t="s">
        <v>8525</v>
      </c>
      <c r="D4898" s="7" t="s">
        <v>61</v>
      </c>
      <c r="E4898" s="7" t="s">
        <v>9520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9799</v>
      </c>
      <c r="B4899" s="7" t="s">
        <v>9800</v>
      </c>
      <c r="C4899" s="7" t="s">
        <v>8525</v>
      </c>
      <c r="D4899" s="7" t="s">
        <v>61</v>
      </c>
      <c r="E4899" s="7" t="s">
        <v>9520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5.1" customHeight="1" outlineLevel="5" x14ac:dyDescent="0.2">
      <c r="A4900" s="6" t="s">
        <v>9801</v>
      </c>
      <c r="B4900" s="7" t="s">
        <v>9802</v>
      </c>
      <c r="C4900" s="7" t="s">
        <v>8525</v>
      </c>
      <c r="D4900" s="7" t="s">
        <v>61</v>
      </c>
      <c r="E4900" s="7" t="s">
        <v>9520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2">
        <v>41</v>
      </c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5.1" customHeight="1" outlineLevel="5" x14ac:dyDescent="0.2">
      <c r="A4901" s="6" t="s">
        <v>9803</v>
      </c>
      <c r="B4901" s="7" t="s">
        <v>9804</v>
      </c>
      <c r="C4901" s="7" t="s">
        <v>8525</v>
      </c>
      <c r="D4901" s="7" t="s">
        <v>61</v>
      </c>
      <c r="E4901" s="7" t="s">
        <v>9520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8555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8555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8555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8555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8555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8555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8555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8555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9821</v>
      </c>
      <c r="B4910" s="7" t="s">
        <v>9822</v>
      </c>
      <c r="C4910" s="7" t="s">
        <v>8555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9823</v>
      </c>
      <c r="B4911" s="7" t="s">
        <v>9824</v>
      </c>
      <c r="C4911" s="7" t="s">
        <v>8555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9825</v>
      </c>
      <c r="B4912" s="7" t="s">
        <v>9826</v>
      </c>
      <c r="C4912" s="7" t="s">
        <v>8555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9827</v>
      </c>
      <c r="B4913" s="7" t="s">
        <v>9828</v>
      </c>
      <c r="C4913" s="7" t="s">
        <v>8555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9829</v>
      </c>
      <c r="B4914" s="7" t="s">
        <v>9830</v>
      </c>
      <c r="C4914" s="7" t="s">
        <v>8555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9831</v>
      </c>
      <c r="B4915" s="7" t="s">
        <v>9832</v>
      </c>
      <c r="C4915" s="7" t="s">
        <v>8555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9833</v>
      </c>
      <c r="B4916" s="7" t="s">
        <v>9834</v>
      </c>
      <c r="C4916" s="7" t="s">
        <v>8555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9835</v>
      </c>
      <c r="B4917" s="7" t="s">
        <v>9836</v>
      </c>
      <c r="C4917" s="7" t="s">
        <v>8555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7.1" customHeight="1" outlineLevel="5" x14ac:dyDescent="0.2">
      <c r="A4918" s="6" t="s">
        <v>9837</v>
      </c>
      <c r="B4918" s="7" t="s">
        <v>9838</v>
      </c>
      <c r="C4918" s="7" t="s">
        <v>8555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7.1" customHeight="1" outlineLevel="5" x14ac:dyDescent="0.2">
      <c r="A4919" s="6" t="s">
        <v>9839</v>
      </c>
      <c r="B4919" s="7" t="s">
        <v>9840</v>
      </c>
      <c r="C4919" s="7" t="s">
        <v>8555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11.1" customHeight="1" outlineLevel="3" x14ac:dyDescent="0.2">
      <c r="A4920" s="29" t="s">
        <v>9841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6"/>
      <c r="O4920" s="36"/>
      <c r="P4920" s="36"/>
      <c r="Q4920" s="36"/>
    </row>
    <row r="4921" spans="1:17" ht="11.1" customHeight="1" outlineLevel="4" x14ac:dyDescent="0.2">
      <c r="A4921" s="30" t="s">
        <v>9842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9843</v>
      </c>
      <c r="B4922" s="7" t="s">
        <v>9844</v>
      </c>
      <c r="C4922" s="7" t="s">
        <v>128</v>
      </c>
      <c r="D4922" s="7" t="s">
        <v>2236</v>
      </c>
      <c r="E4922" s="7" t="s">
        <v>7221</v>
      </c>
      <c r="F4922" s="7" t="s">
        <v>31</v>
      </c>
      <c r="G4922" s="8">
        <v>1.7</v>
      </c>
      <c r="H4922" s="9">
        <v>6.535E-3</v>
      </c>
      <c r="I4922" s="10">
        <v>15817.29</v>
      </c>
      <c r="J4922" s="11"/>
      <c r="K4922" s="7" t="s">
        <v>2237</v>
      </c>
      <c r="L4922" s="12">
        <v>30</v>
      </c>
      <c r="M4922" s="11"/>
      <c r="N4922" s="38">
        <f>I4922*(100-$B$4)*(100-$B$5)/10000</f>
        <v>15817.29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4" x14ac:dyDescent="0.2">
      <c r="A4923" s="30" t="s">
        <v>9845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5.1" customHeight="1" outlineLevel="5" x14ac:dyDescent="0.2">
      <c r="A4924" s="6" t="s">
        <v>9846</v>
      </c>
      <c r="B4924" s="7" t="s">
        <v>9847</v>
      </c>
      <c r="C4924" s="7" t="s">
        <v>348</v>
      </c>
      <c r="D4924" s="7" t="s">
        <v>2236</v>
      </c>
      <c r="E4924" s="7" t="s">
        <v>9324</v>
      </c>
      <c r="F4924" s="7" t="s">
        <v>31</v>
      </c>
      <c r="G4924" s="8">
        <v>3.2</v>
      </c>
      <c r="H4924" s="9">
        <v>1.256E-3</v>
      </c>
      <c r="I4924" s="10">
        <v>22167.82</v>
      </c>
      <c r="J4924" s="11"/>
      <c r="K4924" s="7" t="s">
        <v>2237</v>
      </c>
      <c r="L4924" s="12">
        <v>30</v>
      </c>
      <c r="M4924" s="11"/>
      <c r="N4924" s="38">
        <f>I4924*(100-$B$4)*(100-$B$5)/10000</f>
        <v>22167.82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1.1" customHeight="1" outlineLevel="3" x14ac:dyDescent="0.2">
      <c r="A4925" s="29" t="s">
        <v>9848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6"/>
      <c r="O4925" s="36"/>
      <c r="P4925" s="36"/>
      <c r="Q4925" s="36"/>
    </row>
    <row r="4926" spans="1:17" ht="11.1" customHeight="1" outlineLevel="4" x14ac:dyDescent="0.2">
      <c r="A4926" s="30" t="s">
        <v>9849</v>
      </c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7"/>
      <c r="O4926" s="37"/>
      <c r="P4926" s="37"/>
      <c r="Q4926" s="37"/>
    </row>
    <row r="4927" spans="1:17" ht="35.1" customHeight="1" outlineLevel="5" x14ac:dyDescent="0.2">
      <c r="A4927" s="6" t="s">
        <v>9850</v>
      </c>
      <c r="B4927" s="7" t="s">
        <v>9851</v>
      </c>
      <c r="C4927" s="7" t="s">
        <v>2012</v>
      </c>
      <c r="D4927" s="7" t="s">
        <v>29</v>
      </c>
      <c r="E4927" s="7" t="s">
        <v>6323</v>
      </c>
      <c r="F4927" s="7" t="s">
        <v>31</v>
      </c>
      <c r="G4927" s="8">
        <v>0.875</v>
      </c>
      <c r="H4927" s="9">
        <v>4.9100000000000003E-3</v>
      </c>
      <c r="I4927" s="10">
        <v>3405.31</v>
      </c>
      <c r="J4927" s="11"/>
      <c r="K4927" s="7"/>
      <c r="L4927" s="12">
        <v>15</v>
      </c>
      <c r="M4927" s="11"/>
      <c r="N4927" s="38">
        <f>I4927*(100-$B$4)*(100-$B$5)/10000</f>
        <v>3405.31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9852</v>
      </c>
      <c r="B4928" s="7" t="s">
        <v>9853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1.0049999999999999</v>
      </c>
      <c r="H4928" s="9">
        <v>4.1700000000000001E-3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11.1" customHeight="1" outlineLevel="3" x14ac:dyDescent="0.2">
      <c r="A4929" s="29" t="s">
        <v>9854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6"/>
      <c r="O4929" s="36"/>
      <c r="P4929" s="36"/>
      <c r="Q4929" s="36"/>
    </row>
    <row r="4930" spans="1:17" ht="11.1" customHeight="1" outlineLevel="4" x14ac:dyDescent="0.2">
      <c r="A4930" s="30" t="s">
        <v>9854</v>
      </c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7"/>
      <c r="O4930" s="37"/>
      <c r="P4930" s="37"/>
      <c r="Q4930" s="37"/>
    </row>
    <row r="4931" spans="1:17" ht="35.1" customHeight="1" outlineLevel="5" x14ac:dyDescent="0.2">
      <c r="A4931" s="6" t="s">
        <v>9855</v>
      </c>
      <c r="B4931" s="7" t="s">
        <v>9856</v>
      </c>
      <c r="C4931" s="7" t="s">
        <v>124</v>
      </c>
      <c r="D4931" s="7" t="s">
        <v>29</v>
      </c>
      <c r="E4931" s="7" t="s">
        <v>9857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9860</v>
      </c>
      <c r="B4933" s="7" t="s">
        <v>9861</v>
      </c>
      <c r="C4933" s="7" t="s">
        <v>124</v>
      </c>
      <c r="D4933" s="7" t="s">
        <v>61</v>
      </c>
      <c r="E4933" s="7" t="s">
        <v>9857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9862</v>
      </c>
      <c r="B4934" s="7" t="s">
        <v>9863</v>
      </c>
      <c r="C4934" s="7" t="s">
        <v>124</v>
      </c>
      <c r="D4934" s="7" t="s">
        <v>61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9864</v>
      </c>
      <c r="B4935" s="7" t="s">
        <v>9865</v>
      </c>
      <c r="C4935" s="7" t="s">
        <v>124</v>
      </c>
      <c r="D4935" s="7" t="s">
        <v>374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9866</v>
      </c>
      <c r="B4936" s="7" t="s">
        <v>9867</v>
      </c>
      <c r="C4936" s="7" t="s">
        <v>124</v>
      </c>
      <c r="D4936" s="7" t="s">
        <v>374</v>
      </c>
      <c r="E4936" s="7" t="s">
        <v>9857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9868</v>
      </c>
      <c r="B4937" s="7" t="s">
        <v>9869</v>
      </c>
      <c r="C4937" s="7" t="s">
        <v>6337</v>
      </c>
      <c r="D4937" s="7" t="s">
        <v>29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9870</v>
      </c>
      <c r="B4938" s="7" t="s">
        <v>9871</v>
      </c>
      <c r="C4938" s="7" t="s">
        <v>6337</v>
      </c>
      <c r="D4938" s="7" t="s">
        <v>29</v>
      </c>
      <c r="E4938" s="7" t="s">
        <v>9872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9873</v>
      </c>
      <c r="B4939" s="7" t="s">
        <v>9874</v>
      </c>
      <c r="C4939" s="7" t="s">
        <v>6337</v>
      </c>
      <c r="D4939" s="7" t="s">
        <v>61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9875</v>
      </c>
      <c r="B4940" s="7" t="s">
        <v>9876</v>
      </c>
      <c r="C4940" s="7" t="s">
        <v>6337</v>
      </c>
      <c r="D4940" s="7" t="s">
        <v>61</v>
      </c>
      <c r="E4940" s="7" t="s">
        <v>9872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9877</v>
      </c>
      <c r="B4941" s="7" t="s">
        <v>9878</v>
      </c>
      <c r="C4941" s="7" t="s">
        <v>6337</v>
      </c>
      <c r="D4941" s="7" t="s">
        <v>374</v>
      </c>
      <c r="E4941" s="7" t="s">
        <v>566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9879</v>
      </c>
      <c r="B4942" s="7" t="s">
        <v>9880</v>
      </c>
      <c r="C4942" s="7" t="s">
        <v>6337</v>
      </c>
      <c r="D4942" s="7" t="s">
        <v>374</v>
      </c>
      <c r="E4942" s="7" t="s">
        <v>9872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9881</v>
      </c>
      <c r="B4943" s="7" t="s">
        <v>9882</v>
      </c>
      <c r="C4943" s="7" t="s">
        <v>8019</v>
      </c>
      <c r="D4943" s="7" t="s">
        <v>29</v>
      </c>
      <c r="E4943" s="7" t="s">
        <v>9883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9884</v>
      </c>
      <c r="B4944" s="7" t="s">
        <v>9885</v>
      </c>
      <c r="C4944" s="7" t="s">
        <v>8019</v>
      </c>
      <c r="D4944" s="7" t="s">
        <v>29</v>
      </c>
      <c r="E4944" s="7" t="s">
        <v>9886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9887</v>
      </c>
      <c r="B4945" s="7" t="s">
        <v>9888</v>
      </c>
      <c r="C4945" s="7" t="s">
        <v>8019</v>
      </c>
      <c r="D4945" s="7" t="s">
        <v>61</v>
      </c>
      <c r="E4945" s="7" t="s">
        <v>9883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9889</v>
      </c>
      <c r="B4946" s="7" t="s">
        <v>9890</v>
      </c>
      <c r="C4946" s="7" t="s">
        <v>8019</v>
      </c>
      <c r="D4946" s="7" t="s">
        <v>61</v>
      </c>
      <c r="E4946" s="7" t="s">
        <v>9886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9891</v>
      </c>
      <c r="B4947" s="7" t="s">
        <v>9892</v>
      </c>
      <c r="C4947" s="7" t="s">
        <v>8019</v>
      </c>
      <c r="D4947" s="7" t="s">
        <v>374</v>
      </c>
      <c r="E4947" s="7" t="s">
        <v>9883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9893</v>
      </c>
      <c r="B4948" s="7" t="s">
        <v>9894</v>
      </c>
      <c r="C4948" s="7" t="s">
        <v>8019</v>
      </c>
      <c r="D4948" s="7" t="s">
        <v>374</v>
      </c>
      <c r="E4948" s="7" t="s">
        <v>9886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9895</v>
      </c>
      <c r="B4949" s="7" t="s">
        <v>9896</v>
      </c>
      <c r="C4949" s="7" t="s">
        <v>9897</v>
      </c>
      <c r="D4949" s="7" t="s">
        <v>29</v>
      </c>
      <c r="E4949" s="7" t="s">
        <v>9898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9899</v>
      </c>
      <c r="B4950" s="7" t="s">
        <v>9900</v>
      </c>
      <c r="C4950" s="7" t="s">
        <v>9897</v>
      </c>
      <c r="D4950" s="7" t="s">
        <v>29</v>
      </c>
      <c r="E4950" s="7" t="s">
        <v>9901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9902</v>
      </c>
      <c r="B4951" s="7" t="s">
        <v>9903</v>
      </c>
      <c r="C4951" s="7" t="s">
        <v>9897</v>
      </c>
      <c r="D4951" s="7" t="s">
        <v>61</v>
      </c>
      <c r="E4951" s="7" t="s">
        <v>9901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9904</v>
      </c>
      <c r="B4952" s="7" t="s">
        <v>9905</v>
      </c>
      <c r="C4952" s="7" t="s">
        <v>9897</v>
      </c>
      <c r="D4952" s="7" t="s">
        <v>61</v>
      </c>
      <c r="E4952" s="7" t="s">
        <v>9898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5.1" customHeight="1" outlineLevel="5" x14ac:dyDescent="0.2">
      <c r="A4953" s="6" t="s">
        <v>9906</v>
      </c>
      <c r="B4953" s="7" t="s">
        <v>9907</v>
      </c>
      <c r="C4953" s="7" t="s">
        <v>9897</v>
      </c>
      <c r="D4953" s="7" t="s">
        <v>374</v>
      </c>
      <c r="E4953" s="7" t="s">
        <v>9901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5.1" customHeight="1" outlineLevel="5" x14ac:dyDescent="0.2">
      <c r="A4954" s="6" t="s">
        <v>9908</v>
      </c>
      <c r="B4954" s="7" t="s">
        <v>9909</v>
      </c>
      <c r="C4954" s="7" t="s">
        <v>9897</v>
      </c>
      <c r="D4954" s="7" t="s">
        <v>374</v>
      </c>
      <c r="E4954" s="7" t="s">
        <v>9898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11.1" customHeight="1" outlineLevel="3" x14ac:dyDescent="0.2">
      <c r="A4955" s="29" t="s">
        <v>9910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6"/>
      <c r="O4955" s="36"/>
      <c r="P4955" s="36"/>
      <c r="Q4955" s="36"/>
    </row>
    <row r="4956" spans="1:17" ht="11.1" customHeight="1" outlineLevel="4" x14ac:dyDescent="0.2">
      <c r="A4956" s="30" t="s">
        <v>9911</v>
      </c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7"/>
      <c r="O4956" s="37"/>
      <c r="P4956" s="37"/>
      <c r="Q4956" s="37"/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29</v>
      </c>
      <c r="E4957" s="7" t="s">
        <v>7903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29</v>
      </c>
      <c r="E4958" s="7" t="s">
        <v>7903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9916</v>
      </c>
      <c r="B4959" s="7" t="s">
        <v>9917</v>
      </c>
      <c r="C4959" s="7" t="s">
        <v>2064</v>
      </c>
      <c r="D4959" s="7" t="s">
        <v>29</v>
      </c>
      <c r="E4959" s="7" t="s">
        <v>7903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2064</v>
      </c>
      <c r="D4960" s="7" t="s">
        <v>29</v>
      </c>
      <c r="E4960" s="7" t="s">
        <v>7903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2064</v>
      </c>
      <c r="D4961" s="7" t="s">
        <v>29</v>
      </c>
      <c r="E4961" s="7" t="s">
        <v>7903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2064</v>
      </c>
      <c r="D4962" s="7" t="s">
        <v>29</v>
      </c>
      <c r="E4962" s="7" t="s">
        <v>7903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2064</v>
      </c>
      <c r="D4963" s="7" t="s">
        <v>61</v>
      </c>
      <c r="E4963" s="7" t="s">
        <v>7903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2064</v>
      </c>
      <c r="D4964" s="7" t="s">
        <v>61</v>
      </c>
      <c r="E4964" s="7" t="s">
        <v>7903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2064</v>
      </c>
      <c r="D4965" s="7" t="s">
        <v>61</v>
      </c>
      <c r="E4965" s="7" t="s">
        <v>7903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2064</v>
      </c>
      <c r="D4966" s="7" t="s">
        <v>61</v>
      </c>
      <c r="E4966" s="7" t="s">
        <v>7903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2064</v>
      </c>
      <c r="D4967" s="7" t="s">
        <v>61</v>
      </c>
      <c r="E4967" s="7" t="s">
        <v>7903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2064</v>
      </c>
      <c r="D4968" s="7" t="s">
        <v>61</v>
      </c>
      <c r="E4968" s="7" t="s">
        <v>7903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11.1" customHeight="1" outlineLevel="4" x14ac:dyDescent="0.2">
      <c r="A4969" s="30" t="s">
        <v>9936</v>
      </c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7"/>
      <c r="O4969" s="37"/>
      <c r="P4969" s="37"/>
      <c r="Q4969" s="37"/>
    </row>
    <row r="4970" spans="1:17" ht="23.1" customHeight="1" outlineLevel="5" x14ac:dyDescent="0.2">
      <c r="A4970" s="6" t="s">
        <v>9937</v>
      </c>
      <c r="B4970" s="7" t="s">
        <v>9938</v>
      </c>
      <c r="C4970" s="7" t="s">
        <v>8019</v>
      </c>
      <c r="D4970" s="7" t="s">
        <v>29</v>
      </c>
      <c r="E4970" s="7" t="s">
        <v>9939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8019</v>
      </c>
      <c r="D4971" s="7" t="s">
        <v>29</v>
      </c>
      <c r="E4971" s="7" t="s">
        <v>9939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9942</v>
      </c>
      <c r="B4972" s="7" t="s">
        <v>9943</v>
      </c>
      <c r="C4972" s="7" t="s">
        <v>8019</v>
      </c>
      <c r="D4972" s="7" t="s">
        <v>29</v>
      </c>
      <c r="E4972" s="7" t="s">
        <v>9939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9944</v>
      </c>
      <c r="B4973" s="7" t="s">
        <v>9945</v>
      </c>
      <c r="C4973" s="7" t="s">
        <v>8019</v>
      </c>
      <c r="D4973" s="7" t="s">
        <v>29</v>
      </c>
      <c r="E4973" s="7" t="s">
        <v>9939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8019</v>
      </c>
      <c r="D4974" s="7" t="s">
        <v>29</v>
      </c>
      <c r="E4974" s="7" t="s">
        <v>9939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8019</v>
      </c>
      <c r="D4975" s="7" t="s">
        <v>29</v>
      </c>
      <c r="E4975" s="7" t="s">
        <v>9939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8019</v>
      </c>
      <c r="D4976" s="7" t="s">
        <v>61</v>
      </c>
      <c r="E4976" s="7" t="s">
        <v>9939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8019</v>
      </c>
      <c r="D4977" s="7" t="s">
        <v>61</v>
      </c>
      <c r="E4977" s="7" t="s">
        <v>9939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8019</v>
      </c>
      <c r="D4978" s="7" t="s">
        <v>61</v>
      </c>
      <c r="E4978" s="7" t="s">
        <v>9939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8019</v>
      </c>
      <c r="D4979" s="7" t="s">
        <v>61</v>
      </c>
      <c r="E4979" s="7" t="s">
        <v>9939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8019</v>
      </c>
      <c r="D4980" s="7" t="s">
        <v>61</v>
      </c>
      <c r="E4980" s="7" t="s">
        <v>9939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8019</v>
      </c>
      <c r="D4981" s="7" t="s">
        <v>61</v>
      </c>
      <c r="E4981" s="7" t="s">
        <v>9939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11.1" customHeight="1" outlineLevel="4" x14ac:dyDescent="0.2">
      <c r="A4982" s="30" t="s">
        <v>9962</v>
      </c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7"/>
      <c r="O4982" s="37"/>
      <c r="P4982" s="37"/>
      <c r="Q4982" s="37"/>
    </row>
    <row r="4983" spans="1:17" ht="23.1" customHeight="1" outlineLevel="5" x14ac:dyDescent="0.2">
      <c r="A4983" s="6" t="s">
        <v>9963</v>
      </c>
      <c r="B4983" s="7" t="s">
        <v>9964</v>
      </c>
      <c r="C4983" s="7" t="s">
        <v>247</v>
      </c>
      <c r="D4983" s="7" t="s">
        <v>29</v>
      </c>
      <c r="E4983" s="7" t="s">
        <v>9965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29</v>
      </c>
      <c r="E4984" s="7" t="s">
        <v>9965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247</v>
      </c>
      <c r="D4985" s="7" t="s">
        <v>29</v>
      </c>
      <c r="E4985" s="7" t="s">
        <v>9965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9970</v>
      </c>
      <c r="B4986" s="7" t="s">
        <v>9971</v>
      </c>
      <c r="C4986" s="7" t="s">
        <v>247</v>
      </c>
      <c r="D4986" s="7" t="s">
        <v>29</v>
      </c>
      <c r="E4986" s="7" t="s">
        <v>9965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9972</v>
      </c>
      <c r="B4987" s="7" t="s">
        <v>9973</v>
      </c>
      <c r="C4987" s="7" t="s">
        <v>247</v>
      </c>
      <c r="D4987" s="7" t="s">
        <v>29</v>
      </c>
      <c r="E4987" s="7" t="s">
        <v>9965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9974</v>
      </c>
      <c r="B4988" s="7" t="s">
        <v>9975</v>
      </c>
      <c r="C4988" s="7" t="s">
        <v>247</v>
      </c>
      <c r="D4988" s="7" t="s">
        <v>29</v>
      </c>
      <c r="E4988" s="7" t="s">
        <v>9965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9976</v>
      </c>
      <c r="B4989" s="7" t="s">
        <v>9977</v>
      </c>
      <c r="C4989" s="7" t="s">
        <v>247</v>
      </c>
      <c r="D4989" s="7" t="s">
        <v>61</v>
      </c>
      <c r="E4989" s="7" t="s">
        <v>9965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9978</v>
      </c>
      <c r="B4990" s="7" t="s">
        <v>9979</v>
      </c>
      <c r="C4990" s="7" t="s">
        <v>247</v>
      </c>
      <c r="D4990" s="7" t="s">
        <v>61</v>
      </c>
      <c r="E4990" s="7" t="s">
        <v>9965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9980</v>
      </c>
      <c r="B4991" s="7" t="s">
        <v>9981</v>
      </c>
      <c r="C4991" s="7" t="s">
        <v>247</v>
      </c>
      <c r="D4991" s="7" t="s">
        <v>61</v>
      </c>
      <c r="E4991" s="7" t="s">
        <v>9965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9982</v>
      </c>
      <c r="B4992" s="7" t="s">
        <v>9983</v>
      </c>
      <c r="C4992" s="7" t="s">
        <v>247</v>
      </c>
      <c r="D4992" s="7" t="s">
        <v>61</v>
      </c>
      <c r="E4992" s="7" t="s">
        <v>9965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9984</v>
      </c>
      <c r="B4993" s="7" t="s">
        <v>9985</v>
      </c>
      <c r="C4993" s="7" t="s">
        <v>247</v>
      </c>
      <c r="D4993" s="7" t="s">
        <v>61</v>
      </c>
      <c r="E4993" s="7" t="s">
        <v>9965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9986</v>
      </c>
      <c r="B4994" s="7" t="s">
        <v>9987</v>
      </c>
      <c r="C4994" s="7" t="s">
        <v>247</v>
      </c>
      <c r="D4994" s="7" t="s">
        <v>61</v>
      </c>
      <c r="E4994" s="7" t="s">
        <v>9965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11.1" customHeight="1" outlineLevel="4" x14ac:dyDescent="0.2">
      <c r="A4995" s="30" t="s">
        <v>9988</v>
      </c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7"/>
      <c r="O4995" s="37"/>
      <c r="P4995" s="37"/>
      <c r="Q4995" s="37"/>
    </row>
    <row r="4996" spans="1:17" ht="23.1" customHeight="1" outlineLevel="5" x14ac:dyDescent="0.2">
      <c r="A4996" s="6" t="s">
        <v>9989</v>
      </c>
      <c r="B4996" s="7" t="s">
        <v>9990</v>
      </c>
      <c r="C4996" s="7" t="s">
        <v>9991</v>
      </c>
      <c r="D4996" s="7" t="s">
        <v>29</v>
      </c>
      <c r="E4996" s="7" t="s">
        <v>9992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9991</v>
      </c>
      <c r="D4997" s="7" t="s">
        <v>29</v>
      </c>
      <c r="E4997" s="7" t="s">
        <v>9992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9995</v>
      </c>
      <c r="B4998" s="7" t="s">
        <v>9996</v>
      </c>
      <c r="C4998" s="7" t="s">
        <v>9991</v>
      </c>
      <c r="D4998" s="7" t="s">
        <v>29</v>
      </c>
      <c r="E4998" s="7" t="s">
        <v>9992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9997</v>
      </c>
      <c r="B4999" s="7" t="s">
        <v>9998</v>
      </c>
      <c r="C4999" s="7" t="s">
        <v>9991</v>
      </c>
      <c r="D4999" s="7" t="s">
        <v>29</v>
      </c>
      <c r="E4999" s="7" t="s">
        <v>9992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9991</v>
      </c>
      <c r="D5000" s="7" t="s">
        <v>29</v>
      </c>
      <c r="E5000" s="7" t="s">
        <v>9992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9991</v>
      </c>
      <c r="D5001" s="7" t="s">
        <v>29</v>
      </c>
      <c r="E5001" s="7" t="s">
        <v>9992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9991</v>
      </c>
      <c r="D5002" s="7" t="s">
        <v>61</v>
      </c>
      <c r="E5002" s="7" t="s">
        <v>9992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9991</v>
      </c>
      <c r="D5003" s="7" t="s">
        <v>61</v>
      </c>
      <c r="E5003" s="7" t="s">
        <v>9992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9991</v>
      </c>
      <c r="D5004" s="7" t="s">
        <v>61</v>
      </c>
      <c r="E5004" s="7" t="s">
        <v>9992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9991</v>
      </c>
      <c r="D5005" s="7" t="s">
        <v>61</v>
      </c>
      <c r="E5005" s="7" t="s">
        <v>9992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9991</v>
      </c>
      <c r="D5006" s="7" t="s">
        <v>61</v>
      </c>
      <c r="E5006" s="7" t="s">
        <v>9992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9991</v>
      </c>
      <c r="D5007" s="7" t="s">
        <v>61</v>
      </c>
      <c r="E5007" s="7" t="s">
        <v>9992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11.1" customHeight="1" outlineLevel="4" x14ac:dyDescent="0.2">
      <c r="A5008" s="30" t="s">
        <v>10015</v>
      </c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7"/>
      <c r="O5008" s="37"/>
      <c r="P5008" s="37"/>
      <c r="Q5008" s="37"/>
    </row>
    <row r="5009" spans="1:17" ht="23.1" customHeight="1" outlineLevel="5" x14ac:dyDescent="0.2">
      <c r="A5009" s="6" t="s">
        <v>10016</v>
      </c>
      <c r="B5009" s="7" t="s">
        <v>10017</v>
      </c>
      <c r="C5009" s="7" t="s">
        <v>254</v>
      </c>
      <c r="D5009" s="7" t="s">
        <v>29</v>
      </c>
      <c r="E5009" s="7" t="s">
        <v>10018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29</v>
      </c>
      <c r="E5010" s="7" t="s">
        <v>10018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10021</v>
      </c>
      <c r="B5011" s="7" t="s">
        <v>10022</v>
      </c>
      <c r="C5011" s="7" t="s">
        <v>254</v>
      </c>
      <c r="D5011" s="7" t="s">
        <v>29</v>
      </c>
      <c r="E5011" s="7" t="s">
        <v>10018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10023</v>
      </c>
      <c r="B5012" s="7" t="s">
        <v>10024</v>
      </c>
      <c r="C5012" s="7" t="s">
        <v>254</v>
      </c>
      <c r="D5012" s="7" t="s">
        <v>29</v>
      </c>
      <c r="E5012" s="7" t="s">
        <v>10018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10025</v>
      </c>
      <c r="B5013" s="7" t="s">
        <v>10026</v>
      </c>
      <c r="C5013" s="7" t="s">
        <v>254</v>
      </c>
      <c r="D5013" s="7" t="s">
        <v>29</v>
      </c>
      <c r="E5013" s="7" t="s">
        <v>10018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10027</v>
      </c>
      <c r="B5014" s="7" t="s">
        <v>10028</v>
      </c>
      <c r="C5014" s="7" t="s">
        <v>254</v>
      </c>
      <c r="D5014" s="7" t="s">
        <v>29</v>
      </c>
      <c r="E5014" s="7" t="s">
        <v>10018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10029</v>
      </c>
      <c r="B5015" s="7" t="s">
        <v>10030</v>
      </c>
      <c r="C5015" s="7" t="s">
        <v>254</v>
      </c>
      <c r="D5015" s="7" t="s">
        <v>61</v>
      </c>
      <c r="E5015" s="7" t="s">
        <v>10018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10031</v>
      </c>
      <c r="B5016" s="7" t="s">
        <v>10032</v>
      </c>
      <c r="C5016" s="7" t="s">
        <v>254</v>
      </c>
      <c r="D5016" s="7" t="s">
        <v>61</v>
      </c>
      <c r="E5016" s="7" t="s">
        <v>10018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10033</v>
      </c>
      <c r="B5017" s="7" t="s">
        <v>10034</v>
      </c>
      <c r="C5017" s="7" t="s">
        <v>254</v>
      </c>
      <c r="D5017" s="7" t="s">
        <v>61</v>
      </c>
      <c r="E5017" s="7" t="s">
        <v>10018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10035</v>
      </c>
      <c r="B5018" s="7" t="s">
        <v>10036</v>
      </c>
      <c r="C5018" s="7" t="s">
        <v>254</v>
      </c>
      <c r="D5018" s="7" t="s">
        <v>61</v>
      </c>
      <c r="E5018" s="7" t="s">
        <v>10018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10037</v>
      </c>
      <c r="B5019" s="7" t="s">
        <v>10038</v>
      </c>
      <c r="C5019" s="7" t="s">
        <v>254</v>
      </c>
      <c r="D5019" s="7" t="s">
        <v>61</v>
      </c>
      <c r="E5019" s="7" t="s">
        <v>10018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10039</v>
      </c>
      <c r="B5020" s="7" t="s">
        <v>10040</v>
      </c>
      <c r="C5020" s="7" t="s">
        <v>254</v>
      </c>
      <c r="D5020" s="7" t="s">
        <v>61</v>
      </c>
      <c r="E5020" s="7" t="s">
        <v>10018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11.1" customHeight="1" outlineLevel="3" x14ac:dyDescent="0.2">
      <c r="A5021" s="29" t="s">
        <v>10041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6"/>
      <c r="O5021" s="36"/>
      <c r="P5021" s="36"/>
      <c r="Q5021" s="36"/>
    </row>
    <row r="5022" spans="1:17" ht="11.1" customHeight="1" outlineLevel="4" x14ac:dyDescent="0.2">
      <c r="A5022" s="30" t="s">
        <v>10042</v>
      </c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7"/>
      <c r="O5022" s="37"/>
      <c r="P5022" s="37"/>
      <c r="Q5022" s="37"/>
    </row>
    <row r="5023" spans="1:17" ht="35.1" customHeight="1" outlineLevel="5" x14ac:dyDescent="0.2">
      <c r="A5023" s="6" t="s">
        <v>10043</v>
      </c>
      <c r="B5023" s="7" t="s">
        <v>10044</v>
      </c>
      <c r="C5023" s="7" t="s">
        <v>2064</v>
      </c>
      <c r="D5023" s="7" t="s">
        <v>29</v>
      </c>
      <c r="E5023" s="7" t="s">
        <v>7903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10045</v>
      </c>
      <c r="B5024" s="7" t="s">
        <v>10046</v>
      </c>
      <c r="C5024" s="7" t="s">
        <v>2064</v>
      </c>
      <c r="D5024" s="7" t="s">
        <v>29</v>
      </c>
      <c r="E5024" s="7" t="s">
        <v>10047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7903</v>
      </c>
      <c r="F5025" s="7" t="s">
        <v>31</v>
      </c>
      <c r="G5025" s="8">
        <v>4.05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566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10047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10047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10047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7903</v>
      </c>
      <c r="F5030" s="7" t="s">
        <v>31</v>
      </c>
      <c r="G5030" s="8">
        <v>4.05</v>
      </c>
      <c r="H5030" s="9">
        <v>2.1167999999999999E-2</v>
      </c>
      <c r="I5030" s="10">
        <v>17962.05</v>
      </c>
      <c r="J5030" s="11"/>
      <c r="K5030" s="7"/>
      <c r="L5030" s="12">
        <v>25</v>
      </c>
      <c r="M5030" s="11"/>
      <c r="N5030" s="38">
        <f>I5030*(100-$B$4)*(100-$B$5)/10000</f>
        <v>17962.05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29</v>
      </c>
      <c r="E5031" s="7" t="s">
        <v>7903</v>
      </c>
      <c r="F5031" s="7" t="s">
        <v>31</v>
      </c>
      <c r="G5031" s="8">
        <v>3.74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29</v>
      </c>
      <c r="E5032" s="7" t="s">
        <v>7903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29</v>
      </c>
      <c r="E5033" s="7" t="s">
        <v>10047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29</v>
      </c>
      <c r="E5034" s="7" t="s">
        <v>7903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29</v>
      </c>
      <c r="E5035" s="7" t="s">
        <v>10047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29</v>
      </c>
      <c r="E5036" s="7" t="s">
        <v>7903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29</v>
      </c>
      <c r="E5037" s="7" t="s">
        <v>10047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29</v>
      </c>
      <c r="E5038" s="7" t="s">
        <v>10047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7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29</v>
      </c>
      <c r="E5039" s="7" t="s">
        <v>7903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10078</v>
      </c>
      <c r="B5040" s="7" t="s">
        <v>10079</v>
      </c>
      <c r="C5040" s="7" t="s">
        <v>2064</v>
      </c>
      <c r="D5040" s="7" t="s">
        <v>29</v>
      </c>
      <c r="E5040" s="7" t="s">
        <v>7903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10080</v>
      </c>
      <c r="B5041" s="7" t="s">
        <v>10081</v>
      </c>
      <c r="C5041" s="7" t="s">
        <v>2064</v>
      </c>
      <c r="D5041" s="7" t="s">
        <v>61</v>
      </c>
      <c r="E5041" s="7" t="s">
        <v>7903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10082</v>
      </c>
      <c r="B5042" s="7" t="s">
        <v>10083</v>
      </c>
      <c r="C5042" s="7" t="s">
        <v>2064</v>
      </c>
      <c r="D5042" s="7" t="s">
        <v>61</v>
      </c>
      <c r="E5042" s="7" t="s">
        <v>10047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10084</v>
      </c>
      <c r="B5043" s="7" t="s">
        <v>10085</v>
      </c>
      <c r="C5043" s="7" t="s">
        <v>2064</v>
      </c>
      <c r="D5043" s="7" t="s">
        <v>61</v>
      </c>
      <c r="E5043" s="7" t="s">
        <v>7903</v>
      </c>
      <c r="F5043" s="7" t="s">
        <v>31</v>
      </c>
      <c r="G5043" s="8">
        <v>4.05</v>
      </c>
      <c r="H5043" s="9">
        <v>2.1167999999999999E-2</v>
      </c>
      <c r="I5043" s="10">
        <v>17962.05</v>
      </c>
      <c r="J5043" s="11"/>
      <c r="K5043" s="7"/>
      <c r="L5043" s="12">
        <v>15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10086</v>
      </c>
      <c r="B5044" s="7" t="s">
        <v>10087</v>
      </c>
      <c r="C5044" s="7" t="s">
        <v>2064</v>
      </c>
      <c r="D5044" s="7" t="s">
        <v>61</v>
      </c>
      <c r="E5044" s="7" t="s">
        <v>10047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10088</v>
      </c>
      <c r="B5045" s="7" t="s">
        <v>10089</v>
      </c>
      <c r="C5045" s="7" t="s">
        <v>2064</v>
      </c>
      <c r="D5045" s="7" t="s">
        <v>61</v>
      </c>
      <c r="E5045" s="7" t="s">
        <v>7903</v>
      </c>
      <c r="F5045" s="7" t="s">
        <v>31</v>
      </c>
      <c r="G5045" s="8">
        <v>3.82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10090</v>
      </c>
      <c r="B5046" s="7" t="s">
        <v>10091</v>
      </c>
      <c r="C5046" s="7" t="s">
        <v>2064</v>
      </c>
      <c r="D5046" s="7" t="s">
        <v>61</v>
      </c>
      <c r="E5046" s="7" t="s">
        <v>10047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10092</v>
      </c>
      <c r="B5047" s="7" t="s">
        <v>10093</v>
      </c>
      <c r="C5047" s="7" t="s">
        <v>2064</v>
      </c>
      <c r="D5047" s="7" t="s">
        <v>61</v>
      </c>
      <c r="E5047" s="7" t="s">
        <v>7903</v>
      </c>
      <c r="F5047" s="7" t="s">
        <v>31</v>
      </c>
      <c r="G5047" s="8">
        <v>3.73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10094</v>
      </c>
      <c r="B5048" s="7" t="s">
        <v>10095</v>
      </c>
      <c r="C5048" s="7" t="s">
        <v>2064</v>
      </c>
      <c r="D5048" s="7" t="s">
        <v>61</v>
      </c>
      <c r="E5048" s="7" t="s">
        <v>10047</v>
      </c>
      <c r="F5048" s="7" t="s">
        <v>31</v>
      </c>
      <c r="G5048" s="8">
        <v>4.05</v>
      </c>
      <c r="H5048" s="9">
        <v>2.1167999999999999E-2</v>
      </c>
      <c r="I5048" s="10">
        <v>18860.150000000001</v>
      </c>
      <c r="J5048" s="11"/>
      <c r="K5048" s="7"/>
      <c r="L5048" s="12">
        <v>25</v>
      </c>
      <c r="M5048" s="11"/>
      <c r="N5048" s="38">
        <f>I5048*(100-$B$4)*(100-$B$5)/10000</f>
        <v>18860.150000000001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10096</v>
      </c>
      <c r="B5049" s="7" t="s">
        <v>10097</v>
      </c>
      <c r="C5049" s="7" t="s">
        <v>2064</v>
      </c>
      <c r="D5049" s="7" t="s">
        <v>61</v>
      </c>
      <c r="E5049" s="7" t="s">
        <v>7903</v>
      </c>
      <c r="F5049" s="7" t="s">
        <v>31</v>
      </c>
      <c r="G5049" s="8">
        <v>4.05</v>
      </c>
      <c r="H5049" s="9">
        <v>2.1167999999999999E-2</v>
      </c>
      <c r="I5049" s="10">
        <v>17962.05</v>
      </c>
      <c r="J5049" s="11"/>
      <c r="K5049" s="7"/>
      <c r="L5049" s="12">
        <v>25</v>
      </c>
      <c r="M5049" s="11"/>
      <c r="N5049" s="38">
        <f>I5049*(100-$B$4)*(100-$B$5)/10000</f>
        <v>17962.05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10098</v>
      </c>
      <c r="B5050" s="7" t="s">
        <v>10099</v>
      </c>
      <c r="C5050" s="7" t="s">
        <v>2064</v>
      </c>
      <c r="D5050" s="7" t="s">
        <v>61</v>
      </c>
      <c r="E5050" s="7" t="s">
        <v>7903</v>
      </c>
      <c r="F5050" s="7" t="s">
        <v>31</v>
      </c>
      <c r="G5050" s="8">
        <v>4.05</v>
      </c>
      <c r="H5050" s="9">
        <v>2.1167999999999999E-2</v>
      </c>
      <c r="I5050" s="10">
        <v>18822.66</v>
      </c>
      <c r="J5050" s="11"/>
      <c r="K5050" s="7" t="s">
        <v>705</v>
      </c>
      <c r="L5050" s="12">
        <v>35</v>
      </c>
      <c r="M5050" s="11"/>
      <c r="N5050" s="38">
        <f>I5050*(100-$B$4)*(100-$B$5)/10000</f>
        <v>18822.66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2064</v>
      </c>
      <c r="D5051" s="7" t="s">
        <v>61</v>
      </c>
      <c r="E5051" s="7" t="s">
        <v>10047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10102</v>
      </c>
      <c r="B5052" s="7" t="s">
        <v>10103</v>
      </c>
      <c r="C5052" s="7" t="s">
        <v>2064</v>
      </c>
      <c r="D5052" s="7" t="s">
        <v>61</v>
      </c>
      <c r="E5052" s="7" t="s">
        <v>10047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10104</v>
      </c>
      <c r="B5053" s="7" t="s">
        <v>10105</v>
      </c>
      <c r="C5053" s="7" t="s">
        <v>2064</v>
      </c>
      <c r="D5053" s="7" t="s">
        <v>61</v>
      </c>
      <c r="E5053" s="7" t="s">
        <v>7903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10106</v>
      </c>
      <c r="B5054" s="7" t="s">
        <v>10107</v>
      </c>
      <c r="C5054" s="7" t="s">
        <v>2064</v>
      </c>
      <c r="D5054" s="7" t="s">
        <v>61</v>
      </c>
      <c r="E5054" s="7" t="s">
        <v>10047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10108</v>
      </c>
      <c r="B5055" s="7" t="s">
        <v>10109</v>
      </c>
      <c r="C5055" s="7" t="s">
        <v>2064</v>
      </c>
      <c r="D5055" s="7" t="s">
        <v>61</v>
      </c>
      <c r="E5055" s="7" t="s">
        <v>7903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10110</v>
      </c>
      <c r="B5056" s="7" t="s">
        <v>10111</v>
      </c>
      <c r="C5056" s="7" t="s">
        <v>2064</v>
      </c>
      <c r="D5056" s="7" t="s">
        <v>61</v>
      </c>
      <c r="E5056" s="7" t="s">
        <v>7903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10112</v>
      </c>
      <c r="B5057" s="7" t="s">
        <v>10113</v>
      </c>
      <c r="C5057" s="7" t="s">
        <v>2064</v>
      </c>
      <c r="D5057" s="7" t="s">
        <v>61</v>
      </c>
      <c r="E5057" s="7" t="s">
        <v>10047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7.1" customHeight="1" outlineLevel="5" x14ac:dyDescent="0.2">
      <c r="A5058" s="6" t="s">
        <v>10114</v>
      </c>
      <c r="B5058" s="7" t="s">
        <v>10115</v>
      </c>
      <c r="C5058" s="7" t="s">
        <v>2064</v>
      </c>
      <c r="D5058" s="7" t="s">
        <v>61</v>
      </c>
      <c r="E5058" s="7" t="s">
        <v>7903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11.1" customHeight="1" outlineLevel="4" x14ac:dyDescent="0.2">
      <c r="A5059" s="30" t="s">
        <v>10116</v>
      </c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7"/>
      <c r="O5059" s="37"/>
      <c r="P5059" s="37"/>
      <c r="Q5059" s="37"/>
    </row>
    <row r="5060" spans="1:17" ht="35.1" customHeight="1" outlineLevel="5" x14ac:dyDescent="0.2">
      <c r="A5060" s="6" t="s">
        <v>10117</v>
      </c>
      <c r="B5060" s="7" t="s">
        <v>10118</v>
      </c>
      <c r="C5060" s="7" t="s">
        <v>8019</v>
      </c>
      <c r="D5060" s="7" t="s">
        <v>29</v>
      </c>
      <c r="E5060" s="7" t="s">
        <v>10119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10120</v>
      </c>
      <c r="B5061" s="7" t="s">
        <v>10121</v>
      </c>
      <c r="C5061" s="7" t="s">
        <v>8019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10122</v>
      </c>
      <c r="B5062" s="7" t="s">
        <v>10123</v>
      </c>
      <c r="C5062" s="7" t="s">
        <v>8019</v>
      </c>
      <c r="D5062" s="7" t="s">
        <v>29</v>
      </c>
      <c r="E5062" s="7" t="s">
        <v>10119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10124</v>
      </c>
      <c r="B5063" s="7" t="s">
        <v>10125</v>
      </c>
      <c r="C5063" s="7" t="s">
        <v>8019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25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10126</v>
      </c>
      <c r="B5064" s="7" t="s">
        <v>10127</v>
      </c>
      <c r="C5064" s="7" t="s">
        <v>8019</v>
      </c>
      <c r="D5064" s="7" t="s">
        <v>29</v>
      </c>
      <c r="E5064" s="7" t="s">
        <v>10119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10128</v>
      </c>
      <c r="B5065" s="7" t="s">
        <v>10129</v>
      </c>
      <c r="C5065" s="7" t="s">
        <v>8019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24050.880000000001</v>
      </c>
      <c r="J5065" s="11"/>
      <c r="K5065" s="7"/>
      <c r="L5065" s="12">
        <v>25</v>
      </c>
      <c r="M5065" s="11"/>
      <c r="N5065" s="38">
        <f>I5065*(100-$B$4)*(100-$B$5)/10000</f>
        <v>24050.880000000001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10130</v>
      </c>
      <c r="B5066" s="7" t="s">
        <v>10131</v>
      </c>
      <c r="C5066" s="7" t="s">
        <v>8019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2">
        <v>1</v>
      </c>
      <c r="K5066" s="7"/>
      <c r="L5066" s="12">
        <v>15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10132</v>
      </c>
      <c r="B5067" s="7" t="s">
        <v>10133</v>
      </c>
      <c r="C5067" s="7" t="s">
        <v>8019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15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10134</v>
      </c>
      <c r="B5068" s="7" t="s">
        <v>10135</v>
      </c>
      <c r="C5068" s="7" t="s">
        <v>8019</v>
      </c>
      <c r="D5068" s="7" t="s">
        <v>29</v>
      </c>
      <c r="E5068" s="7" t="s">
        <v>10119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10136</v>
      </c>
      <c r="B5069" s="7" t="s">
        <v>10137</v>
      </c>
      <c r="C5069" s="7" t="s">
        <v>8019</v>
      </c>
      <c r="D5069" s="7" t="s">
        <v>29</v>
      </c>
      <c r="E5069" s="7" t="s">
        <v>655</v>
      </c>
      <c r="F5069" s="7" t="s">
        <v>31</v>
      </c>
      <c r="G5069" s="8">
        <v>4.4800000000000004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25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10138</v>
      </c>
      <c r="B5070" s="7" t="s">
        <v>10139</v>
      </c>
      <c r="C5070" s="7" t="s">
        <v>8019</v>
      </c>
      <c r="D5070" s="7" t="s">
        <v>29</v>
      </c>
      <c r="E5070" s="7" t="s">
        <v>10119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10140</v>
      </c>
      <c r="B5071" s="7" t="s">
        <v>10141</v>
      </c>
      <c r="C5071" s="7" t="s">
        <v>8019</v>
      </c>
      <c r="D5071" s="7" t="s">
        <v>29</v>
      </c>
      <c r="E5071" s="7" t="s">
        <v>10119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10142</v>
      </c>
      <c r="B5072" s="7" t="s">
        <v>10143</v>
      </c>
      <c r="C5072" s="7" t="s">
        <v>8019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8019</v>
      </c>
      <c r="D5073" s="7" t="s">
        <v>29</v>
      </c>
      <c r="E5073" s="7" t="s">
        <v>10119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10146</v>
      </c>
      <c r="B5074" s="7" t="s">
        <v>10147</v>
      </c>
      <c r="C5074" s="7" t="s">
        <v>8019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10148</v>
      </c>
      <c r="B5075" s="7" t="s">
        <v>10149</v>
      </c>
      <c r="C5075" s="7" t="s">
        <v>8019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7.1" customHeight="1" outlineLevel="5" x14ac:dyDescent="0.2">
      <c r="A5076" s="6" t="s">
        <v>10150</v>
      </c>
      <c r="B5076" s="7" t="s">
        <v>10151</v>
      </c>
      <c r="C5076" s="7" t="s">
        <v>8019</v>
      </c>
      <c r="D5076" s="7" t="s">
        <v>29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35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10152</v>
      </c>
      <c r="B5077" s="7" t="s">
        <v>10153</v>
      </c>
      <c r="C5077" s="7" t="s">
        <v>8019</v>
      </c>
      <c r="D5077" s="7" t="s">
        <v>29</v>
      </c>
      <c r="E5077" s="7" t="s">
        <v>10119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10154</v>
      </c>
      <c r="B5078" s="7" t="s">
        <v>10155</v>
      </c>
      <c r="C5078" s="7" t="s">
        <v>8019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10156</v>
      </c>
      <c r="B5079" s="7" t="s">
        <v>10157</v>
      </c>
      <c r="C5079" s="7" t="s">
        <v>8019</v>
      </c>
      <c r="D5079" s="7" t="s">
        <v>61</v>
      </c>
      <c r="E5079" s="7" t="s">
        <v>10119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10158</v>
      </c>
      <c r="B5080" s="7" t="s">
        <v>10159</v>
      </c>
      <c r="C5080" s="7" t="s">
        <v>8019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10160</v>
      </c>
      <c r="B5081" s="7" t="s">
        <v>10161</v>
      </c>
      <c r="C5081" s="7" t="s">
        <v>8019</v>
      </c>
      <c r="D5081" s="7" t="s">
        <v>61</v>
      </c>
      <c r="E5081" s="7" t="s">
        <v>10119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10162</v>
      </c>
      <c r="B5082" s="7" t="s">
        <v>10163</v>
      </c>
      <c r="C5082" s="7" t="s">
        <v>8019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24050.880000000001</v>
      </c>
      <c r="J5082" s="11"/>
      <c r="K5082" s="7"/>
      <c r="L5082" s="12">
        <v>25</v>
      </c>
      <c r="M5082" s="11"/>
      <c r="N5082" s="38">
        <f>I5082*(100-$B$4)*(100-$B$5)/10000</f>
        <v>24050.880000000001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10164</v>
      </c>
      <c r="B5083" s="7" t="s">
        <v>10165</v>
      </c>
      <c r="C5083" s="7" t="s">
        <v>8019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15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10166</v>
      </c>
      <c r="B5084" s="7" t="s">
        <v>10167</v>
      </c>
      <c r="C5084" s="7" t="s">
        <v>8019</v>
      </c>
      <c r="D5084" s="7" t="s">
        <v>61</v>
      </c>
      <c r="E5084" s="7" t="s">
        <v>10119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10168</v>
      </c>
      <c r="B5085" s="7" t="s">
        <v>10169</v>
      </c>
      <c r="C5085" s="7" t="s">
        <v>8019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25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10170</v>
      </c>
      <c r="B5086" s="7" t="s">
        <v>10171</v>
      </c>
      <c r="C5086" s="7" t="s">
        <v>8019</v>
      </c>
      <c r="D5086" s="7" t="s">
        <v>61</v>
      </c>
      <c r="E5086" s="7" t="s">
        <v>10119</v>
      </c>
      <c r="F5086" s="7" t="s">
        <v>31</v>
      </c>
      <c r="G5086" s="8">
        <v>4.1500000000000004</v>
      </c>
      <c r="H5086" s="9">
        <v>2.9739999999999999E-2</v>
      </c>
      <c r="I5086" s="10">
        <v>25253.42</v>
      </c>
      <c r="J5086" s="11"/>
      <c r="K5086" s="7"/>
      <c r="L5086" s="12">
        <v>25</v>
      </c>
      <c r="M5086" s="11"/>
      <c r="N5086" s="38">
        <f>I5086*(100-$B$4)*(100-$B$5)/10000</f>
        <v>25253.42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10172</v>
      </c>
      <c r="B5087" s="7" t="s">
        <v>10173</v>
      </c>
      <c r="C5087" s="7" t="s">
        <v>8019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10174</v>
      </c>
      <c r="B5088" s="7" t="s">
        <v>10175</v>
      </c>
      <c r="C5088" s="7" t="s">
        <v>8019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10176</v>
      </c>
      <c r="B5089" s="7" t="s">
        <v>10177</v>
      </c>
      <c r="C5089" s="7" t="s">
        <v>8019</v>
      </c>
      <c r="D5089" s="7" t="s">
        <v>61</v>
      </c>
      <c r="E5089" s="7" t="s">
        <v>10119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10178</v>
      </c>
      <c r="B5090" s="7" t="s">
        <v>10179</v>
      </c>
      <c r="C5090" s="7" t="s">
        <v>8019</v>
      </c>
      <c r="D5090" s="7" t="s">
        <v>61</v>
      </c>
      <c r="E5090" s="7" t="s">
        <v>10119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10180</v>
      </c>
      <c r="B5091" s="7" t="s">
        <v>10181</v>
      </c>
      <c r="C5091" s="7" t="s">
        <v>8019</v>
      </c>
      <c r="D5091" s="7" t="s">
        <v>61</v>
      </c>
      <c r="E5091" s="7" t="s">
        <v>10119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10182</v>
      </c>
      <c r="B5092" s="7" t="s">
        <v>10183</v>
      </c>
      <c r="C5092" s="7" t="s">
        <v>8019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10184</v>
      </c>
      <c r="B5093" s="7" t="s">
        <v>10185</v>
      </c>
      <c r="C5093" s="7" t="s">
        <v>8019</v>
      </c>
      <c r="D5093" s="7" t="s">
        <v>61</v>
      </c>
      <c r="E5093" s="7" t="s">
        <v>10119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7.1" customHeight="1" outlineLevel="5" x14ac:dyDescent="0.2">
      <c r="A5094" s="6" t="s">
        <v>10186</v>
      </c>
      <c r="B5094" s="7" t="s">
        <v>10187</v>
      </c>
      <c r="C5094" s="7" t="s">
        <v>8019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7.1" customHeight="1" outlineLevel="5" x14ac:dyDescent="0.2">
      <c r="A5095" s="6" t="s">
        <v>10188</v>
      </c>
      <c r="B5095" s="7" t="s">
        <v>10189</v>
      </c>
      <c r="C5095" s="7" t="s">
        <v>8019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11.1" customHeight="1" outlineLevel="4" x14ac:dyDescent="0.2">
      <c r="A5096" s="30" t="s">
        <v>10190</v>
      </c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7"/>
      <c r="O5096" s="37"/>
      <c r="P5096" s="37"/>
      <c r="Q5096" s="37"/>
    </row>
    <row r="5097" spans="1:17" ht="35.1" customHeight="1" outlineLevel="5" x14ac:dyDescent="0.2">
      <c r="A5097" s="6" t="s">
        <v>10191</v>
      </c>
      <c r="B5097" s="7" t="s">
        <v>10192</v>
      </c>
      <c r="C5097" s="7" t="s">
        <v>247</v>
      </c>
      <c r="D5097" s="7" t="s">
        <v>29</v>
      </c>
      <c r="E5097" s="7" t="s">
        <v>10193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10194</v>
      </c>
      <c r="B5098" s="7" t="s">
        <v>10195</v>
      </c>
      <c r="C5098" s="7" t="s">
        <v>247</v>
      </c>
      <c r="D5098" s="7" t="s">
        <v>29</v>
      </c>
      <c r="E5098" s="7" t="s">
        <v>10196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10197</v>
      </c>
      <c r="B5099" s="7" t="s">
        <v>10198</v>
      </c>
      <c r="C5099" s="7" t="s">
        <v>247</v>
      </c>
      <c r="D5099" s="7" t="s">
        <v>29</v>
      </c>
      <c r="E5099" s="7" t="s">
        <v>10193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10199</v>
      </c>
      <c r="B5100" s="7" t="s">
        <v>10200</v>
      </c>
      <c r="C5100" s="7" t="s">
        <v>247</v>
      </c>
      <c r="D5100" s="7" t="s">
        <v>29</v>
      </c>
      <c r="E5100" s="7" t="s">
        <v>10196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10201</v>
      </c>
      <c r="B5101" s="7" t="s">
        <v>10202</v>
      </c>
      <c r="C5101" s="7" t="s">
        <v>247</v>
      </c>
      <c r="D5101" s="7" t="s">
        <v>29</v>
      </c>
      <c r="E5101" s="7" t="s">
        <v>10193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10203</v>
      </c>
      <c r="B5102" s="7" t="s">
        <v>10204</v>
      </c>
      <c r="C5102" s="7" t="s">
        <v>247</v>
      </c>
      <c r="D5102" s="7" t="s">
        <v>29</v>
      </c>
      <c r="E5102" s="7" t="s">
        <v>10196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10205</v>
      </c>
      <c r="B5103" s="7" t="s">
        <v>10206</v>
      </c>
      <c r="C5103" s="7" t="s">
        <v>247</v>
      </c>
      <c r="D5103" s="7" t="s">
        <v>29</v>
      </c>
      <c r="E5103" s="7" t="s">
        <v>10196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10207</v>
      </c>
      <c r="B5104" s="7" t="s">
        <v>10208</v>
      </c>
      <c r="C5104" s="7" t="s">
        <v>247</v>
      </c>
      <c r="D5104" s="7" t="s">
        <v>29</v>
      </c>
      <c r="E5104" s="7" t="s">
        <v>10193</v>
      </c>
      <c r="F5104" s="7" t="s">
        <v>31</v>
      </c>
      <c r="G5104" s="8">
        <v>5.6</v>
      </c>
      <c r="H5104" s="9">
        <v>2.1167999999999999E-2</v>
      </c>
      <c r="I5104" s="10">
        <v>31646.69</v>
      </c>
      <c r="J5104" s="11"/>
      <c r="K5104" s="7"/>
      <c r="L5104" s="12">
        <v>25</v>
      </c>
      <c r="M5104" s="11"/>
      <c r="N5104" s="38">
        <f>I5104*(100-$B$4)*(100-$B$5)/10000</f>
        <v>31646.69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10209</v>
      </c>
      <c r="B5105" s="7" t="s">
        <v>10210</v>
      </c>
      <c r="C5105" s="7" t="s">
        <v>247</v>
      </c>
      <c r="D5105" s="7" t="s">
        <v>29</v>
      </c>
      <c r="E5105" s="7" t="s">
        <v>10196</v>
      </c>
      <c r="F5105" s="7" t="s">
        <v>31</v>
      </c>
      <c r="G5105" s="8">
        <v>5.0999999999999996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10211</v>
      </c>
      <c r="B5106" s="7" t="s">
        <v>10212</v>
      </c>
      <c r="C5106" s="7" t="s">
        <v>247</v>
      </c>
      <c r="D5106" s="7" t="s">
        <v>29</v>
      </c>
      <c r="E5106" s="7" t="s">
        <v>10196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10213</v>
      </c>
      <c r="B5107" s="7" t="s">
        <v>10214</v>
      </c>
      <c r="C5107" s="7" t="s">
        <v>247</v>
      </c>
      <c r="D5107" s="7" t="s">
        <v>29</v>
      </c>
      <c r="E5107" s="7" t="s">
        <v>10196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10215</v>
      </c>
      <c r="B5108" s="7" t="s">
        <v>10216</v>
      </c>
      <c r="C5108" s="7" t="s">
        <v>247</v>
      </c>
      <c r="D5108" s="7" t="s">
        <v>29</v>
      </c>
      <c r="E5108" s="7" t="s">
        <v>10193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10217</v>
      </c>
      <c r="B5109" s="7" t="s">
        <v>10218</v>
      </c>
      <c r="C5109" s="7" t="s">
        <v>247</v>
      </c>
      <c r="D5109" s="7" t="s">
        <v>29</v>
      </c>
      <c r="E5109" s="7" t="s">
        <v>10193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10219</v>
      </c>
      <c r="B5110" s="7" t="s">
        <v>10220</v>
      </c>
      <c r="C5110" s="7" t="s">
        <v>247</v>
      </c>
      <c r="D5110" s="7" t="s">
        <v>29</v>
      </c>
      <c r="E5110" s="7" t="s">
        <v>10196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10221</v>
      </c>
      <c r="B5111" s="7" t="s">
        <v>10222</v>
      </c>
      <c r="C5111" s="7" t="s">
        <v>247</v>
      </c>
      <c r="D5111" s="7" t="s">
        <v>29</v>
      </c>
      <c r="E5111" s="7" t="s">
        <v>10196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10223</v>
      </c>
      <c r="B5112" s="7" t="s">
        <v>10224</v>
      </c>
      <c r="C5112" s="7" t="s">
        <v>247</v>
      </c>
      <c r="D5112" s="7" t="s">
        <v>29</v>
      </c>
      <c r="E5112" s="7" t="s">
        <v>10196</v>
      </c>
      <c r="F5112" s="7" t="s">
        <v>31</v>
      </c>
      <c r="G5112" s="8">
        <v>5.0999999999999996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25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10225</v>
      </c>
      <c r="B5113" s="7" t="s">
        <v>10226</v>
      </c>
      <c r="C5113" s="7" t="s">
        <v>247</v>
      </c>
      <c r="D5113" s="7" t="s">
        <v>29</v>
      </c>
      <c r="E5113" s="7" t="s">
        <v>10193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10227</v>
      </c>
      <c r="B5114" s="7" t="s">
        <v>10228</v>
      </c>
      <c r="C5114" s="7" t="s">
        <v>247</v>
      </c>
      <c r="D5114" s="7" t="s">
        <v>29</v>
      </c>
      <c r="E5114" s="7" t="s">
        <v>10193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10229</v>
      </c>
      <c r="B5115" s="7" t="s">
        <v>10230</v>
      </c>
      <c r="C5115" s="7" t="s">
        <v>247</v>
      </c>
      <c r="D5115" s="7" t="s">
        <v>61</v>
      </c>
      <c r="E5115" s="7" t="s">
        <v>10193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10231</v>
      </c>
      <c r="B5116" s="7" t="s">
        <v>10232</v>
      </c>
      <c r="C5116" s="7" t="s">
        <v>247</v>
      </c>
      <c r="D5116" s="7" t="s">
        <v>61</v>
      </c>
      <c r="E5116" s="7" t="s">
        <v>10193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10233</v>
      </c>
      <c r="B5117" s="7" t="s">
        <v>10234</v>
      </c>
      <c r="C5117" s="7" t="s">
        <v>247</v>
      </c>
      <c r="D5117" s="7" t="s">
        <v>61</v>
      </c>
      <c r="E5117" s="7" t="s">
        <v>10193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10235</v>
      </c>
      <c r="B5118" s="7" t="s">
        <v>10236</v>
      </c>
      <c r="C5118" s="7" t="s">
        <v>247</v>
      </c>
      <c r="D5118" s="7" t="s">
        <v>61</v>
      </c>
      <c r="E5118" s="7" t="s">
        <v>10193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10237</v>
      </c>
      <c r="B5119" s="7" t="s">
        <v>10238</v>
      </c>
      <c r="C5119" s="7" t="s">
        <v>247</v>
      </c>
      <c r="D5119" s="7" t="s">
        <v>61</v>
      </c>
      <c r="E5119" s="7" t="s">
        <v>10196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25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10239</v>
      </c>
      <c r="B5120" s="7" t="s">
        <v>10240</v>
      </c>
      <c r="C5120" s="7" t="s">
        <v>247</v>
      </c>
      <c r="D5120" s="7" t="s">
        <v>61</v>
      </c>
      <c r="E5120" s="7" t="s">
        <v>10196</v>
      </c>
      <c r="F5120" s="7" t="s">
        <v>31</v>
      </c>
      <c r="G5120" s="8">
        <v>5.0999999999999996</v>
      </c>
      <c r="H5120" s="9">
        <v>2.1167999999999999E-2</v>
      </c>
      <c r="I5120" s="10">
        <v>30139.72</v>
      </c>
      <c r="J5120" s="11"/>
      <c r="K5120" s="7"/>
      <c r="L5120" s="12">
        <v>25</v>
      </c>
      <c r="M5120" s="11"/>
      <c r="N5120" s="38">
        <f>I5120*(100-$B$4)*(100-$B$5)/10000</f>
        <v>30139.72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10241</v>
      </c>
      <c r="B5121" s="7" t="s">
        <v>10242</v>
      </c>
      <c r="C5121" s="7" t="s">
        <v>247</v>
      </c>
      <c r="D5121" s="7" t="s">
        <v>61</v>
      </c>
      <c r="E5121" s="7" t="s">
        <v>10196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15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10243</v>
      </c>
      <c r="B5122" s="7" t="s">
        <v>10244</v>
      </c>
      <c r="C5122" s="7" t="s">
        <v>247</v>
      </c>
      <c r="D5122" s="7" t="s">
        <v>61</v>
      </c>
      <c r="E5122" s="7" t="s">
        <v>10196</v>
      </c>
      <c r="F5122" s="7" t="s">
        <v>31</v>
      </c>
      <c r="G5122" s="8">
        <v>5.6</v>
      </c>
      <c r="H5122" s="9">
        <v>2.1167999999999999E-2</v>
      </c>
      <c r="I5122" s="10">
        <v>30139.7</v>
      </c>
      <c r="J5122" s="11"/>
      <c r="K5122" s="7"/>
      <c r="L5122" s="12">
        <v>25</v>
      </c>
      <c r="M5122" s="11"/>
      <c r="N5122" s="38">
        <f>I5122*(100-$B$4)*(100-$B$5)/10000</f>
        <v>30139.7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10245</v>
      </c>
      <c r="B5123" s="7" t="s">
        <v>10246</v>
      </c>
      <c r="C5123" s="7" t="s">
        <v>247</v>
      </c>
      <c r="D5123" s="7" t="s">
        <v>61</v>
      </c>
      <c r="E5123" s="7" t="s">
        <v>10196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10247</v>
      </c>
      <c r="B5124" s="7" t="s">
        <v>10248</v>
      </c>
      <c r="C5124" s="7" t="s">
        <v>247</v>
      </c>
      <c r="D5124" s="7" t="s">
        <v>61</v>
      </c>
      <c r="E5124" s="7" t="s">
        <v>10196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35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10249</v>
      </c>
      <c r="B5125" s="7" t="s">
        <v>10250</v>
      </c>
      <c r="C5125" s="7" t="s">
        <v>247</v>
      </c>
      <c r="D5125" s="7" t="s">
        <v>61</v>
      </c>
      <c r="E5125" s="7" t="s">
        <v>10193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10251</v>
      </c>
      <c r="B5126" s="7" t="s">
        <v>10252</v>
      </c>
      <c r="C5126" s="7" t="s">
        <v>247</v>
      </c>
      <c r="D5126" s="7" t="s">
        <v>61</v>
      </c>
      <c r="E5126" s="7" t="s">
        <v>10196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10253</v>
      </c>
      <c r="B5127" s="7" t="s">
        <v>10254</v>
      </c>
      <c r="C5127" s="7" t="s">
        <v>247</v>
      </c>
      <c r="D5127" s="7" t="s">
        <v>61</v>
      </c>
      <c r="E5127" s="7" t="s">
        <v>10196</v>
      </c>
      <c r="F5127" s="7" t="s">
        <v>31</v>
      </c>
      <c r="G5127" s="8">
        <v>5.6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10255</v>
      </c>
      <c r="B5128" s="7" t="s">
        <v>10256</v>
      </c>
      <c r="C5128" s="7" t="s">
        <v>247</v>
      </c>
      <c r="D5128" s="7" t="s">
        <v>61</v>
      </c>
      <c r="E5128" s="7" t="s">
        <v>10193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10257</v>
      </c>
      <c r="B5129" s="7" t="s">
        <v>10258</v>
      </c>
      <c r="C5129" s="7" t="s">
        <v>247</v>
      </c>
      <c r="D5129" s="7" t="s">
        <v>61</v>
      </c>
      <c r="E5129" s="7" t="s">
        <v>10193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10259</v>
      </c>
      <c r="B5130" s="7" t="s">
        <v>10260</v>
      </c>
      <c r="C5130" s="7" t="s">
        <v>247</v>
      </c>
      <c r="D5130" s="7" t="s">
        <v>61</v>
      </c>
      <c r="E5130" s="7" t="s">
        <v>10193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7.1" customHeight="1" outlineLevel="5" x14ac:dyDescent="0.2">
      <c r="A5131" s="6" t="s">
        <v>10261</v>
      </c>
      <c r="B5131" s="7" t="s">
        <v>10262</v>
      </c>
      <c r="C5131" s="7" t="s">
        <v>247</v>
      </c>
      <c r="D5131" s="7" t="s">
        <v>61</v>
      </c>
      <c r="E5131" s="7" t="s">
        <v>10196</v>
      </c>
      <c r="F5131" s="7" t="s">
        <v>31</v>
      </c>
      <c r="G5131" s="8">
        <v>5.0999999999999996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35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7.1" customHeight="1" outlineLevel="5" x14ac:dyDescent="0.2">
      <c r="A5132" s="6" t="s">
        <v>10263</v>
      </c>
      <c r="B5132" s="7" t="s">
        <v>10264</v>
      </c>
      <c r="C5132" s="7" t="s">
        <v>247</v>
      </c>
      <c r="D5132" s="7" t="s">
        <v>61</v>
      </c>
      <c r="E5132" s="7" t="s">
        <v>10196</v>
      </c>
      <c r="F5132" s="7" t="s">
        <v>31</v>
      </c>
      <c r="G5132" s="8">
        <v>5.6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11.1" customHeight="1" outlineLevel="4" x14ac:dyDescent="0.2">
      <c r="A5133" s="30" t="s">
        <v>10265</v>
      </c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7"/>
      <c r="O5133" s="37"/>
      <c r="P5133" s="37"/>
      <c r="Q5133" s="37"/>
    </row>
    <row r="5134" spans="1:17" ht="35.1" customHeight="1" outlineLevel="5" x14ac:dyDescent="0.2">
      <c r="A5134" s="6" t="s">
        <v>10266</v>
      </c>
      <c r="B5134" s="7" t="s">
        <v>10267</v>
      </c>
      <c r="C5134" s="7" t="s">
        <v>9991</v>
      </c>
      <c r="D5134" s="7" t="s">
        <v>29</v>
      </c>
      <c r="E5134" s="7" t="s">
        <v>10268</v>
      </c>
      <c r="F5134" s="7" t="s">
        <v>31</v>
      </c>
      <c r="G5134" s="8">
        <v>6.3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10269</v>
      </c>
      <c r="B5135" s="7" t="s">
        <v>10270</v>
      </c>
      <c r="C5135" s="7" t="s">
        <v>9991</v>
      </c>
      <c r="D5135" s="7" t="s">
        <v>29</v>
      </c>
      <c r="E5135" s="7" t="s">
        <v>10268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10271</v>
      </c>
      <c r="B5136" s="7" t="s">
        <v>10272</v>
      </c>
      <c r="C5136" s="7" t="s">
        <v>9991</v>
      </c>
      <c r="D5136" s="7" t="s">
        <v>29</v>
      </c>
      <c r="E5136" s="7" t="s">
        <v>10273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10274</v>
      </c>
      <c r="B5137" s="7" t="s">
        <v>10275</v>
      </c>
      <c r="C5137" s="7" t="s">
        <v>9991</v>
      </c>
      <c r="D5137" s="7" t="s">
        <v>29</v>
      </c>
      <c r="E5137" s="7" t="s">
        <v>10273</v>
      </c>
      <c r="F5137" s="7" t="s">
        <v>31</v>
      </c>
      <c r="G5137" s="8">
        <v>6.3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10276</v>
      </c>
      <c r="B5138" s="7" t="s">
        <v>10277</v>
      </c>
      <c r="C5138" s="7" t="s">
        <v>9991</v>
      </c>
      <c r="D5138" s="7" t="s">
        <v>29</v>
      </c>
      <c r="E5138" s="7" t="s">
        <v>10273</v>
      </c>
      <c r="F5138" s="7" t="s">
        <v>31</v>
      </c>
      <c r="G5138" s="8">
        <v>7.6</v>
      </c>
      <c r="H5138" s="9">
        <v>3.6302000000000001E-2</v>
      </c>
      <c r="I5138" s="10">
        <v>38176.99</v>
      </c>
      <c r="J5138" s="11"/>
      <c r="K5138" s="7"/>
      <c r="L5138" s="12">
        <v>25</v>
      </c>
      <c r="M5138" s="11"/>
      <c r="N5138" s="38">
        <f>I5138*(100-$B$4)*(100-$B$5)/10000</f>
        <v>38176.99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10278</v>
      </c>
      <c r="B5139" s="7" t="s">
        <v>10279</v>
      </c>
      <c r="C5139" s="7" t="s">
        <v>9991</v>
      </c>
      <c r="D5139" s="7" t="s">
        <v>29</v>
      </c>
      <c r="E5139" s="7" t="s">
        <v>10273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10280</v>
      </c>
      <c r="B5140" s="7" t="s">
        <v>10281</v>
      </c>
      <c r="C5140" s="7" t="s">
        <v>9991</v>
      </c>
      <c r="D5140" s="7" t="s">
        <v>29</v>
      </c>
      <c r="E5140" s="7" t="s">
        <v>10268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10282</v>
      </c>
      <c r="B5141" s="7" t="s">
        <v>10283</v>
      </c>
      <c r="C5141" s="7" t="s">
        <v>9991</v>
      </c>
      <c r="D5141" s="7" t="s">
        <v>29</v>
      </c>
      <c r="E5141" s="7" t="s">
        <v>10273</v>
      </c>
      <c r="F5141" s="7" t="s">
        <v>31</v>
      </c>
      <c r="G5141" s="8">
        <v>7.6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10284</v>
      </c>
      <c r="B5142" s="7" t="s">
        <v>10285</v>
      </c>
      <c r="C5142" s="7" t="s">
        <v>9991</v>
      </c>
      <c r="D5142" s="7" t="s">
        <v>29</v>
      </c>
      <c r="E5142" s="7" t="s">
        <v>10268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10286</v>
      </c>
      <c r="B5143" s="7" t="s">
        <v>10287</v>
      </c>
      <c r="C5143" s="7" t="s">
        <v>9991</v>
      </c>
      <c r="D5143" s="7" t="s">
        <v>29</v>
      </c>
      <c r="E5143" s="7" t="s">
        <v>10268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10288</v>
      </c>
      <c r="B5144" s="7" t="s">
        <v>10289</v>
      </c>
      <c r="C5144" s="7" t="s">
        <v>9991</v>
      </c>
      <c r="D5144" s="7" t="s">
        <v>29</v>
      </c>
      <c r="E5144" s="7" t="s">
        <v>10273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10290</v>
      </c>
      <c r="B5145" s="7" t="s">
        <v>10291</v>
      </c>
      <c r="C5145" s="7" t="s">
        <v>9991</v>
      </c>
      <c r="D5145" s="7" t="s">
        <v>29</v>
      </c>
      <c r="E5145" s="7" t="s">
        <v>10273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10292</v>
      </c>
      <c r="B5146" s="7" t="s">
        <v>10293</v>
      </c>
      <c r="C5146" s="7" t="s">
        <v>9991</v>
      </c>
      <c r="D5146" s="7" t="s">
        <v>29</v>
      </c>
      <c r="E5146" s="7" t="s">
        <v>10273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10294</v>
      </c>
      <c r="B5147" s="7" t="s">
        <v>10295</v>
      </c>
      <c r="C5147" s="7" t="s">
        <v>9991</v>
      </c>
      <c r="D5147" s="7" t="s">
        <v>29</v>
      </c>
      <c r="E5147" s="7" t="s">
        <v>10273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10296</v>
      </c>
      <c r="B5148" s="7" t="s">
        <v>10297</v>
      </c>
      <c r="C5148" s="7" t="s">
        <v>9991</v>
      </c>
      <c r="D5148" s="7" t="s">
        <v>29</v>
      </c>
      <c r="E5148" s="7" t="s">
        <v>10268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10298</v>
      </c>
      <c r="B5149" s="7" t="s">
        <v>10299</v>
      </c>
      <c r="C5149" s="7" t="s">
        <v>9991</v>
      </c>
      <c r="D5149" s="7" t="s">
        <v>29</v>
      </c>
      <c r="E5149" s="7" t="s">
        <v>10273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10300</v>
      </c>
      <c r="B5150" s="7" t="s">
        <v>10301</v>
      </c>
      <c r="C5150" s="7" t="s">
        <v>9991</v>
      </c>
      <c r="D5150" s="7" t="s">
        <v>29</v>
      </c>
      <c r="E5150" s="7" t="s">
        <v>10268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10302</v>
      </c>
      <c r="B5151" s="7" t="s">
        <v>10303</v>
      </c>
      <c r="C5151" s="7" t="s">
        <v>9991</v>
      </c>
      <c r="D5151" s="7" t="s">
        <v>29</v>
      </c>
      <c r="E5151" s="7" t="s">
        <v>10268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10304</v>
      </c>
      <c r="B5152" s="7" t="s">
        <v>10305</v>
      </c>
      <c r="C5152" s="7" t="s">
        <v>9991</v>
      </c>
      <c r="D5152" s="7" t="s">
        <v>61</v>
      </c>
      <c r="E5152" s="7" t="s">
        <v>10273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25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10306</v>
      </c>
      <c r="B5153" s="7" t="s">
        <v>10307</v>
      </c>
      <c r="C5153" s="7" t="s">
        <v>9991</v>
      </c>
      <c r="D5153" s="7" t="s">
        <v>61</v>
      </c>
      <c r="E5153" s="7" t="s">
        <v>10273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10308</v>
      </c>
      <c r="B5154" s="7" t="s">
        <v>10309</v>
      </c>
      <c r="C5154" s="7" t="s">
        <v>9991</v>
      </c>
      <c r="D5154" s="7" t="s">
        <v>61</v>
      </c>
      <c r="E5154" s="7" t="s">
        <v>10273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10310</v>
      </c>
      <c r="B5155" s="7" t="s">
        <v>10311</v>
      </c>
      <c r="C5155" s="7" t="s">
        <v>9991</v>
      </c>
      <c r="D5155" s="7" t="s">
        <v>61</v>
      </c>
      <c r="E5155" s="7" t="s">
        <v>10268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10312</v>
      </c>
      <c r="B5156" s="7" t="s">
        <v>10313</v>
      </c>
      <c r="C5156" s="7" t="s">
        <v>9991</v>
      </c>
      <c r="D5156" s="7" t="s">
        <v>61</v>
      </c>
      <c r="E5156" s="7" t="s">
        <v>10273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10314</v>
      </c>
      <c r="B5157" s="7" t="s">
        <v>10315</v>
      </c>
      <c r="C5157" s="7" t="s">
        <v>9991</v>
      </c>
      <c r="D5157" s="7" t="s">
        <v>61</v>
      </c>
      <c r="E5157" s="7" t="s">
        <v>10268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10316</v>
      </c>
      <c r="B5158" s="7" t="s">
        <v>10317</v>
      </c>
      <c r="C5158" s="7" t="s">
        <v>9991</v>
      </c>
      <c r="D5158" s="7" t="s">
        <v>61</v>
      </c>
      <c r="E5158" s="7" t="s">
        <v>10273</v>
      </c>
      <c r="F5158" s="7" t="s">
        <v>31</v>
      </c>
      <c r="G5158" s="8">
        <v>7.6</v>
      </c>
      <c r="H5158" s="9">
        <v>3.6302000000000001E-2</v>
      </c>
      <c r="I5158" s="10">
        <v>38176.99</v>
      </c>
      <c r="J5158" s="11"/>
      <c r="K5158" s="7"/>
      <c r="L5158" s="12">
        <v>25</v>
      </c>
      <c r="M5158" s="11"/>
      <c r="N5158" s="38">
        <f>I5158*(100-$B$4)*(100-$B$5)/10000</f>
        <v>38176.99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10318</v>
      </c>
      <c r="B5159" s="7" t="s">
        <v>10319</v>
      </c>
      <c r="C5159" s="7" t="s">
        <v>9991</v>
      </c>
      <c r="D5159" s="7" t="s">
        <v>61</v>
      </c>
      <c r="E5159" s="7" t="s">
        <v>10268</v>
      </c>
      <c r="F5159" s="7" t="s">
        <v>31</v>
      </c>
      <c r="G5159" s="8">
        <v>7.6</v>
      </c>
      <c r="H5159" s="9">
        <v>3.6302000000000001E-2</v>
      </c>
      <c r="I5159" s="10">
        <v>40085.85</v>
      </c>
      <c r="J5159" s="11"/>
      <c r="K5159" s="7"/>
      <c r="L5159" s="12">
        <v>25</v>
      </c>
      <c r="M5159" s="11"/>
      <c r="N5159" s="38">
        <f>I5159*(100-$B$4)*(100-$B$5)/10000</f>
        <v>40085.85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10320</v>
      </c>
      <c r="B5160" s="7" t="s">
        <v>10321</v>
      </c>
      <c r="C5160" s="7" t="s">
        <v>9991</v>
      </c>
      <c r="D5160" s="7" t="s">
        <v>61</v>
      </c>
      <c r="E5160" s="7" t="s">
        <v>10268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10322</v>
      </c>
      <c r="B5161" s="7" t="s">
        <v>10323</v>
      </c>
      <c r="C5161" s="7" t="s">
        <v>9991</v>
      </c>
      <c r="D5161" s="7" t="s">
        <v>61</v>
      </c>
      <c r="E5161" s="7" t="s">
        <v>10273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10324</v>
      </c>
      <c r="B5162" s="7" t="s">
        <v>10325</v>
      </c>
      <c r="C5162" s="7" t="s">
        <v>9991</v>
      </c>
      <c r="D5162" s="7" t="s">
        <v>61</v>
      </c>
      <c r="E5162" s="7" t="s">
        <v>10273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10326</v>
      </c>
      <c r="B5163" s="7" t="s">
        <v>10327</v>
      </c>
      <c r="C5163" s="7" t="s">
        <v>9991</v>
      </c>
      <c r="D5163" s="7" t="s">
        <v>61</v>
      </c>
      <c r="E5163" s="7" t="s">
        <v>10273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10328</v>
      </c>
      <c r="B5164" s="7" t="s">
        <v>10329</v>
      </c>
      <c r="C5164" s="7" t="s">
        <v>9991</v>
      </c>
      <c r="D5164" s="7" t="s">
        <v>61</v>
      </c>
      <c r="E5164" s="7" t="s">
        <v>10268</v>
      </c>
      <c r="F5164" s="7" t="s">
        <v>31</v>
      </c>
      <c r="G5164" s="8">
        <v>7.6</v>
      </c>
      <c r="H5164" s="9">
        <v>3.6302000000000001E-2</v>
      </c>
      <c r="I5164" s="10">
        <v>44125.69</v>
      </c>
      <c r="J5164" s="11"/>
      <c r="K5164" s="7" t="s">
        <v>705</v>
      </c>
      <c r="L5164" s="12">
        <v>35</v>
      </c>
      <c r="M5164" s="11"/>
      <c r="N5164" s="38">
        <f>I5164*(100-$B$4)*(100-$B$5)/10000</f>
        <v>44125.69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10330</v>
      </c>
      <c r="B5165" s="7" t="s">
        <v>10331</v>
      </c>
      <c r="C5165" s="7" t="s">
        <v>9991</v>
      </c>
      <c r="D5165" s="7" t="s">
        <v>61</v>
      </c>
      <c r="E5165" s="7" t="s">
        <v>10273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10332</v>
      </c>
      <c r="B5166" s="7" t="s">
        <v>10333</v>
      </c>
      <c r="C5166" s="7" t="s">
        <v>9991</v>
      </c>
      <c r="D5166" s="7" t="s">
        <v>61</v>
      </c>
      <c r="E5166" s="7" t="s">
        <v>10273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10334</v>
      </c>
      <c r="B5167" s="7" t="s">
        <v>10335</v>
      </c>
      <c r="C5167" s="7" t="s">
        <v>9991</v>
      </c>
      <c r="D5167" s="7" t="s">
        <v>61</v>
      </c>
      <c r="E5167" s="7" t="s">
        <v>10268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10336</v>
      </c>
      <c r="B5168" s="7" t="s">
        <v>10337</v>
      </c>
      <c r="C5168" s="7" t="s">
        <v>9991</v>
      </c>
      <c r="D5168" s="7" t="s">
        <v>61</v>
      </c>
      <c r="E5168" s="7" t="s">
        <v>10268</v>
      </c>
      <c r="F5168" s="7" t="s">
        <v>31</v>
      </c>
      <c r="G5168" s="8">
        <v>7.6</v>
      </c>
      <c r="H5168" s="9">
        <v>3.6302000000000001E-2</v>
      </c>
      <c r="I5168" s="10">
        <v>44125.69</v>
      </c>
      <c r="J5168" s="11"/>
      <c r="K5168" s="7" t="s">
        <v>705</v>
      </c>
      <c r="L5168" s="12">
        <v>35</v>
      </c>
      <c r="M5168" s="11"/>
      <c r="N5168" s="38">
        <f>I5168*(100-$B$4)*(100-$B$5)/10000</f>
        <v>44125.69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10338</v>
      </c>
      <c r="B5169" s="7" t="s">
        <v>10339</v>
      </c>
      <c r="C5169" s="7" t="s">
        <v>9991</v>
      </c>
      <c r="D5169" s="7" t="s">
        <v>61</v>
      </c>
      <c r="E5169" s="7" t="s">
        <v>10268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10340</v>
      </c>
      <c r="B5170" s="7" t="s">
        <v>10341</v>
      </c>
      <c r="C5170" s="7" t="s">
        <v>254</v>
      </c>
      <c r="D5170" s="7" t="s">
        <v>29</v>
      </c>
      <c r="E5170" s="7" t="s">
        <v>10342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10343</v>
      </c>
      <c r="B5171" s="7" t="s">
        <v>10344</v>
      </c>
      <c r="C5171" s="7" t="s">
        <v>254</v>
      </c>
      <c r="D5171" s="7" t="s">
        <v>29</v>
      </c>
      <c r="E5171" s="7" t="s">
        <v>10345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10346</v>
      </c>
      <c r="B5172" s="7" t="s">
        <v>10347</v>
      </c>
      <c r="C5172" s="7" t="s">
        <v>254</v>
      </c>
      <c r="D5172" s="7" t="s">
        <v>29</v>
      </c>
      <c r="E5172" s="7" t="s">
        <v>10345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15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10348</v>
      </c>
      <c r="B5173" s="7" t="s">
        <v>10349</v>
      </c>
      <c r="C5173" s="7" t="s">
        <v>254</v>
      </c>
      <c r="D5173" s="7" t="s">
        <v>29</v>
      </c>
      <c r="E5173" s="7" t="s">
        <v>10342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10350</v>
      </c>
      <c r="B5174" s="7" t="s">
        <v>10351</v>
      </c>
      <c r="C5174" s="7" t="s">
        <v>254</v>
      </c>
      <c r="D5174" s="7" t="s">
        <v>29</v>
      </c>
      <c r="E5174" s="7" t="s">
        <v>10342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10352</v>
      </c>
      <c r="B5175" s="7" t="s">
        <v>10353</v>
      </c>
      <c r="C5175" s="7" t="s">
        <v>254</v>
      </c>
      <c r="D5175" s="7" t="s">
        <v>29</v>
      </c>
      <c r="E5175" s="7" t="s">
        <v>10345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10354</v>
      </c>
      <c r="B5176" s="7" t="s">
        <v>10355</v>
      </c>
      <c r="C5176" s="7" t="s">
        <v>254</v>
      </c>
      <c r="D5176" s="7" t="s">
        <v>29</v>
      </c>
      <c r="E5176" s="7" t="s">
        <v>10345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15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10356</v>
      </c>
      <c r="B5177" s="7" t="s">
        <v>10357</v>
      </c>
      <c r="C5177" s="7" t="s">
        <v>254</v>
      </c>
      <c r="D5177" s="7" t="s">
        <v>29</v>
      </c>
      <c r="E5177" s="7" t="s">
        <v>10342</v>
      </c>
      <c r="F5177" s="7" t="s">
        <v>31</v>
      </c>
      <c r="G5177" s="8">
        <v>7.6</v>
      </c>
      <c r="H5177" s="9">
        <v>3.6302000000000001E-2</v>
      </c>
      <c r="I5177" s="10">
        <v>44433.24</v>
      </c>
      <c r="J5177" s="11"/>
      <c r="K5177" s="7"/>
      <c r="L5177" s="12">
        <v>25</v>
      </c>
      <c r="M5177" s="11"/>
      <c r="N5177" s="38">
        <f>I5177*(100-$B$4)*(100-$B$5)/10000</f>
        <v>44433.24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10358</v>
      </c>
      <c r="B5178" s="7" t="s">
        <v>10359</v>
      </c>
      <c r="C5178" s="7" t="s">
        <v>254</v>
      </c>
      <c r="D5178" s="7" t="s">
        <v>29</v>
      </c>
      <c r="E5178" s="7" t="s">
        <v>10345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10360</v>
      </c>
      <c r="B5179" s="7" t="s">
        <v>10361</v>
      </c>
      <c r="C5179" s="7" t="s">
        <v>254</v>
      </c>
      <c r="D5179" s="7" t="s">
        <v>29</v>
      </c>
      <c r="E5179" s="7" t="s">
        <v>10345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10362</v>
      </c>
      <c r="B5180" s="7" t="s">
        <v>10363</v>
      </c>
      <c r="C5180" s="7" t="s">
        <v>254</v>
      </c>
      <c r="D5180" s="7" t="s">
        <v>29</v>
      </c>
      <c r="E5180" s="7" t="s">
        <v>10345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25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10364</v>
      </c>
      <c r="B5181" s="7" t="s">
        <v>10365</v>
      </c>
      <c r="C5181" s="7" t="s">
        <v>254</v>
      </c>
      <c r="D5181" s="7" t="s">
        <v>29</v>
      </c>
      <c r="E5181" s="7" t="s">
        <v>10342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10366</v>
      </c>
      <c r="B5182" s="7" t="s">
        <v>10367</v>
      </c>
      <c r="C5182" s="7" t="s">
        <v>254</v>
      </c>
      <c r="D5182" s="7" t="s">
        <v>29</v>
      </c>
      <c r="E5182" s="7" t="s">
        <v>10342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254</v>
      </c>
      <c r="D5183" s="7" t="s">
        <v>29</v>
      </c>
      <c r="E5183" s="7" t="s">
        <v>10342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10370</v>
      </c>
      <c r="B5184" s="7" t="s">
        <v>10371</v>
      </c>
      <c r="C5184" s="7" t="s">
        <v>254</v>
      </c>
      <c r="D5184" s="7" t="s">
        <v>29</v>
      </c>
      <c r="E5184" s="7" t="s">
        <v>10345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10372</v>
      </c>
      <c r="B5185" s="7" t="s">
        <v>10373</v>
      </c>
      <c r="C5185" s="7" t="s">
        <v>254</v>
      </c>
      <c r="D5185" s="7" t="s">
        <v>29</v>
      </c>
      <c r="E5185" s="7" t="s">
        <v>10342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7.1" customHeight="1" outlineLevel="5" x14ac:dyDescent="0.2">
      <c r="A5186" s="6" t="s">
        <v>10374</v>
      </c>
      <c r="B5186" s="7" t="s">
        <v>10375</v>
      </c>
      <c r="C5186" s="7" t="s">
        <v>254</v>
      </c>
      <c r="D5186" s="7" t="s">
        <v>29</v>
      </c>
      <c r="E5186" s="7" t="s">
        <v>10345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35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7.1" customHeight="1" outlineLevel="5" x14ac:dyDescent="0.2">
      <c r="A5187" s="6" t="s">
        <v>10376</v>
      </c>
      <c r="B5187" s="7" t="s">
        <v>10377</v>
      </c>
      <c r="C5187" s="7" t="s">
        <v>254</v>
      </c>
      <c r="D5187" s="7" t="s">
        <v>29</v>
      </c>
      <c r="E5187" s="7" t="s">
        <v>10345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25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10378</v>
      </c>
      <c r="B5188" s="7" t="s">
        <v>10379</v>
      </c>
      <c r="C5188" s="7" t="s">
        <v>254</v>
      </c>
      <c r="D5188" s="7" t="s">
        <v>61</v>
      </c>
      <c r="E5188" s="7" t="s">
        <v>10345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2">
        <v>1</v>
      </c>
      <c r="K5188" s="7"/>
      <c r="L5188" s="12">
        <v>15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10380</v>
      </c>
      <c r="B5189" s="7" t="s">
        <v>10381</v>
      </c>
      <c r="C5189" s="7" t="s">
        <v>254</v>
      </c>
      <c r="D5189" s="7" t="s">
        <v>61</v>
      </c>
      <c r="E5189" s="7" t="s">
        <v>10345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10382</v>
      </c>
      <c r="B5190" s="7" t="s">
        <v>10383</v>
      </c>
      <c r="C5190" s="7" t="s">
        <v>254</v>
      </c>
      <c r="D5190" s="7" t="s">
        <v>61</v>
      </c>
      <c r="E5190" s="7" t="s">
        <v>10342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10384</v>
      </c>
      <c r="B5191" s="7" t="s">
        <v>10385</v>
      </c>
      <c r="C5191" s="7" t="s">
        <v>254</v>
      </c>
      <c r="D5191" s="7" t="s">
        <v>61</v>
      </c>
      <c r="E5191" s="7" t="s">
        <v>10345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10386</v>
      </c>
      <c r="B5192" s="7" t="s">
        <v>10387</v>
      </c>
      <c r="C5192" s="7" t="s">
        <v>254</v>
      </c>
      <c r="D5192" s="7" t="s">
        <v>61</v>
      </c>
      <c r="E5192" s="7" t="s">
        <v>10342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10388</v>
      </c>
      <c r="B5193" s="7" t="s">
        <v>10389</v>
      </c>
      <c r="C5193" s="7" t="s">
        <v>254</v>
      </c>
      <c r="D5193" s="7" t="s">
        <v>61</v>
      </c>
      <c r="E5193" s="7" t="s">
        <v>10345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10390</v>
      </c>
      <c r="B5194" s="7" t="s">
        <v>10391</v>
      </c>
      <c r="C5194" s="7" t="s">
        <v>254</v>
      </c>
      <c r="D5194" s="7" t="s">
        <v>61</v>
      </c>
      <c r="E5194" s="7" t="s">
        <v>10345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10392</v>
      </c>
      <c r="B5195" s="7" t="s">
        <v>10393</v>
      </c>
      <c r="C5195" s="7" t="s">
        <v>254</v>
      </c>
      <c r="D5195" s="7" t="s">
        <v>61</v>
      </c>
      <c r="E5195" s="7" t="s">
        <v>10342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10394</v>
      </c>
      <c r="B5196" s="7" t="s">
        <v>10395</v>
      </c>
      <c r="C5196" s="7" t="s">
        <v>254</v>
      </c>
      <c r="D5196" s="7" t="s">
        <v>61</v>
      </c>
      <c r="E5196" s="7" t="s">
        <v>10342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254</v>
      </c>
      <c r="D5197" s="7" t="s">
        <v>61</v>
      </c>
      <c r="E5197" s="7" t="s">
        <v>10342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10398</v>
      </c>
      <c r="B5198" s="7" t="s">
        <v>10399</v>
      </c>
      <c r="C5198" s="7" t="s">
        <v>254</v>
      </c>
      <c r="D5198" s="7" t="s">
        <v>61</v>
      </c>
      <c r="E5198" s="7" t="s">
        <v>10345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10400</v>
      </c>
      <c r="B5199" s="7" t="s">
        <v>10401</v>
      </c>
      <c r="C5199" s="7" t="s">
        <v>254</v>
      </c>
      <c r="D5199" s="7" t="s">
        <v>61</v>
      </c>
      <c r="E5199" s="7" t="s">
        <v>10342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10402</v>
      </c>
      <c r="B5200" s="7" t="s">
        <v>10403</v>
      </c>
      <c r="C5200" s="7" t="s">
        <v>254</v>
      </c>
      <c r="D5200" s="7" t="s">
        <v>61</v>
      </c>
      <c r="E5200" s="7" t="s">
        <v>10345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10404</v>
      </c>
      <c r="B5201" s="7" t="s">
        <v>10405</v>
      </c>
      <c r="C5201" s="7" t="s">
        <v>254</v>
      </c>
      <c r="D5201" s="7" t="s">
        <v>61</v>
      </c>
      <c r="E5201" s="7" t="s">
        <v>10345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10406</v>
      </c>
      <c r="B5202" s="7" t="s">
        <v>10407</v>
      </c>
      <c r="C5202" s="7" t="s">
        <v>254</v>
      </c>
      <c r="D5202" s="7" t="s">
        <v>61</v>
      </c>
      <c r="E5202" s="7" t="s">
        <v>10342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10408</v>
      </c>
      <c r="B5203" s="7" t="s">
        <v>10409</v>
      </c>
      <c r="C5203" s="7" t="s">
        <v>254</v>
      </c>
      <c r="D5203" s="7" t="s">
        <v>61</v>
      </c>
      <c r="E5203" s="7" t="s">
        <v>10345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10410</v>
      </c>
      <c r="B5204" s="7" t="s">
        <v>10411</v>
      </c>
      <c r="C5204" s="7" t="s">
        <v>254</v>
      </c>
      <c r="D5204" s="7" t="s">
        <v>61</v>
      </c>
      <c r="E5204" s="7" t="s">
        <v>10342</v>
      </c>
      <c r="F5204" s="7" t="s">
        <v>31</v>
      </c>
      <c r="G5204" s="8">
        <v>7.6</v>
      </c>
      <c r="H5204" s="9">
        <v>3.6302000000000001E-2</v>
      </c>
      <c r="I5204" s="10">
        <v>48440.87</v>
      </c>
      <c r="J5204" s="11"/>
      <c r="K5204" s="7" t="s">
        <v>705</v>
      </c>
      <c r="L5204" s="12">
        <v>35</v>
      </c>
      <c r="M5204" s="11"/>
      <c r="N5204" s="38">
        <f>I5204*(100-$B$4)*(100-$B$5)/10000</f>
        <v>48440.87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7.1" customHeight="1" outlineLevel="5" x14ac:dyDescent="0.2">
      <c r="A5205" s="6" t="s">
        <v>10412</v>
      </c>
      <c r="B5205" s="7" t="s">
        <v>10413</v>
      </c>
      <c r="C5205" s="7" t="s">
        <v>254</v>
      </c>
      <c r="D5205" s="7" t="s">
        <v>61</v>
      </c>
      <c r="E5205" s="7" t="s">
        <v>10345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11.1" customHeight="1" outlineLevel="4" x14ac:dyDescent="0.2">
      <c r="A5206" s="30" t="s">
        <v>10414</v>
      </c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7"/>
      <c r="O5206" s="37"/>
      <c r="P5206" s="37"/>
      <c r="Q5206" s="37"/>
    </row>
    <row r="5207" spans="1:17" ht="35.1" customHeight="1" outlineLevel="5" x14ac:dyDescent="0.2">
      <c r="A5207" s="6" t="s">
        <v>10415</v>
      </c>
      <c r="B5207" s="7" t="s">
        <v>10416</v>
      </c>
      <c r="C5207" s="7" t="s">
        <v>10417</v>
      </c>
      <c r="D5207" s="7" t="s">
        <v>29</v>
      </c>
      <c r="E5207" s="7" t="s">
        <v>10418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10419</v>
      </c>
      <c r="B5208" s="7" t="s">
        <v>10420</v>
      </c>
      <c r="C5208" s="7" t="s">
        <v>10417</v>
      </c>
      <c r="D5208" s="7" t="s">
        <v>29</v>
      </c>
      <c r="E5208" s="7" t="s">
        <v>10421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10422</v>
      </c>
      <c r="B5209" s="7" t="s">
        <v>10423</v>
      </c>
      <c r="C5209" s="7" t="s">
        <v>10417</v>
      </c>
      <c r="D5209" s="7" t="s">
        <v>29</v>
      </c>
      <c r="E5209" s="7" t="s">
        <v>10421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10424</v>
      </c>
      <c r="B5210" s="7" t="s">
        <v>10425</v>
      </c>
      <c r="C5210" s="7" t="s">
        <v>10417</v>
      </c>
      <c r="D5210" s="7" t="s">
        <v>29</v>
      </c>
      <c r="E5210" s="7" t="s">
        <v>10418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10426</v>
      </c>
      <c r="B5211" s="7" t="s">
        <v>10427</v>
      </c>
      <c r="C5211" s="7" t="s">
        <v>10417</v>
      </c>
      <c r="D5211" s="7" t="s">
        <v>29</v>
      </c>
      <c r="E5211" s="7" t="s">
        <v>10418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10428</v>
      </c>
      <c r="B5212" s="7" t="s">
        <v>10429</v>
      </c>
      <c r="C5212" s="7" t="s">
        <v>10417</v>
      </c>
      <c r="D5212" s="7" t="s">
        <v>29</v>
      </c>
      <c r="E5212" s="7" t="s">
        <v>10421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10430</v>
      </c>
      <c r="B5213" s="7" t="s">
        <v>10431</v>
      </c>
      <c r="C5213" s="7" t="s">
        <v>10417</v>
      </c>
      <c r="D5213" s="7" t="s">
        <v>29</v>
      </c>
      <c r="E5213" s="7" t="s">
        <v>10421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10432</v>
      </c>
      <c r="B5214" s="7" t="s">
        <v>10433</v>
      </c>
      <c r="C5214" s="7" t="s">
        <v>10417</v>
      </c>
      <c r="D5214" s="7" t="s">
        <v>29</v>
      </c>
      <c r="E5214" s="7" t="s">
        <v>10418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10434</v>
      </c>
      <c r="B5215" s="7" t="s">
        <v>10435</v>
      </c>
      <c r="C5215" s="7" t="s">
        <v>10417</v>
      </c>
      <c r="D5215" s="7" t="s">
        <v>29</v>
      </c>
      <c r="E5215" s="7" t="s">
        <v>10418</v>
      </c>
      <c r="F5215" s="7" t="s">
        <v>31</v>
      </c>
      <c r="G5215" s="8">
        <v>8.1</v>
      </c>
      <c r="H5215" s="9">
        <v>6.4860000000000001E-2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10436</v>
      </c>
      <c r="B5216" s="7" t="s">
        <v>10437</v>
      </c>
      <c r="C5216" s="7" t="s">
        <v>10417</v>
      </c>
      <c r="D5216" s="7" t="s">
        <v>29</v>
      </c>
      <c r="E5216" s="7" t="s">
        <v>10421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10438</v>
      </c>
      <c r="B5217" s="7" t="s">
        <v>10439</v>
      </c>
      <c r="C5217" s="7" t="s">
        <v>10417</v>
      </c>
      <c r="D5217" s="7" t="s">
        <v>29</v>
      </c>
      <c r="E5217" s="7" t="s">
        <v>10421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10440</v>
      </c>
      <c r="B5218" s="7" t="s">
        <v>10441</v>
      </c>
      <c r="C5218" s="7" t="s">
        <v>10417</v>
      </c>
      <c r="D5218" s="7" t="s">
        <v>29</v>
      </c>
      <c r="E5218" s="7" t="s">
        <v>10418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10442</v>
      </c>
      <c r="B5219" s="7" t="s">
        <v>10443</v>
      </c>
      <c r="C5219" s="7" t="s">
        <v>10417</v>
      </c>
      <c r="D5219" s="7" t="s">
        <v>29</v>
      </c>
      <c r="E5219" s="7" t="s">
        <v>10418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10444</v>
      </c>
      <c r="B5220" s="7" t="s">
        <v>10445</v>
      </c>
      <c r="C5220" s="7" t="s">
        <v>10417</v>
      </c>
      <c r="D5220" s="7" t="s">
        <v>29</v>
      </c>
      <c r="E5220" s="7" t="s">
        <v>10421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10446</v>
      </c>
      <c r="B5221" s="7" t="s">
        <v>10447</v>
      </c>
      <c r="C5221" s="7" t="s">
        <v>10417</v>
      </c>
      <c r="D5221" s="7" t="s">
        <v>29</v>
      </c>
      <c r="E5221" s="7" t="s">
        <v>10418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10448</v>
      </c>
      <c r="B5222" s="7" t="s">
        <v>10449</v>
      </c>
      <c r="C5222" s="7" t="s">
        <v>10417</v>
      </c>
      <c r="D5222" s="7" t="s">
        <v>29</v>
      </c>
      <c r="E5222" s="7" t="s">
        <v>10421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47.1" customHeight="1" outlineLevel="5" x14ac:dyDescent="0.2">
      <c r="A5223" s="6" t="s">
        <v>10450</v>
      </c>
      <c r="B5223" s="7" t="s">
        <v>10451</v>
      </c>
      <c r="C5223" s="7" t="s">
        <v>10417</v>
      </c>
      <c r="D5223" s="7" t="s">
        <v>29</v>
      </c>
      <c r="E5223" s="7" t="s">
        <v>10418</v>
      </c>
      <c r="F5223" s="7" t="s">
        <v>31</v>
      </c>
      <c r="G5223" s="8">
        <v>8.1</v>
      </c>
      <c r="H5223" s="9">
        <v>6.4860000000000001E-2</v>
      </c>
      <c r="I5223" s="10">
        <v>52405.67</v>
      </c>
      <c r="J5223" s="11"/>
      <c r="K5223" s="7" t="s">
        <v>705</v>
      </c>
      <c r="L5223" s="12">
        <v>35</v>
      </c>
      <c r="M5223" s="11"/>
      <c r="N5223" s="38">
        <f>I5223*(100-$B$4)*(100-$B$5)/10000</f>
        <v>52405.67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10452</v>
      </c>
      <c r="B5224" s="7" t="s">
        <v>10453</v>
      </c>
      <c r="C5224" s="7" t="s">
        <v>10417</v>
      </c>
      <c r="D5224" s="7" t="s">
        <v>29</v>
      </c>
      <c r="E5224" s="7" t="s">
        <v>10418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10454</v>
      </c>
      <c r="B5225" s="7" t="s">
        <v>10455</v>
      </c>
      <c r="C5225" s="7" t="s">
        <v>10417</v>
      </c>
      <c r="D5225" s="7" t="s">
        <v>61</v>
      </c>
      <c r="E5225" s="7" t="s">
        <v>10421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10456</v>
      </c>
      <c r="B5226" s="7" t="s">
        <v>10457</v>
      </c>
      <c r="C5226" s="7" t="s">
        <v>10417</v>
      </c>
      <c r="D5226" s="7" t="s">
        <v>61</v>
      </c>
      <c r="E5226" s="7" t="s">
        <v>10418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10458</v>
      </c>
      <c r="B5227" s="7" t="s">
        <v>10459</v>
      </c>
      <c r="C5227" s="7" t="s">
        <v>10417</v>
      </c>
      <c r="D5227" s="7" t="s">
        <v>61</v>
      </c>
      <c r="E5227" s="7" t="s">
        <v>10418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10460</v>
      </c>
      <c r="B5228" s="7" t="s">
        <v>10461</v>
      </c>
      <c r="C5228" s="7" t="s">
        <v>10417</v>
      </c>
      <c r="D5228" s="7" t="s">
        <v>61</v>
      </c>
      <c r="E5228" s="7" t="s">
        <v>10418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10462</v>
      </c>
      <c r="B5229" s="7" t="s">
        <v>10463</v>
      </c>
      <c r="C5229" s="7" t="s">
        <v>10417</v>
      </c>
      <c r="D5229" s="7" t="s">
        <v>61</v>
      </c>
      <c r="E5229" s="7" t="s">
        <v>10421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10464</v>
      </c>
      <c r="B5230" s="7" t="s">
        <v>10465</v>
      </c>
      <c r="C5230" s="7" t="s">
        <v>10417</v>
      </c>
      <c r="D5230" s="7" t="s">
        <v>61</v>
      </c>
      <c r="E5230" s="7" t="s">
        <v>10418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10466</v>
      </c>
      <c r="B5231" s="7" t="s">
        <v>10467</v>
      </c>
      <c r="C5231" s="7" t="s">
        <v>10417</v>
      </c>
      <c r="D5231" s="7" t="s">
        <v>61</v>
      </c>
      <c r="E5231" s="7" t="s">
        <v>10421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10468</v>
      </c>
      <c r="B5232" s="7" t="s">
        <v>10469</v>
      </c>
      <c r="C5232" s="7" t="s">
        <v>10417</v>
      </c>
      <c r="D5232" s="7" t="s">
        <v>61</v>
      </c>
      <c r="E5232" s="7" t="s">
        <v>10421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10470</v>
      </c>
      <c r="B5233" s="7" t="s">
        <v>10471</v>
      </c>
      <c r="C5233" s="7" t="s">
        <v>10417</v>
      </c>
      <c r="D5233" s="7" t="s">
        <v>61</v>
      </c>
      <c r="E5233" s="7" t="s">
        <v>10418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10472</v>
      </c>
      <c r="B5234" s="7" t="s">
        <v>10473</v>
      </c>
      <c r="C5234" s="7" t="s">
        <v>10417</v>
      </c>
      <c r="D5234" s="7" t="s">
        <v>61</v>
      </c>
      <c r="E5234" s="7" t="s">
        <v>10421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10474</v>
      </c>
      <c r="B5235" s="7" t="s">
        <v>10475</v>
      </c>
      <c r="C5235" s="7" t="s">
        <v>10417</v>
      </c>
      <c r="D5235" s="7" t="s">
        <v>61</v>
      </c>
      <c r="E5235" s="7" t="s">
        <v>10418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10476</v>
      </c>
      <c r="B5236" s="7" t="s">
        <v>10477</v>
      </c>
      <c r="C5236" s="7" t="s">
        <v>10417</v>
      </c>
      <c r="D5236" s="7" t="s">
        <v>61</v>
      </c>
      <c r="E5236" s="7" t="s">
        <v>10421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10478</v>
      </c>
      <c r="B5237" s="7" t="s">
        <v>10479</v>
      </c>
      <c r="C5237" s="7" t="s">
        <v>10417</v>
      </c>
      <c r="D5237" s="7" t="s">
        <v>61</v>
      </c>
      <c r="E5237" s="7" t="s">
        <v>10418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10480</v>
      </c>
      <c r="B5238" s="7" t="s">
        <v>10481</v>
      </c>
      <c r="C5238" s="7" t="s">
        <v>10417</v>
      </c>
      <c r="D5238" s="7" t="s">
        <v>61</v>
      </c>
      <c r="E5238" s="7" t="s">
        <v>10418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10482</v>
      </c>
      <c r="B5239" s="7" t="s">
        <v>10483</v>
      </c>
      <c r="C5239" s="7" t="s">
        <v>10417</v>
      </c>
      <c r="D5239" s="7" t="s">
        <v>61</v>
      </c>
      <c r="E5239" s="7" t="s">
        <v>10418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10484</v>
      </c>
      <c r="B5240" s="7" t="s">
        <v>10485</v>
      </c>
      <c r="C5240" s="7" t="s">
        <v>10417</v>
      </c>
      <c r="D5240" s="7" t="s">
        <v>61</v>
      </c>
      <c r="E5240" s="7" t="s">
        <v>10418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10486</v>
      </c>
      <c r="B5241" s="7" t="s">
        <v>10487</v>
      </c>
      <c r="C5241" s="7" t="s">
        <v>10417</v>
      </c>
      <c r="D5241" s="7" t="s">
        <v>61</v>
      </c>
      <c r="E5241" s="7" t="s">
        <v>10421</v>
      </c>
      <c r="F5241" s="7" t="s">
        <v>31</v>
      </c>
      <c r="G5241" s="8">
        <v>8.1</v>
      </c>
      <c r="H5241" s="9">
        <v>6.4860000000000001E-2</v>
      </c>
      <c r="I5241" s="10">
        <v>55025.95</v>
      </c>
      <c r="J5241" s="11"/>
      <c r="K5241" s="7" t="s">
        <v>705</v>
      </c>
      <c r="L5241" s="12">
        <v>35</v>
      </c>
      <c r="M5241" s="11"/>
      <c r="N5241" s="38">
        <f>I5241*(100-$B$4)*(100-$B$5)/10000</f>
        <v>55025.95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10488</v>
      </c>
      <c r="B5242" s="7" t="s">
        <v>10489</v>
      </c>
      <c r="C5242" s="7" t="s">
        <v>10417</v>
      </c>
      <c r="D5242" s="7" t="s">
        <v>61</v>
      </c>
      <c r="E5242" s="7" t="s">
        <v>10421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10490</v>
      </c>
      <c r="B5243" s="7" t="s">
        <v>10491</v>
      </c>
      <c r="C5243" s="7" t="s">
        <v>261</v>
      </c>
      <c r="D5243" s="7" t="s">
        <v>29</v>
      </c>
      <c r="E5243" s="7" t="s">
        <v>10492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10493</v>
      </c>
      <c r="B5244" s="7" t="s">
        <v>10494</v>
      </c>
      <c r="C5244" s="7" t="s">
        <v>261</v>
      </c>
      <c r="D5244" s="7" t="s">
        <v>29</v>
      </c>
      <c r="E5244" s="7" t="s">
        <v>10492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10495</v>
      </c>
      <c r="B5245" s="7" t="s">
        <v>10496</v>
      </c>
      <c r="C5245" s="7" t="s">
        <v>261</v>
      </c>
      <c r="D5245" s="7" t="s">
        <v>29</v>
      </c>
      <c r="E5245" s="7" t="s">
        <v>10492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10497</v>
      </c>
      <c r="B5246" s="7" t="s">
        <v>10498</v>
      </c>
      <c r="C5246" s="7" t="s">
        <v>261</v>
      </c>
      <c r="D5246" s="7" t="s">
        <v>29</v>
      </c>
      <c r="E5246" s="7" t="s">
        <v>10492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10499</v>
      </c>
      <c r="B5247" s="7" t="s">
        <v>10500</v>
      </c>
      <c r="C5247" s="7" t="s">
        <v>261</v>
      </c>
      <c r="D5247" s="7" t="s">
        <v>29</v>
      </c>
      <c r="E5247" s="7" t="s">
        <v>10501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10502</v>
      </c>
      <c r="B5248" s="7" t="s">
        <v>10503</v>
      </c>
      <c r="C5248" s="7" t="s">
        <v>261</v>
      </c>
      <c r="D5248" s="7" t="s">
        <v>29</v>
      </c>
      <c r="E5248" s="7" t="s">
        <v>10492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15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10504</v>
      </c>
      <c r="B5249" s="7" t="s">
        <v>10505</v>
      </c>
      <c r="C5249" s="7" t="s">
        <v>261</v>
      </c>
      <c r="D5249" s="7" t="s">
        <v>29</v>
      </c>
      <c r="E5249" s="7" t="s">
        <v>10501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10506</v>
      </c>
      <c r="B5250" s="7" t="s">
        <v>10507</v>
      </c>
      <c r="C5250" s="7" t="s">
        <v>261</v>
      </c>
      <c r="D5250" s="7" t="s">
        <v>29</v>
      </c>
      <c r="E5250" s="7" t="s">
        <v>10501</v>
      </c>
      <c r="F5250" s="7" t="s">
        <v>31</v>
      </c>
      <c r="G5250" s="8">
        <v>8.1</v>
      </c>
      <c r="H5250" s="9">
        <v>6.4860000000000001E-2</v>
      </c>
      <c r="I5250" s="10">
        <v>54023.17</v>
      </c>
      <c r="J5250" s="11"/>
      <c r="K5250" s="7"/>
      <c r="L5250" s="12">
        <v>25</v>
      </c>
      <c r="M5250" s="11"/>
      <c r="N5250" s="38">
        <f>I5250*(100-$B$4)*(100-$B$5)/10000</f>
        <v>54023.17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10508</v>
      </c>
      <c r="B5251" s="7" t="s">
        <v>10509</v>
      </c>
      <c r="C5251" s="7" t="s">
        <v>261</v>
      </c>
      <c r="D5251" s="7" t="s">
        <v>29</v>
      </c>
      <c r="E5251" s="7" t="s">
        <v>10501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10510</v>
      </c>
      <c r="B5252" s="7" t="s">
        <v>10511</v>
      </c>
      <c r="C5252" s="7" t="s">
        <v>261</v>
      </c>
      <c r="D5252" s="7" t="s">
        <v>29</v>
      </c>
      <c r="E5252" s="7" t="s">
        <v>10501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10512</v>
      </c>
      <c r="B5253" s="7" t="s">
        <v>10513</v>
      </c>
      <c r="C5253" s="7" t="s">
        <v>261</v>
      </c>
      <c r="D5253" s="7" t="s">
        <v>29</v>
      </c>
      <c r="E5253" s="7" t="s">
        <v>10492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10514</v>
      </c>
      <c r="B5254" s="7" t="s">
        <v>10515</v>
      </c>
      <c r="C5254" s="7" t="s">
        <v>261</v>
      </c>
      <c r="D5254" s="7" t="s">
        <v>29</v>
      </c>
      <c r="E5254" s="7" t="s">
        <v>10492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10516</v>
      </c>
      <c r="B5255" s="7" t="s">
        <v>10517</v>
      </c>
      <c r="C5255" s="7" t="s">
        <v>261</v>
      </c>
      <c r="D5255" s="7" t="s">
        <v>29</v>
      </c>
      <c r="E5255" s="7" t="s">
        <v>10501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10518</v>
      </c>
      <c r="B5256" s="7" t="s">
        <v>10519</v>
      </c>
      <c r="C5256" s="7" t="s">
        <v>261</v>
      </c>
      <c r="D5256" s="7" t="s">
        <v>29</v>
      </c>
      <c r="E5256" s="7" t="s">
        <v>10492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25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10520</v>
      </c>
      <c r="B5257" s="7" t="s">
        <v>10521</v>
      </c>
      <c r="C5257" s="7" t="s">
        <v>261</v>
      </c>
      <c r="D5257" s="7" t="s">
        <v>29</v>
      </c>
      <c r="E5257" s="7" t="s">
        <v>10492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10522</v>
      </c>
      <c r="B5258" s="7" t="s">
        <v>10523</v>
      </c>
      <c r="C5258" s="7" t="s">
        <v>261</v>
      </c>
      <c r="D5258" s="7" t="s">
        <v>29</v>
      </c>
      <c r="E5258" s="7" t="s">
        <v>10492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10524</v>
      </c>
      <c r="B5259" s="7" t="s">
        <v>10525</v>
      </c>
      <c r="C5259" s="7" t="s">
        <v>261</v>
      </c>
      <c r="D5259" s="7" t="s">
        <v>29</v>
      </c>
      <c r="E5259" s="7" t="s">
        <v>10501</v>
      </c>
      <c r="F5259" s="7" t="s">
        <v>31</v>
      </c>
      <c r="G5259" s="8">
        <v>8.1</v>
      </c>
      <c r="H5259" s="9">
        <v>6.4860000000000001E-2</v>
      </c>
      <c r="I5259" s="10">
        <v>58030.8</v>
      </c>
      <c r="J5259" s="11"/>
      <c r="K5259" s="7" t="s">
        <v>705</v>
      </c>
      <c r="L5259" s="12">
        <v>35</v>
      </c>
      <c r="M5259" s="11"/>
      <c r="N5259" s="38">
        <f>I5259*(100-$B$4)*(100-$B$5)/10000</f>
        <v>58030.8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10526</v>
      </c>
      <c r="B5260" s="7" t="s">
        <v>10527</v>
      </c>
      <c r="C5260" s="7" t="s">
        <v>261</v>
      </c>
      <c r="D5260" s="7" t="s">
        <v>29</v>
      </c>
      <c r="E5260" s="7" t="s">
        <v>10501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10528</v>
      </c>
      <c r="B5261" s="7" t="s">
        <v>10529</v>
      </c>
      <c r="C5261" s="7" t="s">
        <v>261</v>
      </c>
      <c r="D5261" s="7" t="s">
        <v>61</v>
      </c>
      <c r="E5261" s="7" t="s">
        <v>10492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1"/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10530</v>
      </c>
      <c r="B5262" s="7" t="s">
        <v>10531</v>
      </c>
      <c r="C5262" s="7" t="s">
        <v>261</v>
      </c>
      <c r="D5262" s="7" t="s">
        <v>61</v>
      </c>
      <c r="E5262" s="7" t="s">
        <v>10492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25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10532</v>
      </c>
      <c r="B5263" s="7" t="s">
        <v>10533</v>
      </c>
      <c r="C5263" s="7" t="s">
        <v>261</v>
      </c>
      <c r="D5263" s="7" t="s">
        <v>61</v>
      </c>
      <c r="E5263" s="7" t="s">
        <v>10501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10534</v>
      </c>
      <c r="B5264" s="7" t="s">
        <v>10535</v>
      </c>
      <c r="C5264" s="7" t="s">
        <v>261</v>
      </c>
      <c r="D5264" s="7" t="s">
        <v>61</v>
      </c>
      <c r="E5264" s="7" t="s">
        <v>10492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10536</v>
      </c>
      <c r="B5265" s="7" t="s">
        <v>10537</v>
      </c>
      <c r="C5265" s="7" t="s">
        <v>261</v>
      </c>
      <c r="D5265" s="7" t="s">
        <v>61</v>
      </c>
      <c r="E5265" s="7" t="s">
        <v>10501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10538</v>
      </c>
      <c r="B5266" s="7" t="s">
        <v>10539</v>
      </c>
      <c r="C5266" s="7" t="s">
        <v>261</v>
      </c>
      <c r="D5266" s="7" t="s">
        <v>61</v>
      </c>
      <c r="E5266" s="7" t="s">
        <v>10501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10540</v>
      </c>
      <c r="B5267" s="7" t="s">
        <v>10541</v>
      </c>
      <c r="C5267" s="7" t="s">
        <v>261</v>
      </c>
      <c r="D5267" s="7" t="s">
        <v>61</v>
      </c>
      <c r="E5267" s="7" t="s">
        <v>10492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10542</v>
      </c>
      <c r="B5268" s="7" t="s">
        <v>10543</v>
      </c>
      <c r="C5268" s="7" t="s">
        <v>261</v>
      </c>
      <c r="D5268" s="7" t="s">
        <v>61</v>
      </c>
      <c r="E5268" s="7" t="s">
        <v>10492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10544</v>
      </c>
      <c r="B5269" s="7" t="s">
        <v>10545</v>
      </c>
      <c r="C5269" s="7" t="s">
        <v>261</v>
      </c>
      <c r="D5269" s="7" t="s">
        <v>61</v>
      </c>
      <c r="E5269" s="7" t="s">
        <v>10501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10546</v>
      </c>
      <c r="B5270" s="7" t="s">
        <v>10547</v>
      </c>
      <c r="C5270" s="7" t="s">
        <v>261</v>
      </c>
      <c r="D5270" s="7" t="s">
        <v>61</v>
      </c>
      <c r="E5270" s="7" t="s">
        <v>10492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2">
        <v>2</v>
      </c>
      <c r="K5270" s="7" t="s">
        <v>705</v>
      </c>
      <c r="L5270" s="12">
        <v>25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10548</v>
      </c>
      <c r="B5271" s="7" t="s">
        <v>10549</v>
      </c>
      <c r="C5271" s="7" t="s">
        <v>261</v>
      </c>
      <c r="D5271" s="7" t="s">
        <v>61</v>
      </c>
      <c r="E5271" s="7" t="s">
        <v>10492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10550</v>
      </c>
      <c r="B5272" s="7" t="s">
        <v>10551</v>
      </c>
      <c r="C5272" s="7" t="s">
        <v>261</v>
      </c>
      <c r="D5272" s="7" t="s">
        <v>61</v>
      </c>
      <c r="E5272" s="7" t="s">
        <v>10492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10552</v>
      </c>
      <c r="B5273" s="7" t="s">
        <v>10553</v>
      </c>
      <c r="C5273" s="7" t="s">
        <v>261</v>
      </c>
      <c r="D5273" s="7" t="s">
        <v>61</v>
      </c>
      <c r="E5273" s="7" t="s">
        <v>10501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10554</v>
      </c>
      <c r="B5274" s="7" t="s">
        <v>10555</v>
      </c>
      <c r="C5274" s="7" t="s">
        <v>261</v>
      </c>
      <c r="D5274" s="7" t="s">
        <v>61</v>
      </c>
      <c r="E5274" s="7" t="s">
        <v>10501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10556</v>
      </c>
      <c r="B5275" s="7" t="s">
        <v>10557</v>
      </c>
      <c r="C5275" s="7" t="s">
        <v>261</v>
      </c>
      <c r="D5275" s="7" t="s">
        <v>61</v>
      </c>
      <c r="E5275" s="7" t="s">
        <v>10501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10558</v>
      </c>
      <c r="B5276" s="7" t="s">
        <v>10559</v>
      </c>
      <c r="C5276" s="7" t="s">
        <v>261</v>
      </c>
      <c r="D5276" s="7" t="s">
        <v>61</v>
      </c>
      <c r="E5276" s="7" t="s">
        <v>10492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10560</v>
      </c>
      <c r="B5277" s="7" t="s">
        <v>10561</v>
      </c>
      <c r="C5277" s="7" t="s">
        <v>261</v>
      </c>
      <c r="D5277" s="7" t="s">
        <v>61</v>
      </c>
      <c r="E5277" s="7" t="s">
        <v>10501</v>
      </c>
      <c r="F5277" s="7" t="s">
        <v>31</v>
      </c>
      <c r="G5277" s="8">
        <v>8.1</v>
      </c>
      <c r="H5277" s="9">
        <v>6.4860000000000001E-2</v>
      </c>
      <c r="I5277" s="10">
        <v>58030.8</v>
      </c>
      <c r="J5277" s="11"/>
      <c r="K5277" s="7" t="s">
        <v>705</v>
      </c>
      <c r="L5277" s="12">
        <v>35</v>
      </c>
      <c r="M5277" s="11"/>
      <c r="N5277" s="38">
        <f>I5277*(100-$B$4)*(100-$B$5)/10000</f>
        <v>58030.8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47.1" customHeight="1" outlineLevel="5" x14ac:dyDescent="0.2">
      <c r="A5278" s="6" t="s">
        <v>10562</v>
      </c>
      <c r="B5278" s="7" t="s">
        <v>10563</v>
      </c>
      <c r="C5278" s="7" t="s">
        <v>261</v>
      </c>
      <c r="D5278" s="7" t="s">
        <v>61</v>
      </c>
      <c r="E5278" s="7" t="s">
        <v>10492</v>
      </c>
      <c r="F5278" s="7" t="s">
        <v>31</v>
      </c>
      <c r="G5278" s="8">
        <v>8.1</v>
      </c>
      <c r="H5278" s="9">
        <v>6.4860000000000001E-2</v>
      </c>
      <c r="I5278" s="10">
        <v>55267.43</v>
      </c>
      <c r="J5278" s="11"/>
      <c r="K5278" s="7" t="s">
        <v>705</v>
      </c>
      <c r="L5278" s="12">
        <v>35</v>
      </c>
      <c r="M5278" s="11"/>
      <c r="N5278" s="38">
        <f>I5278*(100-$B$4)*(100-$B$5)/10000</f>
        <v>55267.43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11.1" customHeight="1" outlineLevel="4" x14ac:dyDescent="0.2">
      <c r="A5279" s="30" t="s">
        <v>10564</v>
      </c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7"/>
      <c r="O5279" s="37"/>
      <c r="P5279" s="37"/>
      <c r="Q5279" s="37"/>
    </row>
    <row r="5280" spans="1:17" ht="35.1" customHeight="1" outlineLevel="5" x14ac:dyDescent="0.2">
      <c r="A5280" s="6" t="s">
        <v>10565</v>
      </c>
      <c r="B5280" s="7" t="s">
        <v>10566</v>
      </c>
      <c r="C5280" s="7" t="s">
        <v>10567</v>
      </c>
      <c r="D5280" s="7" t="s">
        <v>29</v>
      </c>
      <c r="E5280" s="7" t="s">
        <v>10568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10569</v>
      </c>
      <c r="B5281" s="7" t="s">
        <v>10570</v>
      </c>
      <c r="C5281" s="7" t="s">
        <v>10567</v>
      </c>
      <c r="D5281" s="7" t="s">
        <v>29</v>
      </c>
      <c r="E5281" s="7" t="s">
        <v>10568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15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10571</v>
      </c>
      <c r="B5282" s="7" t="s">
        <v>10572</v>
      </c>
      <c r="C5282" s="7" t="s">
        <v>10567</v>
      </c>
      <c r="D5282" s="7" t="s">
        <v>29</v>
      </c>
      <c r="E5282" s="7" t="s">
        <v>10573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10574</v>
      </c>
      <c r="B5283" s="7" t="s">
        <v>10575</v>
      </c>
      <c r="C5283" s="7" t="s">
        <v>10567</v>
      </c>
      <c r="D5283" s="7" t="s">
        <v>29</v>
      </c>
      <c r="E5283" s="7" t="s">
        <v>10573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10576</v>
      </c>
      <c r="B5284" s="7" t="s">
        <v>10577</v>
      </c>
      <c r="C5284" s="7" t="s">
        <v>10567</v>
      </c>
      <c r="D5284" s="7" t="s">
        <v>29</v>
      </c>
      <c r="E5284" s="7" t="s">
        <v>10568</v>
      </c>
      <c r="F5284" s="7" t="s">
        <v>31</v>
      </c>
      <c r="G5284" s="8">
        <v>8.5</v>
      </c>
      <c r="H5284" s="9">
        <v>3.6299999999999999E-2</v>
      </c>
      <c r="I5284" s="10">
        <v>57539.44</v>
      </c>
      <c r="J5284" s="11"/>
      <c r="K5284" s="7"/>
      <c r="L5284" s="12">
        <v>25</v>
      </c>
      <c r="M5284" s="11"/>
      <c r="N5284" s="38">
        <f>I5284*(100-$B$4)*(100-$B$5)/10000</f>
        <v>57539.44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10578</v>
      </c>
      <c r="B5285" s="7" t="s">
        <v>10579</v>
      </c>
      <c r="C5285" s="7" t="s">
        <v>10567</v>
      </c>
      <c r="D5285" s="7" t="s">
        <v>29</v>
      </c>
      <c r="E5285" s="7" t="s">
        <v>10573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10580</v>
      </c>
      <c r="B5286" s="7" t="s">
        <v>10581</v>
      </c>
      <c r="C5286" s="7" t="s">
        <v>10567</v>
      </c>
      <c r="D5286" s="7" t="s">
        <v>29</v>
      </c>
      <c r="E5286" s="7" t="s">
        <v>10568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10582</v>
      </c>
      <c r="B5287" s="7" t="s">
        <v>10583</v>
      </c>
      <c r="C5287" s="7" t="s">
        <v>10567</v>
      </c>
      <c r="D5287" s="7" t="s">
        <v>29</v>
      </c>
      <c r="E5287" s="7" t="s">
        <v>10573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10584</v>
      </c>
      <c r="B5288" s="7" t="s">
        <v>10585</v>
      </c>
      <c r="C5288" s="7" t="s">
        <v>10567</v>
      </c>
      <c r="D5288" s="7" t="s">
        <v>29</v>
      </c>
      <c r="E5288" s="7" t="s">
        <v>10568</v>
      </c>
      <c r="F5288" s="7" t="s">
        <v>31</v>
      </c>
      <c r="G5288" s="8">
        <v>8.5</v>
      </c>
      <c r="H5288" s="9">
        <v>3.6299999999999999E-2</v>
      </c>
      <c r="I5288" s="10">
        <v>57539.45</v>
      </c>
      <c r="J5288" s="11"/>
      <c r="K5288" s="7"/>
      <c r="L5288" s="12">
        <v>25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10586</v>
      </c>
      <c r="B5289" s="7" t="s">
        <v>10587</v>
      </c>
      <c r="C5289" s="7" t="s">
        <v>10567</v>
      </c>
      <c r="D5289" s="7" t="s">
        <v>29</v>
      </c>
      <c r="E5289" s="7" t="s">
        <v>10568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10588</v>
      </c>
      <c r="B5290" s="7" t="s">
        <v>10589</v>
      </c>
      <c r="C5290" s="7" t="s">
        <v>10567</v>
      </c>
      <c r="D5290" s="7" t="s">
        <v>29</v>
      </c>
      <c r="E5290" s="7" t="s">
        <v>10568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25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10590</v>
      </c>
      <c r="B5291" s="7" t="s">
        <v>10591</v>
      </c>
      <c r="C5291" s="7" t="s">
        <v>10567</v>
      </c>
      <c r="D5291" s="7" t="s">
        <v>29</v>
      </c>
      <c r="E5291" s="7" t="s">
        <v>10573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10592</v>
      </c>
      <c r="B5292" s="7" t="s">
        <v>10593</v>
      </c>
      <c r="C5292" s="7" t="s">
        <v>10567</v>
      </c>
      <c r="D5292" s="7" t="s">
        <v>29</v>
      </c>
      <c r="E5292" s="7" t="s">
        <v>10573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10567</v>
      </c>
      <c r="D5293" s="7" t="s">
        <v>29</v>
      </c>
      <c r="E5293" s="7" t="s">
        <v>10573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10596</v>
      </c>
      <c r="B5294" s="7" t="s">
        <v>10597</v>
      </c>
      <c r="C5294" s="7" t="s">
        <v>10567</v>
      </c>
      <c r="D5294" s="7" t="s">
        <v>29</v>
      </c>
      <c r="E5294" s="7" t="s">
        <v>10568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10598</v>
      </c>
      <c r="B5295" s="7" t="s">
        <v>10599</v>
      </c>
      <c r="C5295" s="7" t="s">
        <v>10567</v>
      </c>
      <c r="D5295" s="7" t="s">
        <v>29</v>
      </c>
      <c r="E5295" s="7" t="s">
        <v>10568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10600</v>
      </c>
      <c r="B5296" s="7" t="s">
        <v>10601</v>
      </c>
      <c r="C5296" s="7" t="s">
        <v>10567</v>
      </c>
      <c r="D5296" s="7" t="s">
        <v>29</v>
      </c>
      <c r="E5296" s="7" t="s">
        <v>10573</v>
      </c>
      <c r="F5296" s="7" t="s">
        <v>31</v>
      </c>
      <c r="G5296" s="8">
        <v>8.5</v>
      </c>
      <c r="H5296" s="9">
        <v>3.6299999999999999E-2</v>
      </c>
      <c r="I5296" s="10">
        <v>64424.05</v>
      </c>
      <c r="J5296" s="11"/>
      <c r="K5296" s="7" t="s">
        <v>705</v>
      </c>
      <c r="L5296" s="12">
        <v>35</v>
      </c>
      <c r="M5296" s="11"/>
      <c r="N5296" s="38">
        <f>I5296*(100-$B$4)*(100-$B$5)/10000</f>
        <v>64424.05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10602</v>
      </c>
      <c r="B5297" s="7" t="s">
        <v>10603</v>
      </c>
      <c r="C5297" s="7" t="s">
        <v>10567</v>
      </c>
      <c r="D5297" s="7" t="s">
        <v>29</v>
      </c>
      <c r="E5297" s="7" t="s">
        <v>10568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10604</v>
      </c>
      <c r="B5298" s="7" t="s">
        <v>10605</v>
      </c>
      <c r="C5298" s="7" t="s">
        <v>10567</v>
      </c>
      <c r="D5298" s="7" t="s">
        <v>61</v>
      </c>
      <c r="E5298" s="7" t="s">
        <v>10568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15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10606</v>
      </c>
      <c r="B5299" s="7" t="s">
        <v>10607</v>
      </c>
      <c r="C5299" s="7" t="s">
        <v>10567</v>
      </c>
      <c r="D5299" s="7" t="s">
        <v>61</v>
      </c>
      <c r="E5299" s="7" t="s">
        <v>10573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10608</v>
      </c>
      <c r="B5300" s="7" t="s">
        <v>10609</v>
      </c>
      <c r="C5300" s="7" t="s">
        <v>10567</v>
      </c>
      <c r="D5300" s="7" t="s">
        <v>61</v>
      </c>
      <c r="E5300" s="7" t="s">
        <v>10573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10610</v>
      </c>
      <c r="B5301" s="7" t="s">
        <v>10611</v>
      </c>
      <c r="C5301" s="7" t="s">
        <v>10567</v>
      </c>
      <c r="D5301" s="7" t="s">
        <v>61</v>
      </c>
      <c r="E5301" s="7" t="s">
        <v>10573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10612</v>
      </c>
      <c r="B5302" s="7" t="s">
        <v>10613</v>
      </c>
      <c r="C5302" s="7" t="s">
        <v>10567</v>
      </c>
      <c r="D5302" s="7" t="s">
        <v>61</v>
      </c>
      <c r="E5302" s="7" t="s">
        <v>10573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10614</v>
      </c>
      <c r="B5303" s="7" t="s">
        <v>10615</v>
      </c>
      <c r="C5303" s="7" t="s">
        <v>10567</v>
      </c>
      <c r="D5303" s="7" t="s">
        <v>61</v>
      </c>
      <c r="E5303" s="7" t="s">
        <v>10568</v>
      </c>
      <c r="F5303" s="7" t="s">
        <v>31</v>
      </c>
      <c r="G5303" s="8">
        <v>8.5</v>
      </c>
      <c r="H5303" s="9">
        <v>3.6299999999999999E-2</v>
      </c>
      <c r="I5303" s="10">
        <v>57539.44</v>
      </c>
      <c r="J5303" s="11"/>
      <c r="K5303" s="7"/>
      <c r="L5303" s="12">
        <v>25</v>
      </c>
      <c r="M5303" s="11"/>
      <c r="N5303" s="38">
        <f>I5303*(100-$B$4)*(100-$B$5)/10000</f>
        <v>57539.44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10616</v>
      </c>
      <c r="B5304" s="7" t="s">
        <v>10617</v>
      </c>
      <c r="C5304" s="7" t="s">
        <v>10567</v>
      </c>
      <c r="D5304" s="7" t="s">
        <v>61</v>
      </c>
      <c r="E5304" s="7" t="s">
        <v>10568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10618</v>
      </c>
      <c r="B5305" s="7" t="s">
        <v>10619</v>
      </c>
      <c r="C5305" s="7" t="s">
        <v>10567</v>
      </c>
      <c r="D5305" s="7" t="s">
        <v>61</v>
      </c>
      <c r="E5305" s="7" t="s">
        <v>10568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10620</v>
      </c>
      <c r="B5306" s="7" t="s">
        <v>10621</v>
      </c>
      <c r="C5306" s="7" t="s">
        <v>10567</v>
      </c>
      <c r="D5306" s="7" t="s">
        <v>61</v>
      </c>
      <c r="E5306" s="7" t="s">
        <v>10568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10567</v>
      </c>
      <c r="D5307" s="7" t="s">
        <v>61</v>
      </c>
      <c r="E5307" s="7" t="s">
        <v>10573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10624</v>
      </c>
      <c r="B5308" s="7" t="s">
        <v>10625</v>
      </c>
      <c r="C5308" s="7" t="s">
        <v>10567</v>
      </c>
      <c r="D5308" s="7" t="s">
        <v>61</v>
      </c>
      <c r="E5308" s="7" t="s">
        <v>10573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10626</v>
      </c>
      <c r="B5309" s="7" t="s">
        <v>10627</v>
      </c>
      <c r="C5309" s="7" t="s">
        <v>10567</v>
      </c>
      <c r="D5309" s="7" t="s">
        <v>61</v>
      </c>
      <c r="E5309" s="7" t="s">
        <v>10573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10628</v>
      </c>
      <c r="B5310" s="7" t="s">
        <v>10629</v>
      </c>
      <c r="C5310" s="7" t="s">
        <v>10567</v>
      </c>
      <c r="D5310" s="7" t="s">
        <v>61</v>
      </c>
      <c r="E5310" s="7" t="s">
        <v>10568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10630</v>
      </c>
      <c r="B5311" s="7" t="s">
        <v>10631</v>
      </c>
      <c r="C5311" s="7" t="s">
        <v>10567</v>
      </c>
      <c r="D5311" s="7" t="s">
        <v>61</v>
      </c>
      <c r="E5311" s="7" t="s">
        <v>10568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10632</v>
      </c>
      <c r="B5312" s="7" t="s">
        <v>10633</v>
      </c>
      <c r="C5312" s="7" t="s">
        <v>10567</v>
      </c>
      <c r="D5312" s="7" t="s">
        <v>61</v>
      </c>
      <c r="E5312" s="7" t="s">
        <v>10568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10634</v>
      </c>
      <c r="B5313" s="7" t="s">
        <v>10635</v>
      </c>
      <c r="C5313" s="7" t="s">
        <v>10567</v>
      </c>
      <c r="D5313" s="7" t="s">
        <v>61</v>
      </c>
      <c r="E5313" s="7" t="s">
        <v>10568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10636</v>
      </c>
      <c r="B5314" s="7" t="s">
        <v>10637</v>
      </c>
      <c r="C5314" s="7" t="s">
        <v>10567</v>
      </c>
      <c r="D5314" s="7" t="s">
        <v>61</v>
      </c>
      <c r="E5314" s="7" t="s">
        <v>10573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47.1" customHeight="1" outlineLevel="5" x14ac:dyDescent="0.2">
      <c r="A5315" s="6" t="s">
        <v>10638</v>
      </c>
      <c r="B5315" s="7" t="s">
        <v>10639</v>
      </c>
      <c r="C5315" s="7" t="s">
        <v>10567</v>
      </c>
      <c r="D5315" s="7" t="s">
        <v>61</v>
      </c>
      <c r="E5315" s="7" t="s">
        <v>10568</v>
      </c>
      <c r="F5315" s="7" t="s">
        <v>31</v>
      </c>
      <c r="G5315" s="8">
        <v>8.5</v>
      </c>
      <c r="H5315" s="9">
        <v>3.6299999999999999E-2</v>
      </c>
      <c r="I5315" s="10">
        <v>61356.24</v>
      </c>
      <c r="J5315" s="11"/>
      <c r="K5315" s="7" t="s">
        <v>705</v>
      </c>
      <c r="L5315" s="12">
        <v>35</v>
      </c>
      <c r="M5315" s="11"/>
      <c r="N5315" s="38">
        <f>I5315*(100-$B$4)*(100-$B$5)/10000</f>
        <v>61356.24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11.1" customHeight="1" outlineLevel="4" x14ac:dyDescent="0.2">
      <c r="A5316" s="30" t="s">
        <v>10640</v>
      </c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7"/>
      <c r="O5316" s="37"/>
      <c r="P5316" s="37"/>
      <c r="Q5316" s="37"/>
    </row>
    <row r="5317" spans="1:17" ht="35.1" customHeight="1" outlineLevel="5" x14ac:dyDescent="0.2">
      <c r="A5317" s="6" t="s">
        <v>10641</v>
      </c>
      <c r="B5317" s="7" t="s">
        <v>10642</v>
      </c>
      <c r="C5317" s="7" t="s">
        <v>10643</v>
      </c>
      <c r="D5317" s="7" t="s">
        <v>29</v>
      </c>
      <c r="E5317" s="7" t="s">
        <v>10644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10645</v>
      </c>
      <c r="B5318" s="7" t="s">
        <v>10646</v>
      </c>
      <c r="C5318" s="7" t="s">
        <v>10643</v>
      </c>
      <c r="D5318" s="7" t="s">
        <v>29</v>
      </c>
      <c r="E5318" s="7" t="s">
        <v>10647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10648</v>
      </c>
      <c r="B5319" s="7" t="s">
        <v>10649</v>
      </c>
      <c r="C5319" s="7" t="s">
        <v>10643</v>
      </c>
      <c r="D5319" s="7" t="s">
        <v>29</v>
      </c>
      <c r="E5319" s="7" t="s">
        <v>10644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10650</v>
      </c>
      <c r="B5320" s="7" t="s">
        <v>10651</v>
      </c>
      <c r="C5320" s="7" t="s">
        <v>10643</v>
      </c>
      <c r="D5320" s="7" t="s">
        <v>29</v>
      </c>
      <c r="E5320" s="7" t="s">
        <v>10647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10652</v>
      </c>
      <c r="B5321" s="7" t="s">
        <v>10653</v>
      </c>
      <c r="C5321" s="7" t="s">
        <v>10643</v>
      </c>
      <c r="D5321" s="7" t="s">
        <v>29</v>
      </c>
      <c r="E5321" s="7" t="s">
        <v>10647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10654</v>
      </c>
      <c r="B5322" s="7" t="s">
        <v>10655</v>
      </c>
      <c r="C5322" s="7" t="s">
        <v>10643</v>
      </c>
      <c r="D5322" s="7" t="s">
        <v>29</v>
      </c>
      <c r="E5322" s="7" t="s">
        <v>10647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10656</v>
      </c>
      <c r="B5323" s="7" t="s">
        <v>10657</v>
      </c>
      <c r="C5323" s="7" t="s">
        <v>10643</v>
      </c>
      <c r="D5323" s="7" t="s">
        <v>29</v>
      </c>
      <c r="E5323" s="7" t="s">
        <v>10644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10658</v>
      </c>
      <c r="B5324" s="7" t="s">
        <v>10659</v>
      </c>
      <c r="C5324" s="7" t="s">
        <v>10643</v>
      </c>
      <c r="D5324" s="7" t="s">
        <v>29</v>
      </c>
      <c r="E5324" s="7" t="s">
        <v>10644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10660</v>
      </c>
      <c r="B5325" s="7" t="s">
        <v>10661</v>
      </c>
      <c r="C5325" s="7" t="s">
        <v>10643</v>
      </c>
      <c r="D5325" s="7" t="s">
        <v>29</v>
      </c>
      <c r="E5325" s="7" t="s">
        <v>10644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10662</v>
      </c>
      <c r="B5326" s="7" t="s">
        <v>10663</v>
      </c>
      <c r="C5326" s="7" t="s">
        <v>10643</v>
      </c>
      <c r="D5326" s="7" t="s">
        <v>29</v>
      </c>
      <c r="E5326" s="7" t="s">
        <v>10644</v>
      </c>
      <c r="F5326" s="7" t="s">
        <v>31</v>
      </c>
      <c r="G5326" s="8">
        <v>10.37</v>
      </c>
      <c r="H5326" s="9">
        <v>6.4864000000000005E-2</v>
      </c>
      <c r="I5326" s="10">
        <v>79171.69</v>
      </c>
      <c r="J5326" s="11"/>
      <c r="K5326" s="7" t="s">
        <v>705</v>
      </c>
      <c r="L5326" s="12">
        <v>35</v>
      </c>
      <c r="M5326" s="11"/>
      <c r="N5326" s="38">
        <f>I5326*(100-$B$4)*(100-$B$5)/10000</f>
        <v>79171.69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10664</v>
      </c>
      <c r="B5327" s="7" t="s">
        <v>10665</v>
      </c>
      <c r="C5327" s="7" t="s">
        <v>10643</v>
      </c>
      <c r="D5327" s="7" t="s">
        <v>29</v>
      </c>
      <c r="E5327" s="7" t="s">
        <v>10644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25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10666</v>
      </c>
      <c r="B5328" s="7" t="s">
        <v>10667</v>
      </c>
      <c r="C5328" s="7" t="s">
        <v>10643</v>
      </c>
      <c r="D5328" s="7" t="s">
        <v>29</v>
      </c>
      <c r="E5328" s="7" t="s">
        <v>10647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10668</v>
      </c>
      <c r="B5329" s="7" t="s">
        <v>10669</v>
      </c>
      <c r="C5329" s="7" t="s">
        <v>10643</v>
      </c>
      <c r="D5329" s="7" t="s">
        <v>29</v>
      </c>
      <c r="E5329" s="7" t="s">
        <v>10647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10670</v>
      </c>
      <c r="B5330" s="7" t="s">
        <v>10671</v>
      </c>
      <c r="C5330" s="7" t="s">
        <v>10643</v>
      </c>
      <c r="D5330" s="7" t="s">
        <v>29</v>
      </c>
      <c r="E5330" s="7" t="s">
        <v>10644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10672</v>
      </c>
      <c r="B5331" s="7" t="s">
        <v>10673</v>
      </c>
      <c r="C5331" s="7" t="s">
        <v>10643</v>
      </c>
      <c r="D5331" s="7" t="s">
        <v>29</v>
      </c>
      <c r="E5331" s="7" t="s">
        <v>10647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10674</v>
      </c>
      <c r="B5332" s="7" t="s">
        <v>10675</v>
      </c>
      <c r="C5332" s="7" t="s">
        <v>10643</v>
      </c>
      <c r="D5332" s="7" t="s">
        <v>29</v>
      </c>
      <c r="E5332" s="7" t="s">
        <v>10647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7.1" customHeight="1" outlineLevel="5" x14ac:dyDescent="0.2">
      <c r="A5333" s="6" t="s">
        <v>10676</v>
      </c>
      <c r="B5333" s="7" t="s">
        <v>10677</v>
      </c>
      <c r="C5333" s="7" t="s">
        <v>10643</v>
      </c>
      <c r="D5333" s="7" t="s">
        <v>29</v>
      </c>
      <c r="E5333" s="7" t="s">
        <v>10644</v>
      </c>
      <c r="F5333" s="7" t="s">
        <v>31</v>
      </c>
      <c r="G5333" s="8">
        <v>10.37</v>
      </c>
      <c r="H5333" s="9">
        <v>6.4864000000000005E-2</v>
      </c>
      <c r="I5333" s="10">
        <v>79622.75</v>
      </c>
      <c r="J5333" s="11"/>
      <c r="K5333" s="7" t="s">
        <v>705</v>
      </c>
      <c r="L5333" s="12">
        <v>35</v>
      </c>
      <c r="M5333" s="11"/>
      <c r="N5333" s="38">
        <f>I5333*(100-$B$4)*(100-$B$5)/10000</f>
        <v>79622.75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10678</v>
      </c>
      <c r="B5334" s="7" t="s">
        <v>10679</v>
      </c>
      <c r="C5334" s="7" t="s">
        <v>10643</v>
      </c>
      <c r="D5334" s="7" t="s">
        <v>29</v>
      </c>
      <c r="E5334" s="7" t="s">
        <v>10644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10680</v>
      </c>
      <c r="B5335" s="7" t="s">
        <v>10681</v>
      </c>
      <c r="C5335" s="7" t="s">
        <v>10643</v>
      </c>
      <c r="D5335" s="7" t="s">
        <v>61</v>
      </c>
      <c r="E5335" s="7" t="s">
        <v>10647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10682</v>
      </c>
      <c r="B5336" s="7" t="s">
        <v>10683</v>
      </c>
      <c r="C5336" s="7" t="s">
        <v>10643</v>
      </c>
      <c r="D5336" s="7" t="s">
        <v>61</v>
      </c>
      <c r="E5336" s="7" t="s">
        <v>10647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10684</v>
      </c>
      <c r="B5337" s="7" t="s">
        <v>10685</v>
      </c>
      <c r="C5337" s="7" t="s">
        <v>10643</v>
      </c>
      <c r="D5337" s="7" t="s">
        <v>61</v>
      </c>
      <c r="E5337" s="7" t="s">
        <v>10647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10686</v>
      </c>
      <c r="B5338" s="7" t="s">
        <v>10687</v>
      </c>
      <c r="C5338" s="7" t="s">
        <v>10643</v>
      </c>
      <c r="D5338" s="7" t="s">
        <v>61</v>
      </c>
      <c r="E5338" s="7" t="s">
        <v>10644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25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10688</v>
      </c>
      <c r="B5339" s="7" t="s">
        <v>10689</v>
      </c>
      <c r="C5339" s="7" t="s">
        <v>10643</v>
      </c>
      <c r="D5339" s="7" t="s">
        <v>61</v>
      </c>
      <c r="E5339" s="7" t="s">
        <v>10644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25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10690</v>
      </c>
      <c r="B5340" s="7" t="s">
        <v>10691</v>
      </c>
      <c r="C5340" s="7" t="s">
        <v>10643</v>
      </c>
      <c r="D5340" s="7" t="s">
        <v>61</v>
      </c>
      <c r="E5340" s="7" t="s">
        <v>10644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10692</v>
      </c>
      <c r="B5341" s="7" t="s">
        <v>10693</v>
      </c>
      <c r="C5341" s="7" t="s">
        <v>10643</v>
      </c>
      <c r="D5341" s="7" t="s">
        <v>61</v>
      </c>
      <c r="E5341" s="7" t="s">
        <v>10644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10694</v>
      </c>
      <c r="B5342" s="7" t="s">
        <v>10695</v>
      </c>
      <c r="C5342" s="7" t="s">
        <v>10643</v>
      </c>
      <c r="D5342" s="7" t="s">
        <v>61</v>
      </c>
      <c r="E5342" s="7" t="s">
        <v>10647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10696</v>
      </c>
      <c r="B5343" s="7" t="s">
        <v>10697</v>
      </c>
      <c r="C5343" s="7" t="s">
        <v>10643</v>
      </c>
      <c r="D5343" s="7" t="s">
        <v>61</v>
      </c>
      <c r="E5343" s="7" t="s">
        <v>10644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10698</v>
      </c>
      <c r="B5344" s="7" t="s">
        <v>10699</v>
      </c>
      <c r="C5344" s="7" t="s">
        <v>10643</v>
      </c>
      <c r="D5344" s="7" t="s">
        <v>61</v>
      </c>
      <c r="E5344" s="7" t="s">
        <v>10644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10700</v>
      </c>
      <c r="B5345" s="7" t="s">
        <v>10701</v>
      </c>
      <c r="C5345" s="7" t="s">
        <v>10643</v>
      </c>
      <c r="D5345" s="7" t="s">
        <v>61</v>
      </c>
      <c r="E5345" s="7" t="s">
        <v>10644</v>
      </c>
      <c r="F5345" s="7" t="s">
        <v>31</v>
      </c>
      <c r="G5345" s="8">
        <v>11.2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15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10702</v>
      </c>
      <c r="B5346" s="7" t="s">
        <v>10703</v>
      </c>
      <c r="C5346" s="7" t="s">
        <v>10643</v>
      </c>
      <c r="D5346" s="7" t="s">
        <v>61</v>
      </c>
      <c r="E5346" s="7" t="s">
        <v>10647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10704</v>
      </c>
      <c r="B5347" s="7" t="s">
        <v>10705</v>
      </c>
      <c r="C5347" s="7" t="s">
        <v>10643</v>
      </c>
      <c r="D5347" s="7" t="s">
        <v>61</v>
      </c>
      <c r="E5347" s="7" t="s">
        <v>10644</v>
      </c>
      <c r="F5347" s="7" t="s">
        <v>31</v>
      </c>
      <c r="G5347" s="8">
        <v>12.6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60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10706</v>
      </c>
      <c r="B5348" s="7" t="s">
        <v>10707</v>
      </c>
      <c r="C5348" s="7" t="s">
        <v>10643</v>
      </c>
      <c r="D5348" s="7" t="s">
        <v>61</v>
      </c>
      <c r="E5348" s="7" t="s">
        <v>10647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10708</v>
      </c>
      <c r="B5349" s="7" t="s">
        <v>10709</v>
      </c>
      <c r="C5349" s="7" t="s">
        <v>10643</v>
      </c>
      <c r="D5349" s="7" t="s">
        <v>61</v>
      </c>
      <c r="E5349" s="7" t="s">
        <v>10647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10710</v>
      </c>
      <c r="B5350" s="7" t="s">
        <v>10711</v>
      </c>
      <c r="C5350" s="7" t="s">
        <v>10643</v>
      </c>
      <c r="D5350" s="7" t="s">
        <v>61</v>
      </c>
      <c r="E5350" s="7" t="s">
        <v>10647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47.1" customHeight="1" outlineLevel="5" x14ac:dyDescent="0.2">
      <c r="A5351" s="6" t="s">
        <v>10712</v>
      </c>
      <c r="B5351" s="7" t="s">
        <v>10713</v>
      </c>
      <c r="C5351" s="7" t="s">
        <v>10643</v>
      </c>
      <c r="D5351" s="7" t="s">
        <v>61</v>
      </c>
      <c r="E5351" s="7" t="s">
        <v>10644</v>
      </c>
      <c r="F5351" s="7" t="s">
        <v>31</v>
      </c>
      <c r="G5351" s="8">
        <v>10.37</v>
      </c>
      <c r="H5351" s="9">
        <v>6.4864000000000005E-2</v>
      </c>
      <c r="I5351" s="10">
        <v>79622.75</v>
      </c>
      <c r="J5351" s="11"/>
      <c r="K5351" s="7" t="s">
        <v>705</v>
      </c>
      <c r="L5351" s="12">
        <v>35</v>
      </c>
      <c r="M5351" s="11"/>
      <c r="N5351" s="38">
        <f>I5351*(100-$B$4)*(100-$B$5)/10000</f>
        <v>79622.75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7.1" customHeight="1" outlineLevel="5" x14ac:dyDescent="0.2">
      <c r="A5352" s="6" t="s">
        <v>10714</v>
      </c>
      <c r="B5352" s="7" t="s">
        <v>10715</v>
      </c>
      <c r="C5352" s="7" t="s">
        <v>10643</v>
      </c>
      <c r="D5352" s="7" t="s">
        <v>61</v>
      </c>
      <c r="E5352" s="7" t="s">
        <v>10644</v>
      </c>
      <c r="F5352" s="7" t="s">
        <v>31</v>
      </c>
      <c r="G5352" s="8">
        <v>10.37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25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10716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23.1" customHeight="1" outlineLevel="5" x14ac:dyDescent="0.2">
      <c r="A5354" s="6" t="s">
        <v>10717</v>
      </c>
      <c r="B5354" s="7" t="s">
        <v>10718</v>
      </c>
      <c r="C5354" s="7"/>
      <c r="D5354" s="7"/>
      <c r="E5354" s="7" t="s">
        <v>52</v>
      </c>
      <c r="F5354" s="7" t="s">
        <v>31</v>
      </c>
      <c r="G5354" s="8">
        <v>0.4</v>
      </c>
      <c r="H5354" s="9">
        <v>0.03</v>
      </c>
      <c r="I5354" s="10">
        <v>1205.18</v>
      </c>
      <c r="J5354" s="12">
        <v>178</v>
      </c>
      <c r="K5354" s="7"/>
      <c r="L5354" s="11"/>
      <c r="M5354" s="11"/>
      <c r="N5354" s="38">
        <f>I5354*(100-$B$4)*(100-$B$5)/10000</f>
        <v>1205.18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10719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10720</v>
      </c>
      <c r="B5356" s="7" t="s">
        <v>10721</v>
      </c>
      <c r="C5356" s="7" t="s">
        <v>2064</v>
      </c>
      <c r="D5356" s="7" t="s">
        <v>29</v>
      </c>
      <c r="E5356" s="7" t="s">
        <v>10722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10723</v>
      </c>
      <c r="B5357" s="7" t="s">
        <v>10724</v>
      </c>
      <c r="C5357" s="7" t="s">
        <v>2064</v>
      </c>
      <c r="D5357" s="7" t="s">
        <v>29</v>
      </c>
      <c r="E5357" s="7" t="s">
        <v>7903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10725</v>
      </c>
      <c r="B5358" s="7" t="s">
        <v>10726</v>
      </c>
      <c r="C5358" s="7" t="s">
        <v>2064</v>
      </c>
      <c r="D5358" s="7" t="s">
        <v>29</v>
      </c>
      <c r="E5358" s="7" t="s">
        <v>10727</v>
      </c>
      <c r="F5358" s="7" t="s">
        <v>31</v>
      </c>
      <c r="G5358" s="8">
        <v>4.05</v>
      </c>
      <c r="H5358" s="9">
        <v>2.1167999999999999E-2</v>
      </c>
      <c r="I5358" s="10">
        <v>18860.150000000001</v>
      </c>
      <c r="J5358" s="11"/>
      <c r="K5358" s="7"/>
      <c r="L5358" s="12">
        <v>25</v>
      </c>
      <c r="M5358" s="11"/>
      <c r="N5358" s="38">
        <f>I5358*(100-$B$4)*(100-$B$5)/10000</f>
        <v>18860.150000000001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10728</v>
      </c>
      <c r="B5359" s="7" t="s">
        <v>10729</v>
      </c>
      <c r="C5359" s="7" t="s">
        <v>2064</v>
      </c>
      <c r="D5359" s="7" t="s">
        <v>29</v>
      </c>
      <c r="E5359" s="7" t="s">
        <v>7903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10730</v>
      </c>
      <c r="B5360" s="7" t="s">
        <v>10731</v>
      </c>
      <c r="C5360" s="7" t="s">
        <v>2064</v>
      </c>
      <c r="D5360" s="7" t="s">
        <v>29</v>
      </c>
      <c r="E5360" s="7" t="s">
        <v>10727</v>
      </c>
      <c r="F5360" s="7" t="s">
        <v>31</v>
      </c>
      <c r="G5360" s="8">
        <v>4.05</v>
      </c>
      <c r="H5360" s="9">
        <v>2.1167999999999999E-2</v>
      </c>
      <c r="I5360" s="10">
        <v>19763.79</v>
      </c>
      <c r="J5360" s="11"/>
      <c r="K5360" s="7" t="s">
        <v>705</v>
      </c>
      <c r="L5360" s="12">
        <v>35</v>
      </c>
      <c r="M5360" s="11"/>
      <c r="N5360" s="38">
        <f>I5360*(100-$B$4)*(100-$B$5)/10000</f>
        <v>19763.79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10732</v>
      </c>
      <c r="B5361" s="7" t="s">
        <v>10733</v>
      </c>
      <c r="C5361" s="7" t="s">
        <v>2064</v>
      </c>
      <c r="D5361" s="7" t="s">
        <v>29</v>
      </c>
      <c r="E5361" s="7" t="s">
        <v>10722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10734</v>
      </c>
      <c r="B5362" s="7" t="s">
        <v>10735</v>
      </c>
      <c r="C5362" s="7" t="s">
        <v>2064</v>
      </c>
      <c r="D5362" s="7" t="s">
        <v>61</v>
      </c>
      <c r="E5362" s="7" t="s">
        <v>10722</v>
      </c>
      <c r="F5362" s="7" t="s">
        <v>31</v>
      </c>
      <c r="G5362" s="8">
        <v>4.05</v>
      </c>
      <c r="H5362" s="9">
        <v>2.1167999999999999E-2</v>
      </c>
      <c r="I5362" s="10">
        <v>17962.05</v>
      </c>
      <c r="J5362" s="11"/>
      <c r="K5362" s="7"/>
      <c r="L5362" s="12">
        <v>15</v>
      </c>
      <c r="M5362" s="11"/>
      <c r="N5362" s="38">
        <f>I5362*(100-$B$4)*(100-$B$5)/10000</f>
        <v>17962.05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10736</v>
      </c>
      <c r="B5363" s="7" t="s">
        <v>10737</v>
      </c>
      <c r="C5363" s="7" t="s">
        <v>2064</v>
      </c>
      <c r="D5363" s="7" t="s">
        <v>61</v>
      </c>
      <c r="E5363" s="7" t="s">
        <v>7903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10738</v>
      </c>
      <c r="B5364" s="7" t="s">
        <v>10739</v>
      </c>
      <c r="C5364" s="7" t="s">
        <v>2064</v>
      </c>
      <c r="D5364" s="7" t="s">
        <v>61</v>
      </c>
      <c r="E5364" s="7" t="s">
        <v>10727</v>
      </c>
      <c r="F5364" s="7" t="s">
        <v>31</v>
      </c>
      <c r="G5364" s="8">
        <v>4.05</v>
      </c>
      <c r="H5364" s="9">
        <v>2.1167999999999999E-2</v>
      </c>
      <c r="I5364" s="10">
        <v>18860.150000000001</v>
      </c>
      <c r="J5364" s="11"/>
      <c r="K5364" s="7"/>
      <c r="L5364" s="12">
        <v>25</v>
      </c>
      <c r="M5364" s="11"/>
      <c r="N5364" s="38">
        <f>I5364*(100-$B$4)*(100-$B$5)/10000</f>
        <v>18860.150000000001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10740</v>
      </c>
      <c r="B5365" s="7" t="s">
        <v>10741</v>
      </c>
      <c r="C5365" s="7" t="s">
        <v>2064</v>
      </c>
      <c r="D5365" s="7" t="s">
        <v>61</v>
      </c>
      <c r="E5365" s="7" t="s">
        <v>10727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10742</v>
      </c>
      <c r="B5366" s="7" t="s">
        <v>10743</v>
      </c>
      <c r="C5366" s="7" t="s">
        <v>2064</v>
      </c>
      <c r="D5366" s="7" t="s">
        <v>61</v>
      </c>
      <c r="E5366" s="7" t="s">
        <v>10722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10744</v>
      </c>
      <c r="B5367" s="7" t="s">
        <v>10745</v>
      </c>
      <c r="C5367" s="7" t="s">
        <v>2064</v>
      </c>
      <c r="D5367" s="7" t="s">
        <v>61</v>
      </c>
      <c r="E5367" s="7" t="s">
        <v>7903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10746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10747</v>
      </c>
      <c r="B5369" s="7" t="s">
        <v>10748</v>
      </c>
      <c r="C5369" s="7" t="s">
        <v>8019</v>
      </c>
      <c r="D5369" s="7" t="s">
        <v>29</v>
      </c>
      <c r="E5369" s="7" t="s">
        <v>10749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10750</v>
      </c>
      <c r="B5370" s="7" t="s">
        <v>10751</v>
      </c>
      <c r="C5370" s="7" t="s">
        <v>8019</v>
      </c>
      <c r="D5370" s="7" t="s">
        <v>29</v>
      </c>
      <c r="E5370" s="7" t="s">
        <v>10752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10753</v>
      </c>
      <c r="B5371" s="7" t="s">
        <v>10754</v>
      </c>
      <c r="C5371" s="7" t="s">
        <v>8019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10755</v>
      </c>
      <c r="B5372" s="7" t="s">
        <v>10756</v>
      </c>
      <c r="C5372" s="7" t="s">
        <v>8019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10757</v>
      </c>
      <c r="B5373" s="7" t="s">
        <v>10758</v>
      </c>
      <c r="C5373" s="7" t="s">
        <v>8019</v>
      </c>
      <c r="D5373" s="7" t="s">
        <v>29</v>
      </c>
      <c r="E5373" s="7" t="s">
        <v>10752</v>
      </c>
      <c r="F5373" s="7" t="s">
        <v>31</v>
      </c>
      <c r="G5373" s="8">
        <v>4.1500000000000004</v>
      </c>
      <c r="H5373" s="9">
        <v>2.9739999999999999E-2</v>
      </c>
      <c r="I5373" s="10">
        <v>26974.720000000001</v>
      </c>
      <c r="J5373" s="11"/>
      <c r="K5373" s="7" t="s">
        <v>705</v>
      </c>
      <c r="L5373" s="12">
        <v>35</v>
      </c>
      <c r="M5373" s="11"/>
      <c r="N5373" s="38">
        <f>I5373*(100-$B$4)*(100-$B$5)/10000</f>
        <v>26974.720000000001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10759</v>
      </c>
      <c r="B5374" s="7" t="s">
        <v>10760</v>
      </c>
      <c r="C5374" s="7" t="s">
        <v>8019</v>
      </c>
      <c r="D5374" s="7" t="s">
        <v>29</v>
      </c>
      <c r="E5374" s="7" t="s">
        <v>10749</v>
      </c>
      <c r="F5374" s="7" t="s">
        <v>31</v>
      </c>
      <c r="G5374" s="8">
        <v>4.1500000000000004</v>
      </c>
      <c r="H5374" s="9">
        <v>2.9739999999999999E-2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10761</v>
      </c>
      <c r="B5375" s="7" t="s">
        <v>10762</v>
      </c>
      <c r="C5375" s="7" t="s">
        <v>8019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10763</v>
      </c>
      <c r="B5376" s="7" t="s">
        <v>10764</v>
      </c>
      <c r="C5376" s="7" t="s">
        <v>8019</v>
      </c>
      <c r="D5376" s="7" t="s">
        <v>61</v>
      </c>
      <c r="E5376" s="7" t="s">
        <v>10749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10765</v>
      </c>
      <c r="B5377" s="7" t="s">
        <v>10766</v>
      </c>
      <c r="C5377" s="7" t="s">
        <v>8019</v>
      </c>
      <c r="D5377" s="7" t="s">
        <v>61</v>
      </c>
      <c r="E5377" s="7" t="s">
        <v>10752</v>
      </c>
      <c r="F5377" s="7" t="s">
        <v>31</v>
      </c>
      <c r="G5377" s="8">
        <v>4.1500000000000004</v>
      </c>
      <c r="H5377" s="9">
        <v>2.9739999999999999E-2</v>
      </c>
      <c r="I5377" s="10">
        <v>25253.42</v>
      </c>
      <c r="J5377" s="11"/>
      <c r="K5377" s="7"/>
      <c r="L5377" s="12">
        <v>25</v>
      </c>
      <c r="M5377" s="11"/>
      <c r="N5377" s="38">
        <f>I5377*(100-$B$4)*(100-$B$5)/10000</f>
        <v>25253.42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10767</v>
      </c>
      <c r="B5378" s="7" t="s">
        <v>10768</v>
      </c>
      <c r="C5378" s="7" t="s">
        <v>8019</v>
      </c>
      <c r="D5378" s="7" t="s">
        <v>61</v>
      </c>
      <c r="E5378" s="7" t="s">
        <v>10749</v>
      </c>
      <c r="F5378" s="7" t="s">
        <v>31</v>
      </c>
      <c r="G5378" s="8">
        <v>4.1500000000000004</v>
      </c>
      <c r="H5378" s="9">
        <v>2.9739999999999999E-2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10769</v>
      </c>
      <c r="B5379" s="7" t="s">
        <v>10770</v>
      </c>
      <c r="C5379" s="7" t="s">
        <v>8019</v>
      </c>
      <c r="D5379" s="7" t="s">
        <v>61</v>
      </c>
      <c r="E5379" s="7" t="s">
        <v>10752</v>
      </c>
      <c r="F5379" s="7" t="s">
        <v>31</v>
      </c>
      <c r="G5379" s="8">
        <v>4.1500000000000004</v>
      </c>
      <c r="H5379" s="9">
        <v>2.9739999999999999E-2</v>
      </c>
      <c r="I5379" s="10">
        <v>26974.720000000001</v>
      </c>
      <c r="J5379" s="11"/>
      <c r="K5379" s="7" t="s">
        <v>705</v>
      </c>
      <c r="L5379" s="12">
        <v>35</v>
      </c>
      <c r="M5379" s="11"/>
      <c r="N5379" s="38">
        <f>I5379*(100-$B$4)*(100-$B$5)/10000</f>
        <v>26974.720000000001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10771</v>
      </c>
      <c r="B5380" s="7" t="s">
        <v>10772</v>
      </c>
      <c r="C5380" s="7" t="s">
        <v>8019</v>
      </c>
      <c r="D5380" s="7" t="s">
        <v>61</v>
      </c>
      <c r="E5380" s="7" t="s">
        <v>655</v>
      </c>
      <c r="F5380" s="7" t="s">
        <v>31</v>
      </c>
      <c r="G5380" s="8">
        <v>4.1500000000000004</v>
      </c>
      <c r="H5380" s="9">
        <v>2.4479999999999998E-2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11.1" customHeight="1" outlineLevel="4" x14ac:dyDescent="0.2">
      <c r="A5381" s="30" t="s">
        <v>10773</v>
      </c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7"/>
      <c r="O5381" s="37"/>
      <c r="P5381" s="37"/>
      <c r="Q5381" s="37"/>
    </row>
    <row r="5382" spans="1:17" ht="35.1" customHeight="1" outlineLevel="5" x14ac:dyDescent="0.2">
      <c r="A5382" s="6" t="s">
        <v>10774</v>
      </c>
      <c r="B5382" s="7" t="s">
        <v>10775</v>
      </c>
      <c r="C5382" s="7" t="s">
        <v>247</v>
      </c>
      <c r="D5382" s="7" t="s">
        <v>29</v>
      </c>
      <c r="E5382" s="7" t="s">
        <v>10776</v>
      </c>
      <c r="F5382" s="7" t="s">
        <v>31</v>
      </c>
      <c r="G5382" s="8">
        <v>5.6</v>
      </c>
      <c r="H5382" s="9">
        <v>2.1167999999999999E-2</v>
      </c>
      <c r="I5382" s="10">
        <v>31646.69</v>
      </c>
      <c r="J5382" s="11"/>
      <c r="K5382" s="7"/>
      <c r="L5382" s="12">
        <v>25</v>
      </c>
      <c r="M5382" s="11"/>
      <c r="N5382" s="38">
        <f>I5382*(100-$B$4)*(100-$B$5)/10000</f>
        <v>31646.69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10777</v>
      </c>
      <c r="B5383" s="7" t="s">
        <v>10778</v>
      </c>
      <c r="C5383" s="7" t="s">
        <v>247</v>
      </c>
      <c r="D5383" s="7" t="s">
        <v>29</v>
      </c>
      <c r="E5383" s="7" t="s">
        <v>10196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10779</v>
      </c>
      <c r="B5384" s="7" t="s">
        <v>10780</v>
      </c>
      <c r="C5384" s="7" t="s">
        <v>247</v>
      </c>
      <c r="D5384" s="7" t="s">
        <v>29</v>
      </c>
      <c r="E5384" s="7" t="s">
        <v>10781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10782</v>
      </c>
      <c r="B5385" s="7" t="s">
        <v>10783</v>
      </c>
      <c r="C5385" s="7" t="s">
        <v>247</v>
      </c>
      <c r="D5385" s="7" t="s">
        <v>29</v>
      </c>
      <c r="E5385" s="7" t="s">
        <v>10781</v>
      </c>
      <c r="F5385" s="7" t="s">
        <v>31</v>
      </c>
      <c r="G5385" s="8">
        <v>5.6</v>
      </c>
      <c r="H5385" s="9">
        <v>2.1167999999999999E-2</v>
      </c>
      <c r="I5385" s="10">
        <v>31755.18</v>
      </c>
      <c r="J5385" s="11"/>
      <c r="K5385" s="7" t="s">
        <v>705</v>
      </c>
      <c r="L5385" s="12">
        <v>35</v>
      </c>
      <c r="M5385" s="11"/>
      <c r="N5385" s="38">
        <f>I5385*(100-$B$4)*(100-$B$5)/10000</f>
        <v>31755.18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10784</v>
      </c>
      <c r="B5386" s="7" t="s">
        <v>10785</v>
      </c>
      <c r="C5386" s="7" t="s">
        <v>247</v>
      </c>
      <c r="D5386" s="7" t="s">
        <v>29</v>
      </c>
      <c r="E5386" s="7" t="s">
        <v>10776</v>
      </c>
      <c r="F5386" s="7" t="s">
        <v>31</v>
      </c>
      <c r="G5386" s="8">
        <v>5.6</v>
      </c>
      <c r="H5386" s="9">
        <v>2.1167999999999999E-2</v>
      </c>
      <c r="I5386" s="10">
        <v>33989.1</v>
      </c>
      <c r="J5386" s="11"/>
      <c r="K5386" s="7" t="s">
        <v>705</v>
      </c>
      <c r="L5386" s="12">
        <v>35</v>
      </c>
      <c r="M5386" s="11"/>
      <c r="N5386" s="38">
        <f>I5386*(100-$B$4)*(100-$B$5)/10000</f>
        <v>33989.1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10786</v>
      </c>
      <c r="B5387" s="7" t="s">
        <v>10787</v>
      </c>
      <c r="C5387" s="7" t="s">
        <v>247</v>
      </c>
      <c r="D5387" s="7" t="s">
        <v>29</v>
      </c>
      <c r="E5387" s="7" t="s">
        <v>10196</v>
      </c>
      <c r="F5387" s="7" t="s">
        <v>31</v>
      </c>
      <c r="G5387" s="8">
        <v>5.6</v>
      </c>
      <c r="H5387" s="9">
        <v>2.1167999999999999E-2</v>
      </c>
      <c r="I5387" s="10">
        <v>32370.57</v>
      </c>
      <c r="J5387" s="11"/>
      <c r="K5387" s="7" t="s">
        <v>705</v>
      </c>
      <c r="L5387" s="12">
        <v>35</v>
      </c>
      <c r="M5387" s="11"/>
      <c r="N5387" s="38">
        <f>I5387*(100-$B$4)*(100-$B$5)/10000</f>
        <v>32370.57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10788</v>
      </c>
      <c r="B5388" s="7" t="s">
        <v>10789</v>
      </c>
      <c r="C5388" s="7" t="s">
        <v>247</v>
      </c>
      <c r="D5388" s="7" t="s">
        <v>61</v>
      </c>
      <c r="E5388" s="7" t="s">
        <v>10776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10790</v>
      </c>
      <c r="B5389" s="7" t="s">
        <v>10791</v>
      </c>
      <c r="C5389" s="7" t="s">
        <v>247</v>
      </c>
      <c r="D5389" s="7" t="s">
        <v>61</v>
      </c>
      <c r="E5389" s="7" t="s">
        <v>10781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10792</v>
      </c>
      <c r="B5390" s="7" t="s">
        <v>10793</v>
      </c>
      <c r="C5390" s="7" t="s">
        <v>247</v>
      </c>
      <c r="D5390" s="7" t="s">
        <v>61</v>
      </c>
      <c r="E5390" s="7" t="s">
        <v>10196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10794</v>
      </c>
      <c r="B5391" s="7" t="s">
        <v>10795</v>
      </c>
      <c r="C5391" s="7" t="s">
        <v>247</v>
      </c>
      <c r="D5391" s="7" t="s">
        <v>61</v>
      </c>
      <c r="E5391" s="7" t="s">
        <v>10196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10796</v>
      </c>
      <c r="B5392" s="7" t="s">
        <v>10797</v>
      </c>
      <c r="C5392" s="7" t="s">
        <v>247</v>
      </c>
      <c r="D5392" s="7" t="s">
        <v>61</v>
      </c>
      <c r="E5392" s="7" t="s">
        <v>10776</v>
      </c>
      <c r="F5392" s="7" t="s">
        <v>31</v>
      </c>
      <c r="G5392" s="8">
        <v>5.6</v>
      </c>
      <c r="H5392" s="9">
        <v>2.1167999999999999E-2</v>
      </c>
      <c r="I5392" s="10">
        <v>33989.1</v>
      </c>
      <c r="J5392" s="11"/>
      <c r="K5392" s="7" t="s">
        <v>705</v>
      </c>
      <c r="L5392" s="12">
        <v>35</v>
      </c>
      <c r="M5392" s="11"/>
      <c r="N5392" s="38">
        <f>I5392*(100-$B$4)*(100-$B$5)/10000</f>
        <v>33989.1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10798</v>
      </c>
      <c r="B5393" s="7" t="s">
        <v>10799</v>
      </c>
      <c r="C5393" s="7" t="s">
        <v>247</v>
      </c>
      <c r="D5393" s="7" t="s">
        <v>61</v>
      </c>
      <c r="E5393" s="7" t="s">
        <v>10781</v>
      </c>
      <c r="F5393" s="7" t="s">
        <v>31</v>
      </c>
      <c r="G5393" s="8">
        <v>5.6</v>
      </c>
      <c r="H5393" s="9">
        <v>2.1167999999999999E-2</v>
      </c>
      <c r="I5393" s="10">
        <v>31755.18</v>
      </c>
      <c r="J5393" s="11"/>
      <c r="K5393" s="7" t="s">
        <v>705</v>
      </c>
      <c r="L5393" s="12">
        <v>35</v>
      </c>
      <c r="M5393" s="11"/>
      <c r="N5393" s="38">
        <f>I5393*(100-$B$4)*(100-$B$5)/10000</f>
        <v>31755.18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11.1" customHeight="1" outlineLevel="4" x14ac:dyDescent="0.2">
      <c r="A5394" s="30" t="s">
        <v>10800</v>
      </c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7"/>
      <c r="O5394" s="37"/>
      <c r="P5394" s="37"/>
      <c r="Q5394" s="37"/>
    </row>
    <row r="5395" spans="1:17" ht="35.1" customHeight="1" outlineLevel="5" x14ac:dyDescent="0.2">
      <c r="A5395" s="6" t="s">
        <v>10801</v>
      </c>
      <c r="B5395" s="7" t="s">
        <v>10802</v>
      </c>
      <c r="C5395" s="7" t="s">
        <v>9991</v>
      </c>
      <c r="D5395" s="7" t="s">
        <v>29</v>
      </c>
      <c r="E5395" s="7" t="s">
        <v>10803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10804</v>
      </c>
      <c r="B5396" s="7" t="s">
        <v>10805</v>
      </c>
      <c r="C5396" s="7" t="s">
        <v>9991</v>
      </c>
      <c r="D5396" s="7" t="s">
        <v>29</v>
      </c>
      <c r="E5396" s="7" t="s">
        <v>10273</v>
      </c>
      <c r="F5396" s="7" t="s">
        <v>31</v>
      </c>
      <c r="G5396" s="8">
        <v>7.6</v>
      </c>
      <c r="H5396" s="9">
        <v>3.6302000000000001E-2</v>
      </c>
      <c r="I5396" s="10">
        <v>38177</v>
      </c>
      <c r="J5396" s="11"/>
      <c r="K5396" s="7"/>
      <c r="L5396" s="12">
        <v>25</v>
      </c>
      <c r="M5396" s="11"/>
      <c r="N5396" s="38">
        <f>I5396*(100-$B$4)*(100-$B$5)/10000</f>
        <v>38177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10806</v>
      </c>
      <c r="B5397" s="7" t="s">
        <v>10807</v>
      </c>
      <c r="C5397" s="7" t="s">
        <v>9991</v>
      </c>
      <c r="D5397" s="7" t="s">
        <v>29</v>
      </c>
      <c r="E5397" s="7" t="s">
        <v>10808</v>
      </c>
      <c r="F5397" s="7" t="s">
        <v>31</v>
      </c>
      <c r="G5397" s="8">
        <v>7.6</v>
      </c>
      <c r="H5397" s="9">
        <v>3.6302000000000001E-2</v>
      </c>
      <c r="I5397" s="10">
        <v>40085.85</v>
      </c>
      <c r="J5397" s="11"/>
      <c r="K5397" s="7"/>
      <c r="L5397" s="12">
        <v>25</v>
      </c>
      <c r="M5397" s="11"/>
      <c r="N5397" s="38">
        <f>I5397*(100-$B$4)*(100-$B$5)/10000</f>
        <v>40085.85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10809</v>
      </c>
      <c r="B5398" s="7" t="s">
        <v>10810</v>
      </c>
      <c r="C5398" s="7" t="s">
        <v>9991</v>
      </c>
      <c r="D5398" s="7" t="s">
        <v>29</v>
      </c>
      <c r="E5398" s="7" t="s">
        <v>10803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10811</v>
      </c>
      <c r="B5399" s="7" t="s">
        <v>10812</v>
      </c>
      <c r="C5399" s="7" t="s">
        <v>9991</v>
      </c>
      <c r="D5399" s="7" t="s">
        <v>29</v>
      </c>
      <c r="E5399" s="7" t="s">
        <v>10273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10813</v>
      </c>
      <c r="B5400" s="7" t="s">
        <v>10814</v>
      </c>
      <c r="C5400" s="7" t="s">
        <v>9991</v>
      </c>
      <c r="D5400" s="7" t="s">
        <v>29</v>
      </c>
      <c r="E5400" s="7" t="s">
        <v>10808</v>
      </c>
      <c r="F5400" s="7" t="s">
        <v>31</v>
      </c>
      <c r="G5400" s="8">
        <v>7.6</v>
      </c>
      <c r="H5400" s="9">
        <v>3.6302000000000001E-2</v>
      </c>
      <c r="I5400" s="10">
        <v>44125.69</v>
      </c>
      <c r="J5400" s="11"/>
      <c r="K5400" s="7" t="s">
        <v>705</v>
      </c>
      <c r="L5400" s="12">
        <v>35</v>
      </c>
      <c r="M5400" s="11"/>
      <c r="N5400" s="38">
        <f>I5400*(100-$B$4)*(100-$B$5)/10000</f>
        <v>44125.69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10815</v>
      </c>
      <c r="B5401" s="7" t="s">
        <v>10816</v>
      </c>
      <c r="C5401" s="7" t="s">
        <v>9991</v>
      </c>
      <c r="D5401" s="7" t="s">
        <v>61</v>
      </c>
      <c r="E5401" s="7" t="s">
        <v>10808</v>
      </c>
      <c r="F5401" s="7" t="s">
        <v>31</v>
      </c>
      <c r="G5401" s="8">
        <v>7.6</v>
      </c>
      <c r="H5401" s="9">
        <v>3.6302000000000001E-2</v>
      </c>
      <c r="I5401" s="10">
        <v>40085.85</v>
      </c>
      <c r="J5401" s="11"/>
      <c r="K5401" s="7"/>
      <c r="L5401" s="12">
        <v>25</v>
      </c>
      <c r="M5401" s="11"/>
      <c r="N5401" s="38">
        <f>I5401*(100-$B$4)*(100-$B$5)/10000</f>
        <v>40085.85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10817</v>
      </c>
      <c r="B5402" s="7" t="s">
        <v>10818</v>
      </c>
      <c r="C5402" s="7" t="s">
        <v>9991</v>
      </c>
      <c r="D5402" s="7" t="s">
        <v>61</v>
      </c>
      <c r="E5402" s="7" t="s">
        <v>10803</v>
      </c>
      <c r="F5402" s="7" t="s">
        <v>31</v>
      </c>
      <c r="G5402" s="8">
        <v>7.6</v>
      </c>
      <c r="H5402" s="9">
        <v>3.6302000000000001E-2</v>
      </c>
      <c r="I5402" s="10">
        <v>38177</v>
      </c>
      <c r="J5402" s="11"/>
      <c r="K5402" s="7"/>
      <c r="L5402" s="12">
        <v>15</v>
      </c>
      <c r="M5402" s="11"/>
      <c r="N5402" s="38">
        <f>I5402*(100-$B$4)*(100-$B$5)/10000</f>
        <v>38177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10819</v>
      </c>
      <c r="B5403" s="7" t="s">
        <v>10820</v>
      </c>
      <c r="C5403" s="7" t="s">
        <v>9991</v>
      </c>
      <c r="D5403" s="7" t="s">
        <v>61</v>
      </c>
      <c r="E5403" s="7" t="s">
        <v>10273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10821</v>
      </c>
      <c r="B5404" s="7" t="s">
        <v>10822</v>
      </c>
      <c r="C5404" s="7" t="s">
        <v>9991</v>
      </c>
      <c r="D5404" s="7" t="s">
        <v>61</v>
      </c>
      <c r="E5404" s="7" t="s">
        <v>10808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10823</v>
      </c>
      <c r="B5405" s="7" t="s">
        <v>10824</v>
      </c>
      <c r="C5405" s="7" t="s">
        <v>9991</v>
      </c>
      <c r="D5405" s="7" t="s">
        <v>61</v>
      </c>
      <c r="E5405" s="7" t="s">
        <v>10803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10825</v>
      </c>
      <c r="B5406" s="7" t="s">
        <v>10826</v>
      </c>
      <c r="C5406" s="7" t="s">
        <v>9991</v>
      </c>
      <c r="D5406" s="7" t="s">
        <v>61</v>
      </c>
      <c r="E5406" s="7" t="s">
        <v>10273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10827</v>
      </c>
      <c r="B5407" s="7" t="s">
        <v>10828</v>
      </c>
      <c r="C5407" s="7" t="s">
        <v>254</v>
      </c>
      <c r="D5407" s="7" t="s">
        <v>29</v>
      </c>
      <c r="E5407" s="7" t="s">
        <v>10829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10830</v>
      </c>
      <c r="B5408" s="7" t="s">
        <v>10831</v>
      </c>
      <c r="C5408" s="7" t="s">
        <v>254</v>
      </c>
      <c r="D5408" s="7" t="s">
        <v>29</v>
      </c>
      <c r="E5408" s="7" t="s">
        <v>10832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10833</v>
      </c>
      <c r="B5409" s="7" t="s">
        <v>10834</v>
      </c>
      <c r="C5409" s="7" t="s">
        <v>254</v>
      </c>
      <c r="D5409" s="7" t="s">
        <v>29</v>
      </c>
      <c r="E5409" s="7" t="s">
        <v>10345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10835</v>
      </c>
      <c r="B5410" s="7" t="s">
        <v>10836</v>
      </c>
      <c r="C5410" s="7" t="s">
        <v>254</v>
      </c>
      <c r="D5410" s="7" t="s">
        <v>29</v>
      </c>
      <c r="E5410" s="7" t="s">
        <v>10832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10837</v>
      </c>
      <c r="B5411" s="7" t="s">
        <v>10838</v>
      </c>
      <c r="C5411" s="7" t="s">
        <v>254</v>
      </c>
      <c r="D5411" s="7" t="s">
        <v>29</v>
      </c>
      <c r="E5411" s="7" t="s">
        <v>10345</v>
      </c>
      <c r="F5411" s="7" t="s">
        <v>31</v>
      </c>
      <c r="G5411" s="8">
        <v>7.6</v>
      </c>
      <c r="H5411" s="9">
        <v>3.6302000000000001E-2</v>
      </c>
      <c r="I5411" s="10">
        <v>46134.16</v>
      </c>
      <c r="J5411" s="11"/>
      <c r="K5411" s="7" t="s">
        <v>705</v>
      </c>
      <c r="L5411" s="12">
        <v>35</v>
      </c>
      <c r="M5411" s="11"/>
      <c r="N5411" s="38">
        <f>I5411*(100-$B$4)*(100-$B$5)/10000</f>
        <v>46134.16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10839</v>
      </c>
      <c r="B5412" s="7" t="s">
        <v>10840</v>
      </c>
      <c r="C5412" s="7" t="s">
        <v>254</v>
      </c>
      <c r="D5412" s="7" t="s">
        <v>29</v>
      </c>
      <c r="E5412" s="7" t="s">
        <v>10829</v>
      </c>
      <c r="F5412" s="7" t="s">
        <v>31</v>
      </c>
      <c r="G5412" s="8">
        <v>7.6</v>
      </c>
      <c r="H5412" s="9">
        <v>3.6302000000000001E-2</v>
      </c>
      <c r="I5412" s="10">
        <v>48440.87</v>
      </c>
      <c r="J5412" s="11"/>
      <c r="K5412" s="7" t="s">
        <v>705</v>
      </c>
      <c r="L5412" s="12">
        <v>35</v>
      </c>
      <c r="M5412" s="11"/>
      <c r="N5412" s="38">
        <f>I5412*(100-$B$4)*(100-$B$5)/10000</f>
        <v>48440.87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10841</v>
      </c>
      <c r="B5413" s="7" t="s">
        <v>10842</v>
      </c>
      <c r="C5413" s="7" t="s">
        <v>254</v>
      </c>
      <c r="D5413" s="7" t="s">
        <v>61</v>
      </c>
      <c r="E5413" s="7" t="s">
        <v>10829</v>
      </c>
      <c r="F5413" s="7" t="s">
        <v>31</v>
      </c>
      <c r="G5413" s="8">
        <v>7.6</v>
      </c>
      <c r="H5413" s="9">
        <v>3.6302000000000001E-2</v>
      </c>
      <c r="I5413" s="10">
        <v>44433.24</v>
      </c>
      <c r="J5413" s="11"/>
      <c r="K5413" s="7"/>
      <c r="L5413" s="12">
        <v>25</v>
      </c>
      <c r="M5413" s="11"/>
      <c r="N5413" s="38">
        <f>I5413*(100-$B$4)*(100-$B$5)/10000</f>
        <v>44433.24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10843</v>
      </c>
      <c r="B5414" s="7" t="s">
        <v>10844</v>
      </c>
      <c r="C5414" s="7" t="s">
        <v>254</v>
      </c>
      <c r="D5414" s="7" t="s">
        <v>61</v>
      </c>
      <c r="E5414" s="7" t="s">
        <v>10832</v>
      </c>
      <c r="F5414" s="7" t="s">
        <v>31</v>
      </c>
      <c r="G5414" s="8">
        <v>7.6</v>
      </c>
      <c r="H5414" s="9">
        <v>3.6302000000000001E-2</v>
      </c>
      <c r="I5414" s="10">
        <v>42317.37</v>
      </c>
      <c r="J5414" s="11"/>
      <c r="K5414" s="7"/>
      <c r="L5414" s="12">
        <v>15</v>
      </c>
      <c r="M5414" s="11"/>
      <c r="N5414" s="38">
        <f>I5414*(100-$B$4)*(100-$B$5)/10000</f>
        <v>42317.37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10845</v>
      </c>
      <c r="B5415" s="7" t="s">
        <v>10846</v>
      </c>
      <c r="C5415" s="7" t="s">
        <v>254</v>
      </c>
      <c r="D5415" s="7" t="s">
        <v>61</v>
      </c>
      <c r="E5415" s="7" t="s">
        <v>10345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10847</v>
      </c>
      <c r="B5416" s="7" t="s">
        <v>10848</v>
      </c>
      <c r="C5416" s="7" t="s">
        <v>254</v>
      </c>
      <c r="D5416" s="7" t="s">
        <v>61</v>
      </c>
      <c r="E5416" s="7" t="s">
        <v>10829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10849</v>
      </c>
      <c r="B5417" s="7" t="s">
        <v>10850</v>
      </c>
      <c r="C5417" s="7" t="s">
        <v>254</v>
      </c>
      <c r="D5417" s="7" t="s">
        <v>61</v>
      </c>
      <c r="E5417" s="7" t="s">
        <v>10345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10851</v>
      </c>
      <c r="B5418" s="7" t="s">
        <v>10852</v>
      </c>
      <c r="C5418" s="7" t="s">
        <v>254</v>
      </c>
      <c r="D5418" s="7" t="s">
        <v>61</v>
      </c>
      <c r="E5418" s="7" t="s">
        <v>10832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11.1" customHeight="1" outlineLevel="4" x14ac:dyDescent="0.2">
      <c r="A5419" s="30" t="s">
        <v>10853</v>
      </c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7"/>
      <c r="O5419" s="37"/>
      <c r="P5419" s="37"/>
      <c r="Q5419" s="37"/>
    </row>
    <row r="5420" spans="1:17" ht="35.1" customHeight="1" outlineLevel="5" x14ac:dyDescent="0.2">
      <c r="A5420" s="6" t="s">
        <v>10854</v>
      </c>
      <c r="B5420" s="7" t="s">
        <v>10855</v>
      </c>
      <c r="C5420" s="7" t="s">
        <v>10417</v>
      </c>
      <c r="D5420" s="7" t="s">
        <v>29</v>
      </c>
      <c r="E5420" s="7" t="s">
        <v>10856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10857</v>
      </c>
      <c r="B5421" s="7" t="s">
        <v>10858</v>
      </c>
      <c r="C5421" s="7" t="s">
        <v>10417</v>
      </c>
      <c r="D5421" s="7" t="s">
        <v>29</v>
      </c>
      <c r="E5421" s="7" t="s">
        <v>10418</v>
      </c>
      <c r="F5421" s="7" t="s">
        <v>31</v>
      </c>
      <c r="G5421" s="8">
        <v>8.1</v>
      </c>
      <c r="H5421" s="9">
        <v>6.4860000000000001E-2</v>
      </c>
      <c r="I5421" s="10">
        <v>48588.89</v>
      </c>
      <c r="J5421" s="11"/>
      <c r="K5421" s="7"/>
      <c r="L5421" s="12">
        <v>25</v>
      </c>
      <c r="M5421" s="11"/>
      <c r="N5421" s="38">
        <f>I5421*(100-$B$4)*(100-$B$5)/10000</f>
        <v>48588.89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10859</v>
      </c>
      <c r="B5422" s="7" t="s">
        <v>10860</v>
      </c>
      <c r="C5422" s="7" t="s">
        <v>10417</v>
      </c>
      <c r="D5422" s="7" t="s">
        <v>29</v>
      </c>
      <c r="E5422" s="7" t="s">
        <v>10861</v>
      </c>
      <c r="F5422" s="7" t="s">
        <v>31</v>
      </c>
      <c r="G5422" s="8">
        <v>8.1</v>
      </c>
      <c r="H5422" s="9">
        <v>6.4860000000000001E-2</v>
      </c>
      <c r="I5422" s="10">
        <v>51018.33</v>
      </c>
      <c r="J5422" s="11"/>
      <c r="K5422" s="7"/>
      <c r="L5422" s="12">
        <v>25</v>
      </c>
      <c r="M5422" s="11"/>
      <c r="N5422" s="38">
        <f>I5422*(100-$B$4)*(100-$B$5)/10000</f>
        <v>51018.33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10862</v>
      </c>
      <c r="B5423" s="7" t="s">
        <v>10863</v>
      </c>
      <c r="C5423" s="7" t="s">
        <v>10417</v>
      </c>
      <c r="D5423" s="7" t="s">
        <v>29</v>
      </c>
      <c r="E5423" s="7" t="s">
        <v>10856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10864</v>
      </c>
      <c r="B5424" s="7" t="s">
        <v>10865</v>
      </c>
      <c r="C5424" s="7" t="s">
        <v>10417</v>
      </c>
      <c r="D5424" s="7" t="s">
        <v>29</v>
      </c>
      <c r="E5424" s="7" t="s">
        <v>10861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10866</v>
      </c>
      <c r="B5425" s="7" t="s">
        <v>10867</v>
      </c>
      <c r="C5425" s="7" t="s">
        <v>10417</v>
      </c>
      <c r="D5425" s="7" t="s">
        <v>29</v>
      </c>
      <c r="E5425" s="7" t="s">
        <v>10418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10868</v>
      </c>
      <c r="B5426" s="7" t="s">
        <v>10869</v>
      </c>
      <c r="C5426" s="7" t="s">
        <v>10417</v>
      </c>
      <c r="D5426" s="7" t="s">
        <v>61</v>
      </c>
      <c r="E5426" s="7" t="s">
        <v>10861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10870</v>
      </c>
      <c r="B5427" s="7" t="s">
        <v>10871</v>
      </c>
      <c r="C5427" s="7" t="s">
        <v>10417</v>
      </c>
      <c r="D5427" s="7" t="s">
        <v>61</v>
      </c>
      <c r="E5427" s="7" t="s">
        <v>10856</v>
      </c>
      <c r="F5427" s="7" t="s">
        <v>31</v>
      </c>
      <c r="G5427" s="8">
        <v>8.1</v>
      </c>
      <c r="H5427" s="9">
        <v>6.4860000000000001E-2</v>
      </c>
      <c r="I5427" s="10">
        <v>48588.89</v>
      </c>
      <c r="J5427" s="11"/>
      <c r="K5427" s="7"/>
      <c r="L5427" s="12">
        <v>25</v>
      </c>
      <c r="M5427" s="11"/>
      <c r="N5427" s="38">
        <f>I5427*(100-$B$4)*(100-$B$5)/10000</f>
        <v>48588.89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10872</v>
      </c>
      <c r="B5428" s="7" t="s">
        <v>10873</v>
      </c>
      <c r="C5428" s="7" t="s">
        <v>10417</v>
      </c>
      <c r="D5428" s="7" t="s">
        <v>61</v>
      </c>
      <c r="E5428" s="7" t="s">
        <v>10418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10874</v>
      </c>
      <c r="B5429" s="7" t="s">
        <v>10875</v>
      </c>
      <c r="C5429" s="7" t="s">
        <v>10417</v>
      </c>
      <c r="D5429" s="7" t="s">
        <v>61</v>
      </c>
      <c r="E5429" s="7" t="s">
        <v>10418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10876</v>
      </c>
      <c r="B5430" s="7" t="s">
        <v>10877</v>
      </c>
      <c r="C5430" s="7" t="s">
        <v>10417</v>
      </c>
      <c r="D5430" s="7" t="s">
        <v>61</v>
      </c>
      <c r="E5430" s="7" t="s">
        <v>10861</v>
      </c>
      <c r="F5430" s="7" t="s">
        <v>31</v>
      </c>
      <c r="G5430" s="8">
        <v>8.1</v>
      </c>
      <c r="H5430" s="9">
        <v>6.4860000000000001E-2</v>
      </c>
      <c r="I5430" s="10">
        <v>55025.95</v>
      </c>
      <c r="J5430" s="11"/>
      <c r="K5430" s="7" t="s">
        <v>705</v>
      </c>
      <c r="L5430" s="12">
        <v>35</v>
      </c>
      <c r="M5430" s="11"/>
      <c r="N5430" s="38">
        <f>I5430*(100-$B$4)*(100-$B$5)/10000</f>
        <v>55025.95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10878</v>
      </c>
      <c r="B5431" s="7" t="s">
        <v>10879</v>
      </c>
      <c r="C5431" s="7" t="s">
        <v>10417</v>
      </c>
      <c r="D5431" s="7" t="s">
        <v>61</v>
      </c>
      <c r="E5431" s="7" t="s">
        <v>10856</v>
      </c>
      <c r="F5431" s="7" t="s">
        <v>31</v>
      </c>
      <c r="G5431" s="8">
        <v>8.1</v>
      </c>
      <c r="H5431" s="9">
        <v>6.4860000000000001E-2</v>
      </c>
      <c r="I5431" s="10">
        <v>52405.67</v>
      </c>
      <c r="J5431" s="11"/>
      <c r="K5431" s="7" t="s">
        <v>705</v>
      </c>
      <c r="L5431" s="12">
        <v>35</v>
      </c>
      <c r="M5431" s="11"/>
      <c r="N5431" s="38">
        <f>I5431*(100-$B$4)*(100-$B$5)/10000</f>
        <v>52405.67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10880</v>
      </c>
      <c r="B5432" s="7" t="s">
        <v>10881</v>
      </c>
      <c r="C5432" s="7" t="s">
        <v>261</v>
      </c>
      <c r="D5432" s="7" t="s">
        <v>29</v>
      </c>
      <c r="E5432" s="7" t="s">
        <v>10492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10882</v>
      </c>
      <c r="B5433" s="7" t="s">
        <v>10883</v>
      </c>
      <c r="C5433" s="7" t="s">
        <v>261</v>
      </c>
      <c r="D5433" s="7" t="s">
        <v>29</v>
      </c>
      <c r="E5433" s="7" t="s">
        <v>10884</v>
      </c>
      <c r="F5433" s="7" t="s">
        <v>31</v>
      </c>
      <c r="G5433" s="8">
        <v>8.1</v>
      </c>
      <c r="H5433" s="9">
        <v>6.4860000000000001E-2</v>
      </c>
      <c r="I5433" s="10">
        <v>51450.64</v>
      </c>
      <c r="J5433" s="11"/>
      <c r="K5433" s="7"/>
      <c r="L5433" s="12">
        <v>25</v>
      </c>
      <c r="M5433" s="11"/>
      <c r="N5433" s="38">
        <f>I5433*(100-$B$4)*(100-$B$5)/10000</f>
        <v>51450.64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10885</v>
      </c>
      <c r="B5434" s="7" t="s">
        <v>10886</v>
      </c>
      <c r="C5434" s="7" t="s">
        <v>261</v>
      </c>
      <c r="D5434" s="7" t="s">
        <v>29</v>
      </c>
      <c r="E5434" s="7" t="s">
        <v>10887</v>
      </c>
      <c r="F5434" s="7" t="s">
        <v>31</v>
      </c>
      <c r="G5434" s="8">
        <v>8.1</v>
      </c>
      <c r="H5434" s="9">
        <v>6.4860000000000001E-2</v>
      </c>
      <c r="I5434" s="10">
        <v>54023.17</v>
      </c>
      <c r="J5434" s="11"/>
      <c r="K5434" s="7"/>
      <c r="L5434" s="12">
        <v>25</v>
      </c>
      <c r="M5434" s="11"/>
      <c r="N5434" s="38">
        <f>I5434*(100-$B$4)*(100-$B$5)/10000</f>
        <v>54023.17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10888</v>
      </c>
      <c r="B5435" s="7" t="s">
        <v>10889</v>
      </c>
      <c r="C5435" s="7" t="s">
        <v>261</v>
      </c>
      <c r="D5435" s="7" t="s">
        <v>29</v>
      </c>
      <c r="E5435" s="7" t="s">
        <v>10492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10890</v>
      </c>
      <c r="B5436" s="7" t="s">
        <v>10891</v>
      </c>
      <c r="C5436" s="7" t="s">
        <v>261</v>
      </c>
      <c r="D5436" s="7" t="s">
        <v>29</v>
      </c>
      <c r="E5436" s="7" t="s">
        <v>10887</v>
      </c>
      <c r="F5436" s="7" t="s">
        <v>31</v>
      </c>
      <c r="G5436" s="8">
        <v>8.1</v>
      </c>
      <c r="H5436" s="9">
        <v>6.4860000000000001E-2</v>
      </c>
      <c r="I5436" s="10">
        <v>58030.8</v>
      </c>
      <c r="J5436" s="11"/>
      <c r="K5436" s="7" t="s">
        <v>705</v>
      </c>
      <c r="L5436" s="12">
        <v>35</v>
      </c>
      <c r="M5436" s="11"/>
      <c r="N5436" s="38">
        <f>I5436*(100-$B$4)*(100-$B$5)/10000</f>
        <v>58030.8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10892</v>
      </c>
      <c r="B5437" s="7" t="s">
        <v>10893</v>
      </c>
      <c r="C5437" s="7" t="s">
        <v>261</v>
      </c>
      <c r="D5437" s="7" t="s">
        <v>29</v>
      </c>
      <c r="E5437" s="7" t="s">
        <v>10884</v>
      </c>
      <c r="F5437" s="7" t="s">
        <v>31</v>
      </c>
      <c r="G5437" s="8">
        <v>8.1</v>
      </c>
      <c r="H5437" s="9">
        <v>6.4860000000000001E-2</v>
      </c>
      <c r="I5437" s="10">
        <v>55267.43</v>
      </c>
      <c r="J5437" s="11"/>
      <c r="K5437" s="7" t="s">
        <v>705</v>
      </c>
      <c r="L5437" s="12">
        <v>35</v>
      </c>
      <c r="M5437" s="11"/>
      <c r="N5437" s="38">
        <f>I5437*(100-$B$4)*(100-$B$5)/10000</f>
        <v>55267.43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10894</v>
      </c>
      <c r="B5438" s="7" t="s">
        <v>10895</v>
      </c>
      <c r="C5438" s="7" t="s">
        <v>261</v>
      </c>
      <c r="D5438" s="7" t="s">
        <v>61</v>
      </c>
      <c r="E5438" s="7" t="s">
        <v>10492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10896</v>
      </c>
      <c r="B5439" s="7" t="s">
        <v>10897</v>
      </c>
      <c r="C5439" s="7" t="s">
        <v>261</v>
      </c>
      <c r="D5439" s="7" t="s">
        <v>61</v>
      </c>
      <c r="E5439" s="7" t="s">
        <v>10884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2">
        <v>2</v>
      </c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10898</v>
      </c>
      <c r="B5440" s="7" t="s">
        <v>10899</v>
      </c>
      <c r="C5440" s="7" t="s">
        <v>261</v>
      </c>
      <c r="D5440" s="7" t="s">
        <v>61</v>
      </c>
      <c r="E5440" s="7" t="s">
        <v>10887</v>
      </c>
      <c r="F5440" s="7" t="s">
        <v>31</v>
      </c>
      <c r="G5440" s="8">
        <v>8.1</v>
      </c>
      <c r="H5440" s="9">
        <v>6.4860000000000001E-2</v>
      </c>
      <c r="I5440" s="10">
        <v>54023.17</v>
      </c>
      <c r="J5440" s="11"/>
      <c r="K5440" s="7"/>
      <c r="L5440" s="12">
        <v>25</v>
      </c>
      <c r="M5440" s="11"/>
      <c r="N5440" s="38">
        <f>I5440*(100-$B$4)*(100-$B$5)/10000</f>
        <v>54023.17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10900</v>
      </c>
      <c r="B5441" s="7" t="s">
        <v>10901</v>
      </c>
      <c r="C5441" s="7" t="s">
        <v>261</v>
      </c>
      <c r="D5441" s="7" t="s">
        <v>61</v>
      </c>
      <c r="E5441" s="7" t="s">
        <v>10887</v>
      </c>
      <c r="F5441" s="7" t="s">
        <v>31</v>
      </c>
      <c r="G5441" s="8">
        <v>8.1</v>
      </c>
      <c r="H5441" s="9">
        <v>6.4860000000000001E-2</v>
      </c>
      <c r="I5441" s="10">
        <v>58030.8</v>
      </c>
      <c r="J5441" s="11"/>
      <c r="K5441" s="7" t="s">
        <v>705</v>
      </c>
      <c r="L5441" s="12">
        <v>35</v>
      </c>
      <c r="M5441" s="11"/>
      <c r="N5441" s="38">
        <f>I5441*(100-$B$4)*(100-$B$5)/10000</f>
        <v>58030.8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10902</v>
      </c>
      <c r="B5442" s="7" t="s">
        <v>10903</v>
      </c>
      <c r="C5442" s="7" t="s">
        <v>261</v>
      </c>
      <c r="D5442" s="7" t="s">
        <v>61</v>
      </c>
      <c r="E5442" s="7" t="s">
        <v>10492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10904</v>
      </c>
      <c r="B5443" s="7" t="s">
        <v>10905</v>
      </c>
      <c r="C5443" s="7" t="s">
        <v>261</v>
      </c>
      <c r="D5443" s="7" t="s">
        <v>61</v>
      </c>
      <c r="E5443" s="7" t="s">
        <v>10884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10906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10907</v>
      </c>
      <c r="B5445" s="7" t="s">
        <v>10908</v>
      </c>
      <c r="C5445" s="7" t="s">
        <v>10567</v>
      </c>
      <c r="D5445" s="7" t="s">
        <v>29</v>
      </c>
      <c r="E5445" s="7" t="s">
        <v>10909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10910</v>
      </c>
      <c r="B5446" s="7" t="s">
        <v>10911</v>
      </c>
      <c r="C5446" s="7" t="s">
        <v>10567</v>
      </c>
      <c r="D5446" s="7" t="s">
        <v>29</v>
      </c>
      <c r="E5446" s="7" t="s">
        <v>10568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10912</v>
      </c>
      <c r="B5447" s="7" t="s">
        <v>10913</v>
      </c>
      <c r="C5447" s="7" t="s">
        <v>10567</v>
      </c>
      <c r="D5447" s="7" t="s">
        <v>29</v>
      </c>
      <c r="E5447" s="7" t="s">
        <v>10914</v>
      </c>
      <c r="F5447" s="7" t="s">
        <v>31</v>
      </c>
      <c r="G5447" s="8">
        <v>8.5</v>
      </c>
      <c r="H5447" s="9">
        <v>3.6299999999999999E-2</v>
      </c>
      <c r="I5447" s="10">
        <v>60416.42</v>
      </c>
      <c r="J5447" s="11"/>
      <c r="K5447" s="7"/>
      <c r="L5447" s="12">
        <v>25</v>
      </c>
      <c r="M5447" s="11"/>
      <c r="N5447" s="38">
        <f>I5447*(100-$B$4)*(100-$B$5)/10000</f>
        <v>60416.42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10915</v>
      </c>
      <c r="B5448" s="7" t="s">
        <v>10916</v>
      </c>
      <c r="C5448" s="7" t="s">
        <v>10567</v>
      </c>
      <c r="D5448" s="7" t="s">
        <v>29</v>
      </c>
      <c r="E5448" s="7" t="s">
        <v>10568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35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10917</v>
      </c>
      <c r="B5449" s="7" t="s">
        <v>10918</v>
      </c>
      <c r="C5449" s="7" t="s">
        <v>10567</v>
      </c>
      <c r="D5449" s="7" t="s">
        <v>29</v>
      </c>
      <c r="E5449" s="7" t="s">
        <v>10909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25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10919</v>
      </c>
      <c r="B5450" s="7" t="s">
        <v>10920</v>
      </c>
      <c r="C5450" s="7" t="s">
        <v>10567</v>
      </c>
      <c r="D5450" s="7" t="s">
        <v>29</v>
      </c>
      <c r="E5450" s="7" t="s">
        <v>10914</v>
      </c>
      <c r="F5450" s="7" t="s">
        <v>31</v>
      </c>
      <c r="G5450" s="8">
        <v>8.5</v>
      </c>
      <c r="H5450" s="9">
        <v>3.6299999999999999E-2</v>
      </c>
      <c r="I5450" s="10">
        <v>64424.05</v>
      </c>
      <c r="J5450" s="11"/>
      <c r="K5450" s="7" t="s">
        <v>705</v>
      </c>
      <c r="L5450" s="12">
        <v>35</v>
      </c>
      <c r="M5450" s="11"/>
      <c r="N5450" s="38">
        <f>I5450*(100-$B$4)*(100-$B$5)/10000</f>
        <v>64424.05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10921</v>
      </c>
      <c r="B5451" s="7" t="s">
        <v>10922</v>
      </c>
      <c r="C5451" s="7" t="s">
        <v>10567</v>
      </c>
      <c r="D5451" s="7" t="s">
        <v>61</v>
      </c>
      <c r="E5451" s="7" t="s">
        <v>10909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10923</v>
      </c>
      <c r="B5452" s="7" t="s">
        <v>10924</v>
      </c>
      <c r="C5452" s="7" t="s">
        <v>10567</v>
      </c>
      <c r="D5452" s="7" t="s">
        <v>61</v>
      </c>
      <c r="E5452" s="7" t="s">
        <v>10568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10925</v>
      </c>
      <c r="B5453" s="7" t="s">
        <v>10926</v>
      </c>
      <c r="C5453" s="7" t="s">
        <v>10567</v>
      </c>
      <c r="D5453" s="7" t="s">
        <v>61</v>
      </c>
      <c r="E5453" s="7" t="s">
        <v>10914</v>
      </c>
      <c r="F5453" s="7" t="s">
        <v>31</v>
      </c>
      <c r="G5453" s="8">
        <v>8.5</v>
      </c>
      <c r="H5453" s="9">
        <v>3.6299999999999999E-2</v>
      </c>
      <c r="I5453" s="10">
        <v>60416.42</v>
      </c>
      <c r="J5453" s="11"/>
      <c r="K5453" s="7"/>
      <c r="L5453" s="12">
        <v>25</v>
      </c>
      <c r="M5453" s="11"/>
      <c r="N5453" s="38">
        <f>I5453*(100-$B$4)*(100-$B$5)/10000</f>
        <v>60416.42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10927</v>
      </c>
      <c r="B5454" s="7" t="s">
        <v>10928</v>
      </c>
      <c r="C5454" s="7" t="s">
        <v>10567</v>
      </c>
      <c r="D5454" s="7" t="s">
        <v>61</v>
      </c>
      <c r="E5454" s="7" t="s">
        <v>10568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10929</v>
      </c>
      <c r="B5455" s="7" t="s">
        <v>10930</v>
      </c>
      <c r="C5455" s="7" t="s">
        <v>10567</v>
      </c>
      <c r="D5455" s="7" t="s">
        <v>61</v>
      </c>
      <c r="E5455" s="7" t="s">
        <v>10914</v>
      </c>
      <c r="F5455" s="7" t="s">
        <v>31</v>
      </c>
      <c r="G5455" s="8">
        <v>8.5</v>
      </c>
      <c r="H5455" s="9">
        <v>3.6299999999999999E-2</v>
      </c>
      <c r="I5455" s="10">
        <v>64424.05</v>
      </c>
      <c r="J5455" s="11"/>
      <c r="K5455" s="7" t="s">
        <v>705</v>
      </c>
      <c r="L5455" s="12">
        <v>35</v>
      </c>
      <c r="M5455" s="11"/>
      <c r="N5455" s="38">
        <f>I5455*(100-$B$4)*(100-$B$5)/10000</f>
        <v>64424.05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10931</v>
      </c>
      <c r="B5456" s="7" t="s">
        <v>10932</v>
      </c>
      <c r="C5456" s="7" t="s">
        <v>10567</v>
      </c>
      <c r="D5456" s="7" t="s">
        <v>61</v>
      </c>
      <c r="E5456" s="7" t="s">
        <v>10909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11.1" customHeight="1" outlineLevel="4" x14ac:dyDescent="0.2">
      <c r="A5457" s="30" t="s">
        <v>10933</v>
      </c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7"/>
      <c r="O5457" s="37"/>
      <c r="P5457" s="37"/>
      <c r="Q5457" s="37"/>
    </row>
    <row r="5458" spans="1:17" ht="35.1" customHeight="1" outlineLevel="5" x14ac:dyDescent="0.2">
      <c r="A5458" s="6" t="s">
        <v>10934</v>
      </c>
      <c r="B5458" s="7" t="s">
        <v>10935</v>
      </c>
      <c r="C5458" s="7" t="s">
        <v>10643</v>
      </c>
      <c r="D5458" s="7" t="s">
        <v>29</v>
      </c>
      <c r="E5458" s="7" t="s">
        <v>10936</v>
      </c>
      <c r="F5458" s="7" t="s">
        <v>31</v>
      </c>
      <c r="G5458" s="8">
        <v>10.37</v>
      </c>
      <c r="H5458" s="9">
        <v>6.4864000000000005E-2</v>
      </c>
      <c r="I5458" s="10">
        <v>79596.259999999995</v>
      </c>
      <c r="J5458" s="11"/>
      <c r="K5458" s="7"/>
      <c r="L5458" s="12">
        <v>25</v>
      </c>
      <c r="M5458" s="11"/>
      <c r="N5458" s="38">
        <f>I5458*(100-$B$4)*(100-$B$5)/10000</f>
        <v>79596.259999999995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10937</v>
      </c>
      <c r="B5459" s="7" t="s">
        <v>10938</v>
      </c>
      <c r="C5459" s="7" t="s">
        <v>10643</v>
      </c>
      <c r="D5459" s="7" t="s">
        <v>29</v>
      </c>
      <c r="E5459" s="7" t="s">
        <v>10644</v>
      </c>
      <c r="F5459" s="7" t="s">
        <v>31</v>
      </c>
      <c r="G5459" s="8">
        <v>10.37</v>
      </c>
      <c r="H5459" s="9">
        <v>6.4864000000000005E-2</v>
      </c>
      <c r="I5459" s="10">
        <v>75805.960000000006</v>
      </c>
      <c r="J5459" s="11"/>
      <c r="K5459" s="7"/>
      <c r="L5459" s="12">
        <v>25</v>
      </c>
      <c r="M5459" s="11"/>
      <c r="N5459" s="38">
        <f>I5459*(100-$B$4)*(100-$B$5)/10000</f>
        <v>75805.960000000006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10939</v>
      </c>
      <c r="B5460" s="7" t="s">
        <v>10940</v>
      </c>
      <c r="C5460" s="7" t="s">
        <v>10643</v>
      </c>
      <c r="D5460" s="7" t="s">
        <v>29</v>
      </c>
      <c r="E5460" s="7" t="s">
        <v>10941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10942</v>
      </c>
      <c r="B5461" s="7" t="s">
        <v>10943</v>
      </c>
      <c r="C5461" s="7" t="s">
        <v>10643</v>
      </c>
      <c r="D5461" s="7" t="s">
        <v>29</v>
      </c>
      <c r="E5461" s="7" t="s">
        <v>10644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10944</v>
      </c>
      <c r="B5462" s="7" t="s">
        <v>10945</v>
      </c>
      <c r="C5462" s="7" t="s">
        <v>10643</v>
      </c>
      <c r="D5462" s="7" t="s">
        <v>29</v>
      </c>
      <c r="E5462" s="7" t="s">
        <v>10936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10946</v>
      </c>
      <c r="B5463" s="7" t="s">
        <v>10947</v>
      </c>
      <c r="C5463" s="7" t="s">
        <v>10643</v>
      </c>
      <c r="D5463" s="7" t="s">
        <v>29</v>
      </c>
      <c r="E5463" s="7" t="s">
        <v>10941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10948</v>
      </c>
      <c r="B5464" s="7" t="s">
        <v>10949</v>
      </c>
      <c r="C5464" s="7" t="s">
        <v>10643</v>
      </c>
      <c r="D5464" s="7" t="s">
        <v>61</v>
      </c>
      <c r="E5464" s="7" t="s">
        <v>10644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10950</v>
      </c>
      <c r="B5465" s="7" t="s">
        <v>10951</v>
      </c>
      <c r="C5465" s="7" t="s">
        <v>10643</v>
      </c>
      <c r="D5465" s="7" t="s">
        <v>61</v>
      </c>
      <c r="E5465" s="7" t="s">
        <v>10936</v>
      </c>
      <c r="F5465" s="7" t="s">
        <v>31</v>
      </c>
      <c r="G5465" s="8">
        <v>10.37</v>
      </c>
      <c r="H5465" s="9">
        <v>6.4864000000000005E-2</v>
      </c>
      <c r="I5465" s="10">
        <v>79596.259999999995</v>
      </c>
      <c r="J5465" s="11"/>
      <c r="K5465" s="7"/>
      <c r="L5465" s="12">
        <v>25</v>
      </c>
      <c r="M5465" s="11"/>
      <c r="N5465" s="38">
        <f>I5465*(100-$B$4)*(100-$B$5)/10000</f>
        <v>79596.259999999995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10952</v>
      </c>
      <c r="B5466" s="7" t="s">
        <v>10953</v>
      </c>
      <c r="C5466" s="7" t="s">
        <v>10643</v>
      </c>
      <c r="D5466" s="7" t="s">
        <v>61</v>
      </c>
      <c r="E5466" s="7" t="s">
        <v>10941</v>
      </c>
      <c r="F5466" s="7" t="s">
        <v>31</v>
      </c>
      <c r="G5466" s="8">
        <v>10.37</v>
      </c>
      <c r="H5466" s="9">
        <v>6.4864000000000005E-2</v>
      </c>
      <c r="I5466" s="10">
        <v>75805.960000000006</v>
      </c>
      <c r="J5466" s="11"/>
      <c r="K5466" s="7"/>
      <c r="L5466" s="12">
        <v>25</v>
      </c>
      <c r="M5466" s="11"/>
      <c r="N5466" s="38">
        <f>I5466*(100-$B$4)*(100-$B$5)/10000</f>
        <v>75805.960000000006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10954</v>
      </c>
      <c r="B5467" s="7" t="s">
        <v>10955</v>
      </c>
      <c r="C5467" s="7" t="s">
        <v>10643</v>
      </c>
      <c r="D5467" s="7" t="s">
        <v>61</v>
      </c>
      <c r="E5467" s="7" t="s">
        <v>10936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10956</v>
      </c>
      <c r="B5468" s="7" t="s">
        <v>10957</v>
      </c>
      <c r="C5468" s="7" t="s">
        <v>10643</v>
      </c>
      <c r="D5468" s="7" t="s">
        <v>61</v>
      </c>
      <c r="E5468" s="7" t="s">
        <v>10941</v>
      </c>
      <c r="F5468" s="7" t="s">
        <v>31</v>
      </c>
      <c r="G5468" s="8">
        <v>12.6</v>
      </c>
      <c r="H5468" s="9">
        <v>6.4864000000000005E-2</v>
      </c>
      <c r="I5468" s="10">
        <v>79622.75</v>
      </c>
      <c r="J5468" s="11"/>
      <c r="K5468" s="7" t="s">
        <v>705</v>
      </c>
      <c r="L5468" s="12">
        <v>35</v>
      </c>
      <c r="M5468" s="11"/>
      <c r="N5468" s="38">
        <f>I5468*(100-$B$4)*(100-$B$5)/10000</f>
        <v>79622.75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10958</v>
      </c>
      <c r="B5469" s="7" t="s">
        <v>10959</v>
      </c>
      <c r="C5469" s="7" t="s">
        <v>10643</v>
      </c>
      <c r="D5469" s="7" t="s">
        <v>61</v>
      </c>
      <c r="E5469" s="7" t="s">
        <v>10644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11.1" customHeight="1" outlineLevel="4" x14ac:dyDescent="0.2">
      <c r="A5470" s="30" t="s">
        <v>10960</v>
      </c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7"/>
      <c r="O5470" s="37"/>
      <c r="P5470" s="37"/>
      <c r="Q5470" s="37"/>
    </row>
    <row r="5471" spans="1:17" ht="35.1" customHeight="1" outlineLevel="5" x14ac:dyDescent="0.2">
      <c r="A5471" s="6" t="s">
        <v>10961</v>
      </c>
      <c r="B5471" s="7" t="s">
        <v>10962</v>
      </c>
      <c r="C5471" s="7" t="s">
        <v>9991</v>
      </c>
      <c r="D5471" s="7" t="s">
        <v>29</v>
      </c>
      <c r="E5471" s="7" t="s">
        <v>10273</v>
      </c>
      <c r="F5471" s="7" t="s">
        <v>31</v>
      </c>
      <c r="G5471" s="8">
        <v>7.6</v>
      </c>
      <c r="H5471" s="9">
        <v>3.6302000000000001E-2</v>
      </c>
      <c r="I5471" s="10">
        <v>42023.15</v>
      </c>
      <c r="J5471" s="11"/>
      <c r="K5471" s="7"/>
      <c r="L5471" s="12">
        <v>35</v>
      </c>
      <c r="M5471" s="11"/>
      <c r="N5471" s="38">
        <f>I5471*(100-$B$4)*(100-$B$5)/10000</f>
        <v>42023.15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10963</v>
      </c>
      <c r="B5472" s="7" t="s">
        <v>10964</v>
      </c>
      <c r="C5472" s="7" t="s">
        <v>254</v>
      </c>
      <c r="D5472" s="7" t="s">
        <v>29</v>
      </c>
      <c r="E5472" s="7" t="s">
        <v>10345</v>
      </c>
      <c r="F5472" s="7" t="s">
        <v>31</v>
      </c>
      <c r="G5472" s="8">
        <v>7.6</v>
      </c>
      <c r="H5472" s="9">
        <v>3.6302000000000001E-2</v>
      </c>
      <c r="I5472" s="10">
        <v>47374.36</v>
      </c>
      <c r="J5472" s="11"/>
      <c r="K5472" s="7"/>
      <c r="L5472" s="12">
        <v>35</v>
      </c>
      <c r="M5472" s="11"/>
      <c r="N5472" s="38">
        <f>I5472*(100-$B$4)*(100-$B$5)/10000</f>
        <v>47374.36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10965</v>
      </c>
      <c r="B5473" s="7" t="s">
        <v>10966</v>
      </c>
      <c r="C5473" s="7" t="s">
        <v>254</v>
      </c>
      <c r="D5473" s="7" t="s">
        <v>29</v>
      </c>
      <c r="E5473" s="7" t="s">
        <v>10345</v>
      </c>
      <c r="F5473" s="7" t="s">
        <v>31</v>
      </c>
      <c r="G5473" s="8">
        <v>7.6</v>
      </c>
      <c r="H5473" s="9">
        <v>3.6302000000000001E-2</v>
      </c>
      <c r="I5473" s="10">
        <v>36021.550000000003</v>
      </c>
      <c r="J5473" s="11"/>
      <c r="K5473" s="7"/>
      <c r="L5473" s="12">
        <v>35</v>
      </c>
      <c r="M5473" s="11"/>
      <c r="N5473" s="38">
        <f>I5473*(100-$B$4)*(100-$B$5)/10000</f>
        <v>36021.550000000003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10967</v>
      </c>
      <c r="B5474" s="7" t="s">
        <v>10968</v>
      </c>
      <c r="C5474" s="7" t="s">
        <v>10417</v>
      </c>
      <c r="D5474" s="7" t="s">
        <v>29</v>
      </c>
      <c r="E5474" s="7" t="s">
        <v>10418</v>
      </c>
      <c r="F5474" s="7" t="s">
        <v>31</v>
      </c>
      <c r="G5474" s="8">
        <v>7.96</v>
      </c>
      <c r="H5474" s="9">
        <v>6.4860000000000001E-2</v>
      </c>
      <c r="I5474" s="10">
        <v>54358.12</v>
      </c>
      <c r="J5474" s="11"/>
      <c r="K5474" s="7"/>
      <c r="L5474" s="12">
        <v>35</v>
      </c>
      <c r="M5474" s="11"/>
      <c r="N5474" s="38">
        <f>I5474*(100-$B$4)*(100-$B$5)/10000</f>
        <v>54358.12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11.1" customHeight="1" outlineLevel="3" x14ac:dyDescent="0.2">
      <c r="A5475" s="29" t="s">
        <v>10969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6"/>
      <c r="O5475" s="36"/>
      <c r="P5475" s="36"/>
      <c r="Q5475" s="36"/>
    </row>
    <row r="5476" spans="1:17" ht="11.1" customHeight="1" outlineLevel="4" x14ac:dyDescent="0.2">
      <c r="A5476" s="30" t="s">
        <v>10970</v>
      </c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7"/>
      <c r="O5476" s="37"/>
      <c r="P5476" s="37"/>
      <c r="Q5476" s="37"/>
    </row>
    <row r="5477" spans="1:17" ht="47.1" customHeight="1" outlineLevel="5" x14ac:dyDescent="0.2">
      <c r="A5477" s="6" t="s">
        <v>10971</v>
      </c>
      <c r="B5477" s="7" t="s">
        <v>10972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10973</v>
      </c>
      <c r="B5478" s="7" t="s">
        <v>10974</v>
      </c>
      <c r="C5478" s="7" t="s">
        <v>2064</v>
      </c>
      <c r="D5478" s="7" t="s">
        <v>29</v>
      </c>
      <c r="E5478" s="7" t="s">
        <v>10722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10975</v>
      </c>
      <c r="B5479" s="7" t="s">
        <v>10976</v>
      </c>
      <c r="C5479" s="7" t="s">
        <v>2064</v>
      </c>
      <c r="D5479" s="7" t="s">
        <v>29</v>
      </c>
      <c r="E5479" s="7" t="s">
        <v>10722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10977</v>
      </c>
      <c r="B5480" s="7" t="s">
        <v>10978</v>
      </c>
      <c r="C5480" s="7" t="s">
        <v>2064</v>
      </c>
      <c r="D5480" s="7" t="s">
        <v>29</v>
      </c>
      <c r="E5480" s="7" t="s">
        <v>10979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10980</v>
      </c>
      <c r="B5481" s="7" t="s">
        <v>10981</v>
      </c>
      <c r="C5481" s="7" t="s">
        <v>2064</v>
      </c>
      <c r="D5481" s="7" t="s">
        <v>29</v>
      </c>
      <c r="E5481" s="7" t="s">
        <v>7974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10982</v>
      </c>
      <c r="B5482" s="7" t="s">
        <v>10983</v>
      </c>
      <c r="C5482" s="7" t="s">
        <v>2064</v>
      </c>
      <c r="D5482" s="7" t="s">
        <v>29</v>
      </c>
      <c r="E5482" s="7" t="s">
        <v>10722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10984</v>
      </c>
      <c r="B5483" s="7" t="s">
        <v>10985</v>
      </c>
      <c r="C5483" s="7" t="s">
        <v>2064</v>
      </c>
      <c r="D5483" s="7" t="s">
        <v>29</v>
      </c>
      <c r="E5483" s="7" t="s">
        <v>10722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10986</v>
      </c>
      <c r="B5484" s="7" t="s">
        <v>10987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10988</v>
      </c>
      <c r="B5485" s="7" t="s">
        <v>10989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10990</v>
      </c>
      <c r="B5486" s="7" t="s">
        <v>10991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20650.28</v>
      </c>
      <c r="J5486" s="11"/>
      <c r="K5486" s="7"/>
      <c r="L5486" s="12">
        <v>35</v>
      </c>
      <c r="M5486" s="11"/>
      <c r="N5486" s="38">
        <f>I5486*(100-$B$4)*(100-$B$5)/10000</f>
        <v>20650.28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10992</v>
      </c>
      <c r="B5487" s="7" t="s">
        <v>10993</v>
      </c>
      <c r="C5487" s="7" t="s">
        <v>2064</v>
      </c>
      <c r="D5487" s="7" t="s">
        <v>29</v>
      </c>
      <c r="E5487" s="7" t="s">
        <v>10722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10994</v>
      </c>
      <c r="B5488" s="7" t="s">
        <v>10995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10996</v>
      </c>
      <c r="B5489" s="7" t="s">
        <v>10997</v>
      </c>
      <c r="C5489" s="7" t="s">
        <v>2064</v>
      </c>
      <c r="D5489" s="7" t="s">
        <v>29</v>
      </c>
      <c r="E5489" s="7" t="s">
        <v>10722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10998</v>
      </c>
      <c r="B5490" s="7" t="s">
        <v>10999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11000</v>
      </c>
      <c r="B5491" s="7" t="s">
        <v>11001</v>
      </c>
      <c r="C5491" s="7" t="s">
        <v>2064</v>
      </c>
      <c r="D5491" s="7" t="s">
        <v>29</v>
      </c>
      <c r="E5491" s="7" t="s">
        <v>7974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11002</v>
      </c>
      <c r="B5492" s="7" t="s">
        <v>11003</v>
      </c>
      <c r="C5492" s="7" t="s">
        <v>2064</v>
      </c>
      <c r="D5492" s="7" t="s">
        <v>29</v>
      </c>
      <c r="E5492" s="7" t="s">
        <v>10722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11004</v>
      </c>
      <c r="B5493" s="7" t="s">
        <v>11005</v>
      </c>
      <c r="C5493" s="7" t="s">
        <v>2064</v>
      </c>
      <c r="D5493" s="7" t="s">
        <v>29</v>
      </c>
      <c r="E5493" s="7" t="s">
        <v>10979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11006</v>
      </c>
      <c r="B5494" s="7" t="s">
        <v>11007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11008</v>
      </c>
      <c r="B5495" s="7" t="s">
        <v>11009</v>
      </c>
      <c r="C5495" s="7" t="s">
        <v>2064</v>
      </c>
      <c r="D5495" s="7" t="s">
        <v>29</v>
      </c>
      <c r="E5495" s="7" t="s">
        <v>10722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11010</v>
      </c>
      <c r="B5496" s="7" t="s">
        <v>11011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2064</v>
      </c>
      <c r="D5498" s="7" t="s">
        <v>61</v>
      </c>
      <c r="E5498" s="7" t="s">
        <v>10722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11016</v>
      </c>
      <c r="B5499" s="7" t="s">
        <v>11017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11018</v>
      </c>
      <c r="B5500" s="7" t="s">
        <v>11019</v>
      </c>
      <c r="C5500" s="7" t="s">
        <v>2064</v>
      </c>
      <c r="D5500" s="7" t="s">
        <v>61</v>
      </c>
      <c r="E5500" s="7" t="s">
        <v>10722</v>
      </c>
      <c r="F5500" s="7" t="s">
        <v>31</v>
      </c>
      <c r="G5500" s="8">
        <v>4.7300000000000004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11020</v>
      </c>
      <c r="B5501" s="7" t="s">
        <v>11021</v>
      </c>
      <c r="C5501" s="7" t="s">
        <v>2064</v>
      </c>
      <c r="D5501" s="7" t="s">
        <v>61</v>
      </c>
      <c r="E5501" s="7" t="s">
        <v>572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11022</v>
      </c>
      <c r="B5502" s="7" t="s">
        <v>11023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11024</v>
      </c>
      <c r="B5503" s="7" t="s">
        <v>11025</v>
      </c>
      <c r="C5503" s="7" t="s">
        <v>2064</v>
      </c>
      <c r="D5503" s="7" t="s">
        <v>61</v>
      </c>
      <c r="E5503" s="7" t="s">
        <v>10979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11026</v>
      </c>
      <c r="B5504" s="7" t="s">
        <v>11027</v>
      </c>
      <c r="C5504" s="7" t="s">
        <v>2064</v>
      </c>
      <c r="D5504" s="7" t="s">
        <v>61</v>
      </c>
      <c r="E5504" s="7" t="s">
        <v>10722</v>
      </c>
      <c r="F5504" s="7" t="s">
        <v>31</v>
      </c>
      <c r="G5504" s="8">
        <v>5.41</v>
      </c>
      <c r="H5504" s="9">
        <v>2.1167999999999999E-2</v>
      </c>
      <c r="I5504" s="10">
        <v>19666.93</v>
      </c>
      <c r="J5504" s="11"/>
      <c r="K5504" s="7"/>
      <c r="L5504" s="12">
        <v>35</v>
      </c>
      <c r="M5504" s="11"/>
      <c r="N5504" s="38">
        <f>I5504*(100-$B$4)*(100-$B$5)/10000</f>
        <v>19666.93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11028</v>
      </c>
      <c r="B5505" s="7" t="s">
        <v>11029</v>
      </c>
      <c r="C5505" s="7" t="s">
        <v>2064</v>
      </c>
      <c r="D5505" s="7" t="s">
        <v>61</v>
      </c>
      <c r="E5505" s="7" t="s">
        <v>7974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11030</v>
      </c>
      <c r="B5506" s="7" t="s">
        <v>11031</v>
      </c>
      <c r="C5506" s="7" t="s">
        <v>2064</v>
      </c>
      <c r="D5506" s="7" t="s">
        <v>61</v>
      </c>
      <c r="E5506" s="7" t="s">
        <v>10722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11032</v>
      </c>
      <c r="B5507" s="7" t="s">
        <v>11033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11034</v>
      </c>
      <c r="B5508" s="7" t="s">
        <v>11035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11036</v>
      </c>
      <c r="B5509" s="7" t="s">
        <v>11037</v>
      </c>
      <c r="C5509" s="7" t="s">
        <v>2064</v>
      </c>
      <c r="D5509" s="7" t="s">
        <v>61</v>
      </c>
      <c r="E5509" s="7" t="s">
        <v>10979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11038</v>
      </c>
      <c r="B5510" s="7" t="s">
        <v>11039</v>
      </c>
      <c r="C5510" s="7" t="s">
        <v>2064</v>
      </c>
      <c r="D5510" s="7" t="s">
        <v>61</v>
      </c>
      <c r="E5510" s="7" t="s">
        <v>10722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11042</v>
      </c>
      <c r="B5512" s="7" t="s">
        <v>11043</v>
      </c>
      <c r="C5512" s="7" t="s">
        <v>2064</v>
      </c>
      <c r="D5512" s="7" t="s">
        <v>61</v>
      </c>
      <c r="E5512" s="7" t="s">
        <v>10722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11044</v>
      </c>
      <c r="B5513" s="7" t="s">
        <v>11045</v>
      </c>
      <c r="C5513" s="7" t="s">
        <v>2064</v>
      </c>
      <c r="D5513" s="7" t="s">
        <v>61</v>
      </c>
      <c r="E5513" s="7" t="s">
        <v>10722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11046</v>
      </c>
      <c r="B5514" s="7" t="s">
        <v>11047</v>
      </c>
      <c r="C5514" s="7" t="s">
        <v>2064</v>
      </c>
      <c r="D5514" s="7" t="s">
        <v>61</v>
      </c>
      <c r="E5514" s="7" t="s">
        <v>7974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11048</v>
      </c>
      <c r="B5515" s="7" t="s">
        <v>11049</v>
      </c>
      <c r="C5515" s="7" t="s">
        <v>2064</v>
      </c>
      <c r="D5515" s="7" t="s">
        <v>61</v>
      </c>
      <c r="E5515" s="7" t="s">
        <v>572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11050</v>
      </c>
      <c r="B5516" s="7" t="s">
        <v>11051</v>
      </c>
      <c r="C5516" s="7" t="s">
        <v>2064</v>
      </c>
      <c r="D5516" s="7" t="s">
        <v>61</v>
      </c>
      <c r="E5516" s="7" t="s">
        <v>10722</v>
      </c>
      <c r="F5516" s="7" t="s">
        <v>31</v>
      </c>
      <c r="G5516" s="8">
        <v>5.41</v>
      </c>
      <c r="H5516" s="9">
        <v>2.1167999999999999E-2</v>
      </c>
      <c r="I5516" s="10">
        <v>20527.5</v>
      </c>
      <c r="J5516" s="11"/>
      <c r="K5516" s="7" t="s">
        <v>705</v>
      </c>
      <c r="L5516" s="12">
        <v>35</v>
      </c>
      <c r="M5516" s="11"/>
      <c r="N5516" s="38">
        <f>I5516*(100-$B$4)*(100-$B$5)/10000</f>
        <v>20527.5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11.1" customHeight="1" outlineLevel="4" x14ac:dyDescent="0.2">
      <c r="A5517" s="30" t="s">
        <v>11052</v>
      </c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7"/>
      <c r="O5517" s="37"/>
      <c r="P5517" s="37"/>
      <c r="Q5517" s="37"/>
    </row>
    <row r="5518" spans="1:17" ht="47.1" customHeight="1" outlineLevel="5" x14ac:dyDescent="0.2">
      <c r="A5518" s="6" t="s">
        <v>11053</v>
      </c>
      <c r="B5518" s="7" t="s">
        <v>11054</v>
      </c>
      <c r="C5518" s="7" t="s">
        <v>8019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11055</v>
      </c>
      <c r="B5519" s="7" t="s">
        <v>11056</v>
      </c>
      <c r="C5519" s="7" t="s">
        <v>8019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11057</v>
      </c>
      <c r="B5520" s="7" t="s">
        <v>11058</v>
      </c>
      <c r="C5520" s="7" t="s">
        <v>8019</v>
      </c>
      <c r="D5520" s="7" t="s">
        <v>29</v>
      </c>
      <c r="E5520" s="7" t="s">
        <v>11059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11060</v>
      </c>
      <c r="B5521" s="7" t="s">
        <v>11061</v>
      </c>
      <c r="C5521" s="7" t="s">
        <v>8019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11062</v>
      </c>
      <c r="B5522" s="7" t="s">
        <v>11063</v>
      </c>
      <c r="C5522" s="7" t="s">
        <v>8019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11065</v>
      </c>
      <c r="B5523" s="7" t="s">
        <v>11066</v>
      </c>
      <c r="C5523" s="7" t="s">
        <v>8019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11067</v>
      </c>
      <c r="B5524" s="7" t="s">
        <v>11068</v>
      </c>
      <c r="C5524" s="7" t="s">
        <v>8019</v>
      </c>
      <c r="D5524" s="7" t="s">
        <v>29</v>
      </c>
      <c r="E5524" s="7" t="s">
        <v>11069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11070</v>
      </c>
      <c r="B5525" s="7" t="s">
        <v>11071</v>
      </c>
      <c r="C5525" s="7" t="s">
        <v>8019</v>
      </c>
      <c r="D5525" s="7" t="s">
        <v>29</v>
      </c>
      <c r="E5525" s="7" t="s">
        <v>11069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11072</v>
      </c>
      <c r="B5526" s="7" t="s">
        <v>11073</v>
      </c>
      <c r="C5526" s="7" t="s">
        <v>8019</v>
      </c>
      <c r="D5526" s="7" t="s">
        <v>29</v>
      </c>
      <c r="E5526" s="7" t="s">
        <v>11069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11074</v>
      </c>
      <c r="B5527" s="7" t="s">
        <v>11075</v>
      </c>
      <c r="C5527" s="7" t="s">
        <v>8019</v>
      </c>
      <c r="D5527" s="7" t="s">
        <v>29</v>
      </c>
      <c r="E5527" s="7" t="s">
        <v>11069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11076</v>
      </c>
      <c r="B5528" s="7" t="s">
        <v>11077</v>
      </c>
      <c r="C5528" s="7" t="s">
        <v>8019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11078</v>
      </c>
      <c r="B5529" s="7" t="s">
        <v>11079</v>
      </c>
      <c r="C5529" s="7" t="s">
        <v>8019</v>
      </c>
      <c r="D5529" s="7" t="s">
        <v>29</v>
      </c>
      <c r="E5529" s="7" t="s">
        <v>11069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11080</v>
      </c>
      <c r="B5530" s="7" t="s">
        <v>11081</v>
      </c>
      <c r="C5530" s="7" t="s">
        <v>8019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11082</v>
      </c>
      <c r="B5531" s="7" t="s">
        <v>11083</v>
      </c>
      <c r="C5531" s="7" t="s">
        <v>8019</v>
      </c>
      <c r="D5531" s="7" t="s">
        <v>29</v>
      </c>
      <c r="E5531" s="7" t="s">
        <v>11069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11084</v>
      </c>
      <c r="B5532" s="7" t="s">
        <v>11085</v>
      </c>
      <c r="C5532" s="7" t="s">
        <v>8019</v>
      </c>
      <c r="D5532" s="7" t="s">
        <v>29</v>
      </c>
      <c r="E5532" s="7" t="s">
        <v>11069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11086</v>
      </c>
      <c r="B5533" s="7" t="s">
        <v>11087</v>
      </c>
      <c r="C5533" s="7" t="s">
        <v>8019</v>
      </c>
      <c r="D5533" s="7" t="s">
        <v>29</v>
      </c>
      <c r="E5533" s="7" t="s">
        <v>11059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11088</v>
      </c>
      <c r="B5534" s="7" t="s">
        <v>11089</v>
      </c>
      <c r="C5534" s="7" t="s">
        <v>8019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11090</v>
      </c>
      <c r="B5535" s="7" t="s">
        <v>11091</v>
      </c>
      <c r="C5535" s="7" t="s">
        <v>8019</v>
      </c>
      <c r="D5535" s="7" t="s">
        <v>29</v>
      </c>
      <c r="E5535" s="7" t="s">
        <v>11069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11092</v>
      </c>
      <c r="B5536" s="7" t="s">
        <v>11093</v>
      </c>
      <c r="C5536" s="7" t="s">
        <v>8019</v>
      </c>
      <c r="D5536" s="7" t="s">
        <v>29</v>
      </c>
      <c r="E5536" s="7" t="s">
        <v>11064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11094</v>
      </c>
      <c r="B5537" s="7" t="s">
        <v>11095</v>
      </c>
      <c r="C5537" s="7" t="s">
        <v>8019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11096</v>
      </c>
      <c r="B5538" s="7" t="s">
        <v>11097</v>
      </c>
      <c r="C5538" s="7" t="s">
        <v>8019</v>
      </c>
      <c r="D5538" s="7" t="s">
        <v>61</v>
      </c>
      <c r="E5538" s="7" t="s">
        <v>11069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11098</v>
      </c>
      <c r="B5539" s="7" t="s">
        <v>11099</v>
      </c>
      <c r="C5539" s="7" t="s">
        <v>8019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11100</v>
      </c>
      <c r="B5540" s="7" t="s">
        <v>11101</v>
      </c>
      <c r="C5540" s="7" t="s">
        <v>8019</v>
      </c>
      <c r="D5540" s="7" t="s">
        <v>61</v>
      </c>
      <c r="E5540" s="7" t="s">
        <v>11069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11102</v>
      </c>
      <c r="B5541" s="7" t="s">
        <v>11103</v>
      </c>
      <c r="C5541" s="7" t="s">
        <v>8019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8019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11106</v>
      </c>
      <c r="B5543" s="7" t="s">
        <v>11107</v>
      </c>
      <c r="C5543" s="7" t="s">
        <v>8019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11108</v>
      </c>
      <c r="B5544" s="7" t="s">
        <v>11109</v>
      </c>
      <c r="C5544" s="7" t="s">
        <v>8019</v>
      </c>
      <c r="D5544" s="7" t="s">
        <v>61</v>
      </c>
      <c r="E5544" s="7" t="s">
        <v>11069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11110</v>
      </c>
      <c r="B5545" s="7" t="s">
        <v>11111</v>
      </c>
      <c r="C5545" s="7" t="s">
        <v>8019</v>
      </c>
      <c r="D5545" s="7" t="s">
        <v>61</v>
      </c>
      <c r="E5545" s="7" t="s">
        <v>11069</v>
      </c>
      <c r="F5545" s="7" t="s">
        <v>31</v>
      </c>
      <c r="G5545" s="8">
        <v>6</v>
      </c>
      <c r="H5545" s="9">
        <v>2.9739999999999999E-2</v>
      </c>
      <c r="I5545" s="10">
        <v>25740.53</v>
      </c>
      <c r="J5545" s="11"/>
      <c r="K5545" s="7"/>
      <c r="L5545" s="12">
        <v>25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11112</v>
      </c>
      <c r="B5546" s="7" t="s">
        <v>11113</v>
      </c>
      <c r="C5546" s="7" t="s">
        <v>8019</v>
      </c>
      <c r="D5546" s="7" t="s">
        <v>61</v>
      </c>
      <c r="E5546" s="7" t="s">
        <v>11059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11114</v>
      </c>
      <c r="B5547" s="7" t="s">
        <v>11115</v>
      </c>
      <c r="C5547" s="7" t="s">
        <v>8019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11116</v>
      </c>
      <c r="B5548" s="7" t="s">
        <v>11117</v>
      </c>
      <c r="C5548" s="7" t="s">
        <v>8019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11118</v>
      </c>
      <c r="B5549" s="7" t="s">
        <v>11119</v>
      </c>
      <c r="C5549" s="7" t="s">
        <v>8019</v>
      </c>
      <c r="D5549" s="7" t="s">
        <v>61</v>
      </c>
      <c r="E5549" s="7" t="s">
        <v>11069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11120</v>
      </c>
      <c r="B5550" s="7" t="s">
        <v>11121</v>
      </c>
      <c r="C5550" s="7" t="s">
        <v>8019</v>
      </c>
      <c r="D5550" s="7" t="s">
        <v>61</v>
      </c>
      <c r="E5550" s="7" t="s">
        <v>11069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25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11122</v>
      </c>
      <c r="B5551" s="7" t="s">
        <v>11123</v>
      </c>
      <c r="C5551" s="7" t="s">
        <v>8019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11124</v>
      </c>
      <c r="B5552" s="7" t="s">
        <v>11125</v>
      </c>
      <c r="C5552" s="7" t="s">
        <v>8019</v>
      </c>
      <c r="D5552" s="7" t="s">
        <v>61</v>
      </c>
      <c r="E5552" s="7" t="s">
        <v>11069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11126</v>
      </c>
      <c r="B5553" s="7" t="s">
        <v>11127</v>
      </c>
      <c r="C5553" s="7" t="s">
        <v>8019</v>
      </c>
      <c r="D5553" s="7" t="s">
        <v>61</v>
      </c>
      <c r="E5553" s="7" t="s">
        <v>11059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11128</v>
      </c>
      <c r="B5554" s="7" t="s">
        <v>11129</v>
      </c>
      <c r="C5554" s="7" t="s">
        <v>8019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11130</v>
      </c>
      <c r="B5555" s="7" t="s">
        <v>11131</v>
      </c>
      <c r="C5555" s="7" t="s">
        <v>8019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8019</v>
      </c>
      <c r="D5556" s="7" t="s">
        <v>61</v>
      </c>
      <c r="E5556" s="7" t="s">
        <v>11064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11134</v>
      </c>
      <c r="B5557" s="7" t="s">
        <v>11135</v>
      </c>
      <c r="C5557" s="7" t="s">
        <v>8019</v>
      </c>
      <c r="D5557" s="7" t="s">
        <v>61</v>
      </c>
      <c r="E5557" s="7" t="s">
        <v>11069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11.1" customHeight="1" outlineLevel="4" x14ac:dyDescent="0.2">
      <c r="A5558" s="30" t="s">
        <v>11136</v>
      </c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7"/>
      <c r="O5558" s="37"/>
      <c r="P5558" s="37"/>
      <c r="Q5558" s="37"/>
    </row>
    <row r="5559" spans="1:17" ht="47.1" customHeight="1" outlineLevel="5" x14ac:dyDescent="0.2">
      <c r="A5559" s="6" t="s">
        <v>11137</v>
      </c>
      <c r="B5559" s="7" t="s">
        <v>11138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8.23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11140</v>
      </c>
      <c r="B5560" s="7" t="s">
        <v>11141</v>
      </c>
      <c r="C5560" s="7" t="s">
        <v>247</v>
      </c>
      <c r="D5560" s="7" t="s">
        <v>29</v>
      </c>
      <c r="E5560" s="7" t="s">
        <v>10196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11142</v>
      </c>
      <c r="B5561" s="7" t="s">
        <v>11143</v>
      </c>
      <c r="C5561" s="7" t="s">
        <v>247</v>
      </c>
      <c r="D5561" s="7" t="s">
        <v>29</v>
      </c>
      <c r="E5561" s="7" t="s">
        <v>11139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11144</v>
      </c>
      <c r="B5562" s="7" t="s">
        <v>11145</v>
      </c>
      <c r="C5562" s="7" t="s">
        <v>247</v>
      </c>
      <c r="D5562" s="7" t="s">
        <v>29</v>
      </c>
      <c r="E5562" s="7" t="s">
        <v>11146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10196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11149</v>
      </c>
      <c r="B5564" s="7" t="s">
        <v>11150</v>
      </c>
      <c r="C5564" s="7" t="s">
        <v>247</v>
      </c>
      <c r="D5564" s="7" t="s">
        <v>29</v>
      </c>
      <c r="E5564" s="7" t="s">
        <v>10196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11151</v>
      </c>
      <c r="B5565" s="7" t="s">
        <v>11152</v>
      </c>
      <c r="C5565" s="7" t="s">
        <v>247</v>
      </c>
      <c r="D5565" s="7" t="s">
        <v>29</v>
      </c>
      <c r="E5565" s="7" t="s">
        <v>11139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11153</v>
      </c>
      <c r="B5566" s="7" t="s">
        <v>11154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11155</v>
      </c>
      <c r="B5567" s="7" t="s">
        <v>11156</v>
      </c>
      <c r="C5567" s="7" t="s">
        <v>247</v>
      </c>
      <c r="D5567" s="7" t="s">
        <v>29</v>
      </c>
      <c r="E5567" s="7" t="s">
        <v>10196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11157</v>
      </c>
      <c r="B5568" s="7" t="s">
        <v>11158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7.14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11159</v>
      </c>
      <c r="B5569" s="7" t="s">
        <v>11160</v>
      </c>
      <c r="C5569" s="7" t="s">
        <v>247</v>
      </c>
      <c r="D5569" s="7" t="s">
        <v>29</v>
      </c>
      <c r="E5569" s="7" t="s">
        <v>10196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11161</v>
      </c>
      <c r="B5570" s="7" t="s">
        <v>11162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9.1" customHeight="1" outlineLevel="5" x14ac:dyDescent="0.2">
      <c r="A5571" s="6" t="s">
        <v>11163</v>
      </c>
      <c r="B5571" s="7" t="s">
        <v>11164</v>
      </c>
      <c r="C5571" s="7" t="s">
        <v>247</v>
      </c>
      <c r="D5571" s="7" t="s">
        <v>29</v>
      </c>
      <c r="E5571" s="7" t="s">
        <v>11139</v>
      </c>
      <c r="F5571" s="7" t="s">
        <v>31</v>
      </c>
      <c r="G5571" s="8">
        <v>8.23</v>
      </c>
      <c r="H5571" s="9">
        <v>2.1167999999999999E-2</v>
      </c>
      <c r="I5571" s="10">
        <v>35924.94</v>
      </c>
      <c r="J5571" s="11"/>
      <c r="K5571" s="7" t="s">
        <v>705</v>
      </c>
      <c r="L5571" s="12">
        <v>35</v>
      </c>
      <c r="M5571" s="11"/>
      <c r="N5571" s="38">
        <f>I5571*(100-$B$4)*(100-$B$5)/10000</f>
        <v>35924.94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11165</v>
      </c>
      <c r="B5572" s="7" t="s">
        <v>11166</v>
      </c>
      <c r="C5572" s="7" t="s">
        <v>247</v>
      </c>
      <c r="D5572" s="7" t="s">
        <v>29</v>
      </c>
      <c r="E5572" s="7" t="s">
        <v>10196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11167</v>
      </c>
      <c r="B5573" s="7" t="s">
        <v>11168</v>
      </c>
      <c r="C5573" s="7" t="s">
        <v>247</v>
      </c>
      <c r="D5573" s="7" t="s">
        <v>29</v>
      </c>
      <c r="E5573" s="7" t="s">
        <v>10196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11169</v>
      </c>
      <c r="B5574" s="7" t="s">
        <v>11170</v>
      </c>
      <c r="C5574" s="7" t="s">
        <v>247</v>
      </c>
      <c r="D5574" s="7" t="s">
        <v>29</v>
      </c>
      <c r="E5574" s="7" t="s">
        <v>11139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11171</v>
      </c>
      <c r="B5575" s="7" t="s">
        <v>11172</v>
      </c>
      <c r="C5575" s="7" t="s">
        <v>247</v>
      </c>
      <c r="D5575" s="7" t="s">
        <v>29</v>
      </c>
      <c r="E5575" s="7" t="s">
        <v>11146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11173</v>
      </c>
      <c r="B5576" s="7" t="s">
        <v>11174</v>
      </c>
      <c r="C5576" s="7" t="s">
        <v>247</v>
      </c>
      <c r="D5576" s="7" t="s">
        <v>29</v>
      </c>
      <c r="E5576" s="7" t="s">
        <v>10196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11175</v>
      </c>
      <c r="B5577" s="7" t="s">
        <v>11176</v>
      </c>
      <c r="C5577" s="7" t="s">
        <v>247</v>
      </c>
      <c r="D5577" s="7" t="s">
        <v>29</v>
      </c>
      <c r="E5577" s="7" t="s">
        <v>11139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11177</v>
      </c>
      <c r="B5578" s="7" t="s">
        <v>11178</v>
      </c>
      <c r="C5578" s="7" t="s">
        <v>247</v>
      </c>
      <c r="D5578" s="7" t="s">
        <v>29</v>
      </c>
      <c r="E5578" s="7" t="s">
        <v>11139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11179</v>
      </c>
      <c r="B5579" s="7" t="s">
        <v>11180</v>
      </c>
      <c r="C5579" s="7" t="s">
        <v>247</v>
      </c>
      <c r="D5579" s="7" t="s">
        <v>61</v>
      </c>
      <c r="E5579" s="7" t="s">
        <v>10196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11181</v>
      </c>
      <c r="B5580" s="7" t="s">
        <v>11182</v>
      </c>
      <c r="C5580" s="7" t="s">
        <v>247</v>
      </c>
      <c r="D5580" s="7" t="s">
        <v>61</v>
      </c>
      <c r="E5580" s="7" t="s">
        <v>10196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11183</v>
      </c>
      <c r="B5581" s="7" t="s">
        <v>11184</v>
      </c>
      <c r="C5581" s="7" t="s">
        <v>247</v>
      </c>
      <c r="D5581" s="7" t="s">
        <v>61</v>
      </c>
      <c r="E5581" s="7" t="s">
        <v>11139</v>
      </c>
      <c r="F5581" s="7" t="s">
        <v>31</v>
      </c>
      <c r="G5581" s="8">
        <v>7.14</v>
      </c>
      <c r="H5581" s="9">
        <v>2.1167999999999999E-2</v>
      </c>
      <c r="I5581" s="10">
        <v>33694.089999999997</v>
      </c>
      <c r="J5581" s="11"/>
      <c r="K5581" s="7"/>
      <c r="L5581" s="12">
        <v>25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11185</v>
      </c>
      <c r="B5582" s="7" t="s">
        <v>11186</v>
      </c>
      <c r="C5582" s="7" t="s">
        <v>247</v>
      </c>
      <c r="D5582" s="7" t="s">
        <v>61</v>
      </c>
      <c r="E5582" s="7" t="s">
        <v>10196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11187</v>
      </c>
      <c r="B5583" s="7" t="s">
        <v>11188</v>
      </c>
      <c r="C5583" s="7" t="s">
        <v>247</v>
      </c>
      <c r="D5583" s="7" t="s">
        <v>61</v>
      </c>
      <c r="E5583" s="7" t="s">
        <v>11139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11189</v>
      </c>
      <c r="B5584" s="7" t="s">
        <v>11190</v>
      </c>
      <c r="C5584" s="7" t="s">
        <v>247</v>
      </c>
      <c r="D5584" s="7" t="s">
        <v>61</v>
      </c>
      <c r="E5584" s="7" t="s">
        <v>11139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11191</v>
      </c>
      <c r="B5585" s="7" t="s">
        <v>11192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11193</v>
      </c>
      <c r="B5586" s="7" t="s">
        <v>11194</v>
      </c>
      <c r="C5586" s="7" t="s">
        <v>247</v>
      </c>
      <c r="D5586" s="7" t="s">
        <v>61</v>
      </c>
      <c r="E5586" s="7" t="s">
        <v>10196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247</v>
      </c>
      <c r="D5587" s="7" t="s">
        <v>61</v>
      </c>
      <c r="E5587" s="7" t="s">
        <v>11146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11197</v>
      </c>
      <c r="B5588" s="7" t="s">
        <v>11198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11199</v>
      </c>
      <c r="B5589" s="7" t="s">
        <v>11200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11201</v>
      </c>
      <c r="B5590" s="7" t="s">
        <v>11202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11203</v>
      </c>
      <c r="B5591" s="7" t="s">
        <v>11204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11205</v>
      </c>
      <c r="B5592" s="7" t="s">
        <v>11206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11207</v>
      </c>
      <c r="B5593" s="7" t="s">
        <v>11208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11209</v>
      </c>
      <c r="B5594" s="7" t="s">
        <v>11210</v>
      </c>
      <c r="C5594" s="7" t="s">
        <v>247</v>
      </c>
      <c r="D5594" s="7" t="s">
        <v>61</v>
      </c>
      <c r="E5594" s="7" t="s">
        <v>10196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11211</v>
      </c>
      <c r="B5595" s="7" t="s">
        <v>11212</v>
      </c>
      <c r="C5595" s="7" t="s">
        <v>247</v>
      </c>
      <c r="D5595" s="7" t="s">
        <v>61</v>
      </c>
      <c r="E5595" s="7" t="s">
        <v>11146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11213</v>
      </c>
      <c r="B5596" s="7" t="s">
        <v>11214</v>
      </c>
      <c r="C5596" s="7" t="s">
        <v>247</v>
      </c>
      <c r="D5596" s="7" t="s">
        <v>61</v>
      </c>
      <c r="E5596" s="7" t="s">
        <v>10196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11215</v>
      </c>
      <c r="B5597" s="7" t="s">
        <v>11216</v>
      </c>
      <c r="C5597" s="7" t="s">
        <v>247</v>
      </c>
      <c r="D5597" s="7" t="s">
        <v>61</v>
      </c>
      <c r="E5597" s="7" t="s">
        <v>10196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11217</v>
      </c>
      <c r="B5598" s="7" t="s">
        <v>11218</v>
      </c>
      <c r="C5598" s="7" t="s">
        <v>247</v>
      </c>
      <c r="D5598" s="7" t="s">
        <v>61</v>
      </c>
      <c r="E5598" s="7" t="s">
        <v>10196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11.1" customHeight="1" outlineLevel="4" x14ac:dyDescent="0.2">
      <c r="A5599" s="30" t="s">
        <v>11219</v>
      </c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7"/>
      <c r="O5599" s="37"/>
      <c r="P5599" s="37"/>
      <c r="Q5599" s="37"/>
    </row>
    <row r="5600" spans="1:17" ht="47.1" customHeight="1" outlineLevel="5" x14ac:dyDescent="0.2">
      <c r="A5600" s="6" t="s">
        <v>11220</v>
      </c>
      <c r="B5600" s="7" t="s">
        <v>11221</v>
      </c>
      <c r="C5600" s="7" t="s">
        <v>9991</v>
      </c>
      <c r="D5600" s="7" t="s">
        <v>29</v>
      </c>
      <c r="E5600" s="7" t="s">
        <v>11222</v>
      </c>
      <c r="F5600" s="7" t="s">
        <v>31</v>
      </c>
      <c r="G5600" s="8">
        <v>11.56</v>
      </c>
      <c r="H5600" s="9">
        <v>3.6302000000000001E-2</v>
      </c>
      <c r="I5600" s="10">
        <v>43729.99</v>
      </c>
      <c r="J5600" s="11"/>
      <c r="K5600" s="7"/>
      <c r="L5600" s="12">
        <v>35</v>
      </c>
      <c r="M5600" s="11"/>
      <c r="N5600" s="38">
        <f>I5600*(100-$B$4)*(100-$B$5)/10000</f>
        <v>43729.99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9991</v>
      </c>
      <c r="D5601" s="7" t="s">
        <v>29</v>
      </c>
      <c r="E5601" s="7" t="s">
        <v>9992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9991</v>
      </c>
      <c r="D5602" s="7" t="s">
        <v>29</v>
      </c>
      <c r="E5602" s="7" t="s">
        <v>11222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9991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9991</v>
      </c>
      <c r="D5604" s="7" t="s">
        <v>29</v>
      </c>
      <c r="E5604" s="7" t="s">
        <v>11229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11232</v>
      </c>
      <c r="B5605" s="7" t="s">
        <v>11233</v>
      </c>
      <c r="C5605" s="7" t="s">
        <v>9991</v>
      </c>
      <c r="D5605" s="7" t="s">
        <v>29</v>
      </c>
      <c r="E5605" s="7" t="s">
        <v>11222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11234</v>
      </c>
      <c r="B5606" s="7" t="s">
        <v>11235</v>
      </c>
      <c r="C5606" s="7" t="s">
        <v>9991</v>
      </c>
      <c r="D5606" s="7" t="s">
        <v>29</v>
      </c>
      <c r="E5606" s="7" t="s">
        <v>11222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11236</v>
      </c>
      <c r="B5607" s="7" t="s">
        <v>11237</v>
      </c>
      <c r="C5607" s="7" t="s">
        <v>9991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11238</v>
      </c>
      <c r="B5608" s="7" t="s">
        <v>11239</v>
      </c>
      <c r="C5608" s="7" t="s">
        <v>9991</v>
      </c>
      <c r="D5608" s="7" t="s">
        <v>29</v>
      </c>
      <c r="E5608" s="7" t="s">
        <v>11240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9991</v>
      </c>
      <c r="D5609" s="7" t="s">
        <v>29</v>
      </c>
      <c r="E5609" s="7" t="s">
        <v>11229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59.1" customHeight="1" outlineLevel="5" x14ac:dyDescent="0.2">
      <c r="A5610" s="6" t="s">
        <v>11243</v>
      </c>
      <c r="B5610" s="7" t="s">
        <v>11244</v>
      </c>
      <c r="C5610" s="7" t="s">
        <v>9991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45495.07</v>
      </c>
      <c r="J5610" s="11"/>
      <c r="K5610" s="7" t="s">
        <v>705</v>
      </c>
      <c r="L5610" s="12">
        <v>35</v>
      </c>
      <c r="M5610" s="11"/>
      <c r="N5610" s="38">
        <f>I5610*(100-$B$4)*(100-$B$5)/10000</f>
        <v>45495.07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9.1" customHeight="1" outlineLevel="5" x14ac:dyDescent="0.2">
      <c r="A5611" s="6" t="s">
        <v>11245</v>
      </c>
      <c r="B5611" s="7" t="s">
        <v>11246</v>
      </c>
      <c r="C5611" s="7" t="s">
        <v>9991</v>
      </c>
      <c r="D5611" s="7" t="s">
        <v>29</v>
      </c>
      <c r="E5611" s="7" t="s">
        <v>11229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11247</v>
      </c>
      <c r="B5612" s="7" t="s">
        <v>11248</v>
      </c>
      <c r="C5612" s="7" t="s">
        <v>9991</v>
      </c>
      <c r="D5612" s="7" t="s">
        <v>29</v>
      </c>
      <c r="E5612" s="7" t="s">
        <v>9992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11249</v>
      </c>
      <c r="B5613" s="7" t="s">
        <v>11250</v>
      </c>
      <c r="C5613" s="7" t="s">
        <v>9991</v>
      </c>
      <c r="D5613" s="7" t="s">
        <v>29</v>
      </c>
      <c r="E5613" s="7" t="s">
        <v>11229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11251</v>
      </c>
      <c r="B5614" s="7" t="s">
        <v>11252</v>
      </c>
      <c r="C5614" s="7" t="s">
        <v>9991</v>
      </c>
      <c r="D5614" s="7" t="s">
        <v>29</v>
      </c>
      <c r="E5614" s="7" t="s">
        <v>11222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11253</v>
      </c>
      <c r="B5615" s="7" t="s">
        <v>11254</v>
      </c>
      <c r="C5615" s="7" t="s">
        <v>9991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11255</v>
      </c>
      <c r="B5616" s="7" t="s">
        <v>11256</v>
      </c>
      <c r="C5616" s="7" t="s">
        <v>9991</v>
      </c>
      <c r="D5616" s="7" t="s">
        <v>29</v>
      </c>
      <c r="E5616" s="7" t="s">
        <v>11222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11257</v>
      </c>
      <c r="B5617" s="7" t="s">
        <v>11258</v>
      </c>
      <c r="C5617" s="7" t="s">
        <v>9991</v>
      </c>
      <c r="D5617" s="7" t="s">
        <v>29</v>
      </c>
      <c r="E5617" s="7" t="s">
        <v>11240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11259</v>
      </c>
      <c r="B5618" s="7" t="s">
        <v>11260</v>
      </c>
      <c r="C5618" s="7" t="s">
        <v>9991</v>
      </c>
      <c r="D5618" s="7" t="s">
        <v>29</v>
      </c>
      <c r="E5618" s="7" t="s">
        <v>11222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11261</v>
      </c>
      <c r="B5619" s="7" t="s">
        <v>11262</v>
      </c>
      <c r="C5619" s="7" t="s">
        <v>9991</v>
      </c>
      <c r="D5619" s="7" t="s">
        <v>29</v>
      </c>
      <c r="E5619" s="7" t="s">
        <v>11222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11263</v>
      </c>
      <c r="B5620" s="7" t="s">
        <v>11264</v>
      </c>
      <c r="C5620" s="7" t="s">
        <v>9991</v>
      </c>
      <c r="D5620" s="7" t="s">
        <v>61</v>
      </c>
      <c r="E5620" s="7" t="s">
        <v>11240</v>
      </c>
      <c r="F5620" s="7" t="s">
        <v>31</v>
      </c>
      <c r="G5620" s="8">
        <v>11.56</v>
      </c>
      <c r="H5620" s="9">
        <v>3.6302000000000001E-2</v>
      </c>
      <c r="I5620" s="10">
        <v>43729.99</v>
      </c>
      <c r="J5620" s="11"/>
      <c r="K5620" s="7"/>
      <c r="L5620" s="12">
        <v>35</v>
      </c>
      <c r="M5620" s="11"/>
      <c r="N5620" s="38">
        <f>I5620*(100-$B$4)*(100-$B$5)/10000</f>
        <v>43729.99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11265</v>
      </c>
      <c r="B5621" s="7" t="s">
        <v>11266</v>
      </c>
      <c r="C5621" s="7" t="s">
        <v>9991</v>
      </c>
      <c r="D5621" s="7" t="s">
        <v>61</v>
      </c>
      <c r="E5621" s="7" t="s">
        <v>11222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11267</v>
      </c>
      <c r="B5622" s="7" t="s">
        <v>11268</v>
      </c>
      <c r="C5622" s="7" t="s">
        <v>9991</v>
      </c>
      <c r="D5622" s="7" t="s">
        <v>61</v>
      </c>
      <c r="E5622" s="7" t="s">
        <v>11229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11269</v>
      </c>
      <c r="B5623" s="7" t="s">
        <v>11270</v>
      </c>
      <c r="C5623" s="7" t="s">
        <v>9991</v>
      </c>
      <c r="D5623" s="7" t="s">
        <v>61</v>
      </c>
      <c r="E5623" s="7" t="s">
        <v>9992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11271</v>
      </c>
      <c r="B5624" s="7" t="s">
        <v>11272</v>
      </c>
      <c r="C5624" s="7" t="s">
        <v>9991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11273</v>
      </c>
      <c r="B5625" s="7" t="s">
        <v>11274</v>
      </c>
      <c r="C5625" s="7" t="s">
        <v>9991</v>
      </c>
      <c r="D5625" s="7" t="s">
        <v>61</v>
      </c>
      <c r="E5625" s="7" t="s">
        <v>11229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11275</v>
      </c>
      <c r="B5626" s="7" t="s">
        <v>11276</v>
      </c>
      <c r="C5626" s="7" t="s">
        <v>9991</v>
      </c>
      <c r="D5626" s="7" t="s">
        <v>61</v>
      </c>
      <c r="E5626" s="7" t="s">
        <v>11222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11277</v>
      </c>
      <c r="B5627" s="7" t="s">
        <v>11278</v>
      </c>
      <c r="C5627" s="7" t="s">
        <v>9991</v>
      </c>
      <c r="D5627" s="7" t="s">
        <v>61</v>
      </c>
      <c r="E5627" s="7" t="s">
        <v>11229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11279</v>
      </c>
      <c r="B5628" s="7" t="s">
        <v>11280</v>
      </c>
      <c r="C5628" s="7" t="s">
        <v>9991</v>
      </c>
      <c r="D5628" s="7" t="s">
        <v>61</v>
      </c>
      <c r="E5628" s="7" t="s">
        <v>11222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11281</v>
      </c>
      <c r="B5629" s="7" t="s">
        <v>11282</v>
      </c>
      <c r="C5629" s="7" t="s">
        <v>9991</v>
      </c>
      <c r="D5629" s="7" t="s">
        <v>61</v>
      </c>
      <c r="E5629" s="7" t="s">
        <v>11222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11283</v>
      </c>
      <c r="B5630" s="7" t="s">
        <v>11284</v>
      </c>
      <c r="C5630" s="7" t="s">
        <v>9991</v>
      </c>
      <c r="D5630" s="7" t="s">
        <v>61</v>
      </c>
      <c r="E5630" s="7" t="s">
        <v>11222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11285</v>
      </c>
      <c r="B5631" s="7" t="s">
        <v>11286</v>
      </c>
      <c r="C5631" s="7" t="s">
        <v>9991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9.1" customHeight="1" outlineLevel="5" x14ac:dyDescent="0.2">
      <c r="A5632" s="6" t="s">
        <v>11287</v>
      </c>
      <c r="B5632" s="7" t="s">
        <v>11288</v>
      </c>
      <c r="C5632" s="7" t="s">
        <v>9991</v>
      </c>
      <c r="D5632" s="7" t="s">
        <v>61</v>
      </c>
      <c r="E5632" s="7" t="s">
        <v>11229</v>
      </c>
      <c r="F5632" s="7" t="s">
        <v>31</v>
      </c>
      <c r="G5632" s="8">
        <v>11.56</v>
      </c>
      <c r="H5632" s="9">
        <v>3.6302000000000001E-2</v>
      </c>
      <c r="I5632" s="10">
        <v>45495.07</v>
      </c>
      <c r="J5632" s="11"/>
      <c r="K5632" s="7" t="s">
        <v>705</v>
      </c>
      <c r="L5632" s="12">
        <v>35</v>
      </c>
      <c r="M5632" s="11"/>
      <c r="N5632" s="38">
        <f>I5632*(100-$B$4)*(100-$B$5)/10000</f>
        <v>45495.07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11289</v>
      </c>
      <c r="B5633" s="7" t="s">
        <v>11290</v>
      </c>
      <c r="C5633" s="7" t="s">
        <v>9991</v>
      </c>
      <c r="D5633" s="7" t="s">
        <v>61</v>
      </c>
      <c r="E5633" s="7" t="s">
        <v>11222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11291</v>
      </c>
      <c r="B5634" s="7" t="s">
        <v>11292</v>
      </c>
      <c r="C5634" s="7" t="s">
        <v>9991</v>
      </c>
      <c r="D5634" s="7" t="s">
        <v>61</v>
      </c>
      <c r="E5634" s="7" t="s">
        <v>11222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11293</v>
      </c>
      <c r="B5635" s="7" t="s">
        <v>11294</v>
      </c>
      <c r="C5635" s="7" t="s">
        <v>9991</v>
      </c>
      <c r="D5635" s="7" t="s">
        <v>61</v>
      </c>
      <c r="E5635" s="7" t="s">
        <v>11240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11295</v>
      </c>
      <c r="B5636" s="7" t="s">
        <v>11296</v>
      </c>
      <c r="C5636" s="7" t="s">
        <v>9991</v>
      </c>
      <c r="D5636" s="7" t="s">
        <v>61</v>
      </c>
      <c r="E5636" s="7" t="s">
        <v>11222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11297</v>
      </c>
      <c r="B5637" s="7" t="s">
        <v>11298</v>
      </c>
      <c r="C5637" s="7" t="s">
        <v>9991</v>
      </c>
      <c r="D5637" s="7" t="s">
        <v>61</v>
      </c>
      <c r="E5637" s="7" t="s">
        <v>9992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11299</v>
      </c>
      <c r="B5638" s="7" t="s">
        <v>11300</v>
      </c>
      <c r="C5638" s="7" t="s">
        <v>9991</v>
      </c>
      <c r="D5638" s="7" t="s">
        <v>61</v>
      </c>
      <c r="E5638" s="7" t="s">
        <v>11229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11301</v>
      </c>
      <c r="B5639" s="7" t="s">
        <v>11302</v>
      </c>
      <c r="C5639" s="7" t="s">
        <v>9991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11303</v>
      </c>
      <c r="B5640" s="7" t="s">
        <v>11304</v>
      </c>
      <c r="C5640" s="7" t="s">
        <v>254</v>
      </c>
      <c r="D5640" s="7" t="s">
        <v>29</v>
      </c>
      <c r="E5640" s="7" t="s">
        <v>11305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254</v>
      </c>
      <c r="D5641" s="7" t="s">
        <v>29</v>
      </c>
      <c r="E5641" s="7" t="s">
        <v>11305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254</v>
      </c>
      <c r="D5642" s="7" t="s">
        <v>29</v>
      </c>
      <c r="E5642" s="7" t="s">
        <v>10345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254</v>
      </c>
      <c r="D5643" s="7" t="s">
        <v>29</v>
      </c>
      <c r="E5643" s="7" t="s">
        <v>11312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11305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11305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10345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10345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11305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11323</v>
      </c>
      <c r="B5649" s="7" t="s">
        <v>11324</v>
      </c>
      <c r="C5649" s="7" t="s">
        <v>254</v>
      </c>
      <c r="D5649" s="7" t="s">
        <v>29</v>
      </c>
      <c r="E5649" s="7" t="s">
        <v>10345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11325</v>
      </c>
      <c r="B5650" s="7" t="s">
        <v>11326</v>
      </c>
      <c r="C5650" s="7" t="s">
        <v>254</v>
      </c>
      <c r="D5650" s="7" t="s">
        <v>29</v>
      </c>
      <c r="E5650" s="7" t="s">
        <v>11312</v>
      </c>
      <c r="F5650" s="7" t="s">
        <v>31</v>
      </c>
      <c r="G5650" s="8">
        <v>11.56</v>
      </c>
      <c r="H5650" s="9">
        <v>3.6302000000000001E-2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11327</v>
      </c>
      <c r="B5651" s="7" t="s">
        <v>11328</v>
      </c>
      <c r="C5651" s="7" t="s">
        <v>254</v>
      </c>
      <c r="D5651" s="7" t="s">
        <v>29</v>
      </c>
      <c r="E5651" s="7" t="s">
        <v>11305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11329</v>
      </c>
      <c r="B5652" s="7" t="s">
        <v>11330</v>
      </c>
      <c r="C5652" s="7" t="s">
        <v>254</v>
      </c>
      <c r="D5652" s="7" t="s">
        <v>29</v>
      </c>
      <c r="E5652" s="7" t="s">
        <v>10345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9.1" customHeight="1" outlineLevel="5" x14ac:dyDescent="0.2">
      <c r="A5653" s="6" t="s">
        <v>11331</v>
      </c>
      <c r="B5653" s="7" t="s">
        <v>11332</v>
      </c>
      <c r="C5653" s="7" t="s">
        <v>254</v>
      </c>
      <c r="D5653" s="7" t="s">
        <v>29</v>
      </c>
      <c r="E5653" s="7" t="s">
        <v>11305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11333</v>
      </c>
      <c r="B5654" s="7" t="s">
        <v>11334</v>
      </c>
      <c r="C5654" s="7" t="s">
        <v>254</v>
      </c>
      <c r="D5654" s="7" t="s">
        <v>29</v>
      </c>
      <c r="E5654" s="7" t="s">
        <v>10345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59.1" customHeight="1" outlineLevel="5" x14ac:dyDescent="0.2">
      <c r="A5655" s="6" t="s">
        <v>11335</v>
      </c>
      <c r="B5655" s="7" t="s">
        <v>11336</v>
      </c>
      <c r="C5655" s="7" t="s">
        <v>254</v>
      </c>
      <c r="D5655" s="7" t="s">
        <v>29</v>
      </c>
      <c r="E5655" s="7" t="s">
        <v>11305</v>
      </c>
      <c r="F5655" s="7" t="s">
        <v>31</v>
      </c>
      <c r="G5655" s="8">
        <v>11.56</v>
      </c>
      <c r="H5655" s="9">
        <v>3.6302000000000001E-2</v>
      </c>
      <c r="I5655" s="10">
        <v>49658.1</v>
      </c>
      <c r="J5655" s="11"/>
      <c r="K5655" s="7" t="s">
        <v>705</v>
      </c>
      <c r="L5655" s="12">
        <v>35</v>
      </c>
      <c r="M5655" s="11"/>
      <c r="N5655" s="38">
        <f>I5655*(100-$B$4)*(100-$B$5)/10000</f>
        <v>49658.1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11337</v>
      </c>
      <c r="B5656" s="7" t="s">
        <v>11338</v>
      </c>
      <c r="C5656" s="7" t="s">
        <v>254</v>
      </c>
      <c r="D5656" s="7" t="s">
        <v>29</v>
      </c>
      <c r="E5656" s="7" t="s">
        <v>11305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11339</v>
      </c>
      <c r="B5657" s="7" t="s">
        <v>11340</v>
      </c>
      <c r="C5657" s="7" t="s">
        <v>254</v>
      </c>
      <c r="D5657" s="7" t="s">
        <v>29</v>
      </c>
      <c r="E5657" s="7" t="s">
        <v>10345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11341</v>
      </c>
      <c r="B5658" s="7" t="s">
        <v>11342</v>
      </c>
      <c r="C5658" s="7" t="s">
        <v>254</v>
      </c>
      <c r="D5658" s="7" t="s">
        <v>29</v>
      </c>
      <c r="E5658" s="7" t="s">
        <v>10345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11343</v>
      </c>
      <c r="B5659" s="7" t="s">
        <v>11344</v>
      </c>
      <c r="C5659" s="7" t="s">
        <v>254</v>
      </c>
      <c r="D5659" s="7" t="s">
        <v>29</v>
      </c>
      <c r="E5659" s="7" t="s">
        <v>11305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11345</v>
      </c>
      <c r="B5660" s="7" t="s">
        <v>11346</v>
      </c>
      <c r="C5660" s="7" t="s">
        <v>254</v>
      </c>
      <c r="D5660" s="7" t="s">
        <v>61</v>
      </c>
      <c r="E5660" s="7" t="s">
        <v>10345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11347</v>
      </c>
      <c r="B5661" s="7" t="s">
        <v>11348</v>
      </c>
      <c r="C5661" s="7" t="s">
        <v>254</v>
      </c>
      <c r="D5661" s="7" t="s">
        <v>61</v>
      </c>
      <c r="E5661" s="7" t="s">
        <v>10345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11349</v>
      </c>
      <c r="B5662" s="7" t="s">
        <v>11350</v>
      </c>
      <c r="C5662" s="7" t="s">
        <v>254</v>
      </c>
      <c r="D5662" s="7" t="s">
        <v>61</v>
      </c>
      <c r="E5662" s="7" t="s">
        <v>11305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11351</v>
      </c>
      <c r="B5663" s="7" t="s">
        <v>11352</v>
      </c>
      <c r="C5663" s="7" t="s">
        <v>254</v>
      </c>
      <c r="D5663" s="7" t="s">
        <v>61</v>
      </c>
      <c r="E5663" s="7" t="s">
        <v>11305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11353</v>
      </c>
      <c r="B5664" s="7" t="s">
        <v>11354</v>
      </c>
      <c r="C5664" s="7" t="s">
        <v>254</v>
      </c>
      <c r="D5664" s="7" t="s">
        <v>61</v>
      </c>
      <c r="E5664" s="7" t="s">
        <v>11305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11355</v>
      </c>
      <c r="B5665" s="7" t="s">
        <v>11356</v>
      </c>
      <c r="C5665" s="7" t="s">
        <v>254</v>
      </c>
      <c r="D5665" s="7" t="s">
        <v>61</v>
      </c>
      <c r="E5665" s="7" t="s">
        <v>11305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25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11357</v>
      </c>
      <c r="B5666" s="7" t="s">
        <v>11358</v>
      </c>
      <c r="C5666" s="7" t="s">
        <v>254</v>
      </c>
      <c r="D5666" s="7" t="s">
        <v>61</v>
      </c>
      <c r="E5666" s="7" t="s">
        <v>11312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11359</v>
      </c>
      <c r="B5667" s="7" t="s">
        <v>11360</v>
      </c>
      <c r="C5667" s="7" t="s">
        <v>254</v>
      </c>
      <c r="D5667" s="7" t="s">
        <v>61</v>
      </c>
      <c r="E5667" s="7" t="s">
        <v>10345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11361</v>
      </c>
      <c r="B5668" s="7" t="s">
        <v>11362</v>
      </c>
      <c r="C5668" s="7" t="s">
        <v>254</v>
      </c>
      <c r="D5668" s="7" t="s">
        <v>61</v>
      </c>
      <c r="E5668" s="7" t="s">
        <v>11305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11363</v>
      </c>
      <c r="B5669" s="7" t="s">
        <v>11364</v>
      </c>
      <c r="C5669" s="7" t="s">
        <v>254</v>
      </c>
      <c r="D5669" s="7" t="s">
        <v>61</v>
      </c>
      <c r="E5669" s="7" t="s">
        <v>10345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11365</v>
      </c>
      <c r="B5670" s="7" t="s">
        <v>11366</v>
      </c>
      <c r="C5670" s="7" t="s">
        <v>254</v>
      </c>
      <c r="D5670" s="7" t="s">
        <v>61</v>
      </c>
      <c r="E5670" s="7" t="s">
        <v>11305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11367</v>
      </c>
      <c r="B5671" s="7" t="s">
        <v>11368</v>
      </c>
      <c r="C5671" s="7" t="s">
        <v>254</v>
      </c>
      <c r="D5671" s="7" t="s">
        <v>61</v>
      </c>
      <c r="E5671" s="7" t="s">
        <v>11312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11369</v>
      </c>
      <c r="B5672" s="7" t="s">
        <v>11370</v>
      </c>
      <c r="C5672" s="7" t="s">
        <v>254</v>
      </c>
      <c r="D5672" s="7" t="s">
        <v>61</v>
      </c>
      <c r="E5672" s="7" t="s">
        <v>10345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11371</v>
      </c>
      <c r="B5673" s="7" t="s">
        <v>11372</v>
      </c>
      <c r="C5673" s="7" t="s">
        <v>254</v>
      </c>
      <c r="D5673" s="7" t="s">
        <v>61</v>
      </c>
      <c r="E5673" s="7" t="s">
        <v>11305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11373</v>
      </c>
      <c r="B5674" s="7" t="s">
        <v>11374</v>
      </c>
      <c r="C5674" s="7" t="s">
        <v>254</v>
      </c>
      <c r="D5674" s="7" t="s">
        <v>61</v>
      </c>
      <c r="E5674" s="7" t="s">
        <v>11305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9.1" customHeight="1" outlineLevel="5" x14ac:dyDescent="0.2">
      <c r="A5675" s="6" t="s">
        <v>11375</v>
      </c>
      <c r="B5675" s="7" t="s">
        <v>11376</v>
      </c>
      <c r="C5675" s="7" t="s">
        <v>254</v>
      </c>
      <c r="D5675" s="7" t="s">
        <v>61</v>
      </c>
      <c r="E5675" s="7" t="s">
        <v>11305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59.1" customHeight="1" outlineLevel="5" x14ac:dyDescent="0.2">
      <c r="A5676" s="6" t="s">
        <v>11377</v>
      </c>
      <c r="B5676" s="7" t="s">
        <v>11378</v>
      </c>
      <c r="C5676" s="7" t="s">
        <v>254</v>
      </c>
      <c r="D5676" s="7" t="s">
        <v>61</v>
      </c>
      <c r="E5676" s="7" t="s">
        <v>11305</v>
      </c>
      <c r="F5676" s="7" t="s">
        <v>31</v>
      </c>
      <c r="G5676" s="8">
        <v>11.56</v>
      </c>
      <c r="H5676" s="9">
        <v>3.6302000000000001E-2</v>
      </c>
      <c r="I5676" s="10">
        <v>49658.1</v>
      </c>
      <c r="J5676" s="11"/>
      <c r="K5676" s="7" t="s">
        <v>705</v>
      </c>
      <c r="L5676" s="12">
        <v>35</v>
      </c>
      <c r="M5676" s="11"/>
      <c r="N5676" s="38">
        <f>I5676*(100-$B$4)*(100-$B$5)/10000</f>
        <v>49658.1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11379</v>
      </c>
      <c r="B5677" s="7" t="s">
        <v>11380</v>
      </c>
      <c r="C5677" s="7" t="s">
        <v>254</v>
      </c>
      <c r="D5677" s="7" t="s">
        <v>61</v>
      </c>
      <c r="E5677" s="7" t="s">
        <v>10345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11381</v>
      </c>
      <c r="B5678" s="7" t="s">
        <v>11382</v>
      </c>
      <c r="C5678" s="7" t="s">
        <v>254</v>
      </c>
      <c r="D5678" s="7" t="s">
        <v>61</v>
      </c>
      <c r="E5678" s="7" t="s">
        <v>10345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11383</v>
      </c>
      <c r="B5679" s="7" t="s">
        <v>11384</v>
      </c>
      <c r="C5679" s="7" t="s">
        <v>254</v>
      </c>
      <c r="D5679" s="7" t="s">
        <v>61</v>
      </c>
      <c r="E5679" s="7" t="s">
        <v>10345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11.1" customHeight="1" outlineLevel="4" x14ac:dyDescent="0.2">
      <c r="A5680" s="30" t="s">
        <v>11385</v>
      </c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7"/>
      <c r="O5680" s="37"/>
      <c r="P5680" s="37"/>
      <c r="Q5680" s="37"/>
    </row>
    <row r="5681" spans="1:17" ht="47.1" customHeight="1" outlineLevel="5" x14ac:dyDescent="0.2">
      <c r="A5681" s="6" t="s">
        <v>11386</v>
      </c>
      <c r="B5681" s="7" t="s">
        <v>11387</v>
      </c>
      <c r="C5681" s="7" t="s">
        <v>10417</v>
      </c>
      <c r="D5681" s="7" t="s">
        <v>29</v>
      </c>
      <c r="E5681" s="7" t="s">
        <v>11388</v>
      </c>
      <c r="F5681" s="7" t="s">
        <v>31</v>
      </c>
      <c r="G5681" s="8">
        <v>14.33</v>
      </c>
      <c r="H5681" s="9">
        <v>6.4860000000000001E-2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11389</v>
      </c>
      <c r="B5682" s="7" t="s">
        <v>11390</v>
      </c>
      <c r="C5682" s="7" t="s">
        <v>10417</v>
      </c>
      <c r="D5682" s="7" t="s">
        <v>29</v>
      </c>
      <c r="E5682" s="7" t="s">
        <v>11391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10417</v>
      </c>
      <c r="D5683" s="7" t="s">
        <v>29</v>
      </c>
      <c r="E5683" s="7" t="s">
        <v>11394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11395</v>
      </c>
      <c r="B5684" s="7" t="s">
        <v>11396</v>
      </c>
      <c r="C5684" s="7" t="s">
        <v>10417</v>
      </c>
      <c r="D5684" s="7" t="s">
        <v>29</v>
      </c>
      <c r="E5684" s="7" t="s">
        <v>11388</v>
      </c>
      <c r="F5684" s="7" t="s">
        <v>31</v>
      </c>
      <c r="G5684" s="8">
        <v>14.33</v>
      </c>
      <c r="H5684" s="9">
        <v>6.4860000000000001E-2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11397</v>
      </c>
      <c r="B5685" s="7" t="s">
        <v>11398</v>
      </c>
      <c r="C5685" s="7" t="s">
        <v>10417</v>
      </c>
      <c r="D5685" s="7" t="s">
        <v>29</v>
      </c>
      <c r="E5685" s="7" t="s">
        <v>11394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11399</v>
      </c>
      <c r="B5686" s="7" t="s">
        <v>11400</v>
      </c>
      <c r="C5686" s="7" t="s">
        <v>10417</v>
      </c>
      <c r="D5686" s="7" t="s">
        <v>29</v>
      </c>
      <c r="E5686" s="7" t="s">
        <v>11394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11401</v>
      </c>
      <c r="B5687" s="7" t="s">
        <v>11402</v>
      </c>
      <c r="C5687" s="7" t="s">
        <v>10417</v>
      </c>
      <c r="D5687" s="7" t="s">
        <v>29</v>
      </c>
      <c r="E5687" s="7" t="s">
        <v>11388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11403</v>
      </c>
      <c r="B5688" s="7" t="s">
        <v>11404</v>
      </c>
      <c r="C5688" s="7" t="s">
        <v>10417</v>
      </c>
      <c r="D5688" s="7" t="s">
        <v>29</v>
      </c>
      <c r="E5688" s="7" t="s">
        <v>11394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11405</v>
      </c>
      <c r="B5689" s="7" t="s">
        <v>11406</v>
      </c>
      <c r="C5689" s="7" t="s">
        <v>10417</v>
      </c>
      <c r="D5689" s="7" t="s">
        <v>29</v>
      </c>
      <c r="E5689" s="7" t="s">
        <v>11388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11407</v>
      </c>
      <c r="B5690" s="7" t="s">
        <v>11408</v>
      </c>
      <c r="C5690" s="7" t="s">
        <v>10417</v>
      </c>
      <c r="D5690" s="7" t="s">
        <v>29</v>
      </c>
      <c r="E5690" s="7" t="s">
        <v>11409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10417</v>
      </c>
      <c r="D5691" s="7" t="s">
        <v>29</v>
      </c>
      <c r="E5691" s="7" t="s">
        <v>11388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10417</v>
      </c>
      <c r="D5692" s="7" t="s">
        <v>29</v>
      </c>
      <c r="E5692" s="7" t="s">
        <v>11391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10417</v>
      </c>
      <c r="D5693" s="7" t="s">
        <v>29</v>
      </c>
      <c r="E5693" s="7" t="s">
        <v>11409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11416</v>
      </c>
      <c r="B5694" s="7" t="s">
        <v>11417</v>
      </c>
      <c r="C5694" s="7" t="s">
        <v>10417</v>
      </c>
      <c r="D5694" s="7" t="s">
        <v>29</v>
      </c>
      <c r="E5694" s="7" t="s">
        <v>11388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10417</v>
      </c>
      <c r="D5695" s="7" t="s">
        <v>29</v>
      </c>
      <c r="E5695" s="7" t="s">
        <v>11394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10417</v>
      </c>
      <c r="D5696" s="7" t="s">
        <v>29</v>
      </c>
      <c r="E5696" s="7" t="s">
        <v>11394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10417</v>
      </c>
      <c r="D5697" s="7" t="s">
        <v>29</v>
      </c>
      <c r="E5697" s="7" t="s">
        <v>11394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9.1" customHeight="1" outlineLevel="5" x14ac:dyDescent="0.2">
      <c r="A5698" s="6" t="s">
        <v>11424</v>
      </c>
      <c r="B5698" s="7" t="s">
        <v>11425</v>
      </c>
      <c r="C5698" s="7" t="s">
        <v>10417</v>
      </c>
      <c r="D5698" s="7" t="s">
        <v>29</v>
      </c>
      <c r="E5698" s="7" t="s">
        <v>11388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10417</v>
      </c>
      <c r="D5699" s="7" t="s">
        <v>29</v>
      </c>
      <c r="E5699" s="7" t="s">
        <v>11394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9.1" customHeight="1" outlineLevel="5" x14ac:dyDescent="0.2">
      <c r="A5700" s="6" t="s">
        <v>11428</v>
      </c>
      <c r="B5700" s="7" t="s">
        <v>11429</v>
      </c>
      <c r="C5700" s="7" t="s">
        <v>10417</v>
      </c>
      <c r="D5700" s="7" t="s">
        <v>29</v>
      </c>
      <c r="E5700" s="7" t="s">
        <v>11388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11430</v>
      </c>
      <c r="B5701" s="7" t="s">
        <v>11431</v>
      </c>
      <c r="C5701" s="7" t="s">
        <v>10417</v>
      </c>
      <c r="D5701" s="7" t="s">
        <v>61</v>
      </c>
      <c r="E5701" s="7" t="s">
        <v>11409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11432</v>
      </c>
      <c r="B5702" s="7" t="s">
        <v>11433</v>
      </c>
      <c r="C5702" s="7" t="s">
        <v>10417</v>
      </c>
      <c r="D5702" s="7" t="s">
        <v>61</v>
      </c>
      <c r="E5702" s="7" t="s">
        <v>11394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11434</v>
      </c>
      <c r="B5703" s="7" t="s">
        <v>11435</v>
      </c>
      <c r="C5703" s="7" t="s">
        <v>10417</v>
      </c>
      <c r="D5703" s="7" t="s">
        <v>61</v>
      </c>
      <c r="E5703" s="7" t="s">
        <v>11391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11436</v>
      </c>
      <c r="B5704" s="7" t="s">
        <v>11437</v>
      </c>
      <c r="C5704" s="7" t="s">
        <v>10417</v>
      </c>
      <c r="D5704" s="7" t="s">
        <v>61</v>
      </c>
      <c r="E5704" s="7" t="s">
        <v>11394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11438</v>
      </c>
      <c r="B5705" s="7" t="s">
        <v>11439</v>
      </c>
      <c r="C5705" s="7" t="s">
        <v>10417</v>
      </c>
      <c r="D5705" s="7" t="s">
        <v>61</v>
      </c>
      <c r="E5705" s="7" t="s">
        <v>11394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11440</v>
      </c>
      <c r="B5706" s="7" t="s">
        <v>11441</v>
      </c>
      <c r="C5706" s="7" t="s">
        <v>10417</v>
      </c>
      <c r="D5706" s="7" t="s">
        <v>61</v>
      </c>
      <c r="E5706" s="7" t="s">
        <v>11394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11442</v>
      </c>
      <c r="B5707" s="7" t="s">
        <v>11443</v>
      </c>
      <c r="C5707" s="7" t="s">
        <v>10417</v>
      </c>
      <c r="D5707" s="7" t="s">
        <v>61</v>
      </c>
      <c r="E5707" s="7" t="s">
        <v>11388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11444</v>
      </c>
      <c r="B5708" s="7" t="s">
        <v>11445</v>
      </c>
      <c r="C5708" s="7" t="s">
        <v>10417</v>
      </c>
      <c r="D5708" s="7" t="s">
        <v>61</v>
      </c>
      <c r="E5708" s="7" t="s">
        <v>11388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11446</v>
      </c>
      <c r="B5709" s="7" t="s">
        <v>11447</v>
      </c>
      <c r="C5709" s="7" t="s">
        <v>10417</v>
      </c>
      <c r="D5709" s="7" t="s">
        <v>61</v>
      </c>
      <c r="E5709" s="7" t="s">
        <v>11388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11448</v>
      </c>
      <c r="B5710" s="7" t="s">
        <v>11449</v>
      </c>
      <c r="C5710" s="7" t="s">
        <v>10417</v>
      </c>
      <c r="D5710" s="7" t="s">
        <v>61</v>
      </c>
      <c r="E5710" s="7" t="s">
        <v>11388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11450</v>
      </c>
      <c r="B5711" s="7" t="s">
        <v>11451</v>
      </c>
      <c r="C5711" s="7" t="s">
        <v>10417</v>
      </c>
      <c r="D5711" s="7" t="s">
        <v>61</v>
      </c>
      <c r="E5711" s="7" t="s">
        <v>11394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11452</v>
      </c>
      <c r="B5712" s="7" t="s">
        <v>11453</v>
      </c>
      <c r="C5712" s="7" t="s">
        <v>10417</v>
      </c>
      <c r="D5712" s="7" t="s">
        <v>61</v>
      </c>
      <c r="E5712" s="7" t="s">
        <v>11394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11454</v>
      </c>
      <c r="B5713" s="7" t="s">
        <v>11455</v>
      </c>
      <c r="C5713" s="7" t="s">
        <v>10417</v>
      </c>
      <c r="D5713" s="7" t="s">
        <v>61</v>
      </c>
      <c r="E5713" s="7" t="s">
        <v>11394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11456</v>
      </c>
      <c r="B5714" s="7" t="s">
        <v>11457</v>
      </c>
      <c r="C5714" s="7" t="s">
        <v>10417</v>
      </c>
      <c r="D5714" s="7" t="s">
        <v>61</v>
      </c>
      <c r="E5714" s="7" t="s">
        <v>11394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11458</v>
      </c>
      <c r="B5715" s="7" t="s">
        <v>11459</v>
      </c>
      <c r="C5715" s="7" t="s">
        <v>10417</v>
      </c>
      <c r="D5715" s="7" t="s">
        <v>61</v>
      </c>
      <c r="E5715" s="7" t="s">
        <v>11388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11460</v>
      </c>
      <c r="B5716" s="7" t="s">
        <v>11461</v>
      </c>
      <c r="C5716" s="7" t="s">
        <v>10417</v>
      </c>
      <c r="D5716" s="7" t="s">
        <v>61</v>
      </c>
      <c r="E5716" s="7" t="s">
        <v>11388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11462</v>
      </c>
      <c r="B5717" s="7" t="s">
        <v>11463</v>
      </c>
      <c r="C5717" s="7" t="s">
        <v>10417</v>
      </c>
      <c r="D5717" s="7" t="s">
        <v>61</v>
      </c>
      <c r="E5717" s="7" t="s">
        <v>11391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11464</v>
      </c>
      <c r="B5718" s="7" t="s">
        <v>11465</v>
      </c>
      <c r="C5718" s="7" t="s">
        <v>10417</v>
      </c>
      <c r="D5718" s="7" t="s">
        <v>61</v>
      </c>
      <c r="E5718" s="7" t="s">
        <v>11388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11466</v>
      </c>
      <c r="B5719" s="7" t="s">
        <v>11467</v>
      </c>
      <c r="C5719" s="7" t="s">
        <v>10417</v>
      </c>
      <c r="D5719" s="7" t="s">
        <v>61</v>
      </c>
      <c r="E5719" s="7" t="s">
        <v>11409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11468</v>
      </c>
      <c r="B5720" s="7" t="s">
        <v>11469</v>
      </c>
      <c r="C5720" s="7" t="s">
        <v>10417</v>
      </c>
      <c r="D5720" s="7" t="s">
        <v>61</v>
      </c>
      <c r="E5720" s="7" t="s">
        <v>11388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11470</v>
      </c>
      <c r="B5721" s="7" t="s">
        <v>11471</v>
      </c>
      <c r="C5721" s="7" t="s">
        <v>261</v>
      </c>
      <c r="D5721" s="7" t="s">
        <v>29</v>
      </c>
      <c r="E5721" s="7" t="s">
        <v>11472</v>
      </c>
      <c r="F5721" s="7" t="s">
        <v>31</v>
      </c>
      <c r="G5721" s="8">
        <v>14.33</v>
      </c>
      <c r="H5721" s="9">
        <v>6.4860000000000001E-2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11472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10492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261</v>
      </c>
      <c r="D5724" s="7" t="s">
        <v>29</v>
      </c>
      <c r="E5724" s="7" t="s">
        <v>10492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261</v>
      </c>
      <c r="D5725" s="7" t="s">
        <v>29</v>
      </c>
      <c r="E5725" s="7" t="s">
        <v>11472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261</v>
      </c>
      <c r="D5726" s="7" t="s">
        <v>29</v>
      </c>
      <c r="E5726" s="7" t="s">
        <v>10492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11483</v>
      </c>
      <c r="B5727" s="7" t="s">
        <v>11484</v>
      </c>
      <c r="C5727" s="7" t="s">
        <v>261</v>
      </c>
      <c r="D5727" s="7" t="s">
        <v>29</v>
      </c>
      <c r="E5727" s="7" t="s">
        <v>10492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261</v>
      </c>
      <c r="D5728" s="7" t="s">
        <v>29</v>
      </c>
      <c r="E5728" s="7" t="s">
        <v>11472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261</v>
      </c>
      <c r="D5729" s="7" t="s">
        <v>29</v>
      </c>
      <c r="E5729" s="7" t="s">
        <v>11472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261</v>
      </c>
      <c r="D5730" s="7" t="s">
        <v>29</v>
      </c>
      <c r="E5730" s="7" t="s">
        <v>11491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11492</v>
      </c>
      <c r="B5731" s="7" t="s">
        <v>11493</v>
      </c>
      <c r="C5731" s="7" t="s">
        <v>261</v>
      </c>
      <c r="D5731" s="7" t="s">
        <v>29</v>
      </c>
      <c r="E5731" s="7" t="s">
        <v>10492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11494</v>
      </c>
      <c r="B5732" s="7" t="s">
        <v>11495</v>
      </c>
      <c r="C5732" s="7" t="s">
        <v>261</v>
      </c>
      <c r="D5732" s="7" t="s">
        <v>29</v>
      </c>
      <c r="E5732" s="7" t="s">
        <v>11472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11496</v>
      </c>
      <c r="B5733" s="7" t="s">
        <v>11497</v>
      </c>
      <c r="C5733" s="7" t="s">
        <v>261</v>
      </c>
      <c r="D5733" s="7" t="s">
        <v>29</v>
      </c>
      <c r="E5733" s="7" t="s">
        <v>11491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11498</v>
      </c>
      <c r="B5734" s="7" t="s">
        <v>11499</v>
      </c>
      <c r="C5734" s="7" t="s">
        <v>261</v>
      </c>
      <c r="D5734" s="7" t="s">
        <v>29</v>
      </c>
      <c r="E5734" s="7" t="s">
        <v>10492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11472</v>
      </c>
      <c r="F5735" s="7" t="s">
        <v>31</v>
      </c>
      <c r="G5735" s="8">
        <v>14.33</v>
      </c>
      <c r="H5735" s="9">
        <v>6.4860000000000001E-2</v>
      </c>
      <c r="I5735" s="10">
        <v>58978.05</v>
      </c>
      <c r="J5735" s="12">
        <v>16</v>
      </c>
      <c r="K5735" s="7" t="s">
        <v>705</v>
      </c>
      <c r="L5735" s="12">
        <v>35</v>
      </c>
      <c r="M5735" s="11"/>
      <c r="N5735" s="38">
        <f>I5735*(100-$B$4)*(100-$B$5)/10000</f>
        <v>58978.05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11472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11472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11472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10492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11510</v>
      </c>
      <c r="B5740" s="7" t="s">
        <v>11511</v>
      </c>
      <c r="C5740" s="7" t="s">
        <v>261</v>
      </c>
      <c r="D5740" s="7" t="s">
        <v>29</v>
      </c>
      <c r="E5740" s="7" t="s">
        <v>10492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11512</v>
      </c>
      <c r="B5741" s="7" t="s">
        <v>11513</v>
      </c>
      <c r="C5741" s="7" t="s">
        <v>261</v>
      </c>
      <c r="D5741" s="7" t="s">
        <v>61</v>
      </c>
      <c r="E5741" s="7" t="s">
        <v>10492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11514</v>
      </c>
      <c r="B5742" s="7" t="s">
        <v>11515</v>
      </c>
      <c r="C5742" s="7" t="s">
        <v>261</v>
      </c>
      <c r="D5742" s="7" t="s">
        <v>61</v>
      </c>
      <c r="E5742" s="7" t="s">
        <v>11472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11516</v>
      </c>
      <c r="B5743" s="7" t="s">
        <v>11517</v>
      </c>
      <c r="C5743" s="7" t="s">
        <v>261</v>
      </c>
      <c r="D5743" s="7" t="s">
        <v>61</v>
      </c>
      <c r="E5743" s="7" t="s">
        <v>10492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11518</v>
      </c>
      <c r="B5744" s="7" t="s">
        <v>11519</v>
      </c>
      <c r="C5744" s="7" t="s">
        <v>261</v>
      </c>
      <c r="D5744" s="7" t="s">
        <v>61</v>
      </c>
      <c r="E5744" s="7" t="s">
        <v>11472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11520</v>
      </c>
      <c r="B5745" s="7" t="s">
        <v>11521</v>
      </c>
      <c r="C5745" s="7" t="s">
        <v>261</v>
      </c>
      <c r="D5745" s="7" t="s">
        <v>61</v>
      </c>
      <c r="E5745" s="7" t="s">
        <v>10492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11522</v>
      </c>
      <c r="B5746" s="7" t="s">
        <v>11523</v>
      </c>
      <c r="C5746" s="7" t="s">
        <v>261</v>
      </c>
      <c r="D5746" s="7" t="s">
        <v>61</v>
      </c>
      <c r="E5746" s="7" t="s">
        <v>11472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11524</v>
      </c>
      <c r="B5747" s="7" t="s">
        <v>11525</v>
      </c>
      <c r="C5747" s="7" t="s">
        <v>261</v>
      </c>
      <c r="D5747" s="7" t="s">
        <v>61</v>
      </c>
      <c r="E5747" s="7" t="s">
        <v>11472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11526</v>
      </c>
      <c r="B5748" s="7" t="s">
        <v>11527</v>
      </c>
      <c r="C5748" s="7" t="s">
        <v>261</v>
      </c>
      <c r="D5748" s="7" t="s">
        <v>61</v>
      </c>
      <c r="E5748" s="7" t="s">
        <v>11472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11528</v>
      </c>
      <c r="B5749" s="7" t="s">
        <v>11529</v>
      </c>
      <c r="C5749" s="7" t="s">
        <v>261</v>
      </c>
      <c r="D5749" s="7" t="s">
        <v>61</v>
      </c>
      <c r="E5749" s="7" t="s">
        <v>10492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11530</v>
      </c>
      <c r="B5750" s="7" t="s">
        <v>11531</v>
      </c>
      <c r="C5750" s="7" t="s">
        <v>261</v>
      </c>
      <c r="D5750" s="7" t="s">
        <v>61</v>
      </c>
      <c r="E5750" s="7" t="s">
        <v>11491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11532</v>
      </c>
      <c r="B5751" s="7" t="s">
        <v>11533</v>
      </c>
      <c r="C5751" s="7" t="s">
        <v>261</v>
      </c>
      <c r="D5751" s="7" t="s">
        <v>61</v>
      </c>
      <c r="E5751" s="7" t="s">
        <v>11472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11534</v>
      </c>
      <c r="B5752" s="7" t="s">
        <v>11535</v>
      </c>
      <c r="C5752" s="7" t="s">
        <v>261</v>
      </c>
      <c r="D5752" s="7" t="s">
        <v>61</v>
      </c>
      <c r="E5752" s="7" t="s">
        <v>10492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11536</v>
      </c>
      <c r="B5753" s="7" t="s">
        <v>11537</v>
      </c>
      <c r="C5753" s="7" t="s">
        <v>261</v>
      </c>
      <c r="D5753" s="7" t="s">
        <v>61</v>
      </c>
      <c r="E5753" s="7" t="s">
        <v>11472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11538</v>
      </c>
      <c r="B5754" s="7" t="s">
        <v>11539</v>
      </c>
      <c r="C5754" s="7" t="s">
        <v>261</v>
      </c>
      <c r="D5754" s="7" t="s">
        <v>61</v>
      </c>
      <c r="E5754" s="7" t="s">
        <v>11472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11540</v>
      </c>
      <c r="B5755" s="7" t="s">
        <v>11541</v>
      </c>
      <c r="C5755" s="7" t="s">
        <v>261</v>
      </c>
      <c r="D5755" s="7" t="s">
        <v>61</v>
      </c>
      <c r="E5755" s="7" t="s">
        <v>11472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11542</v>
      </c>
      <c r="B5756" s="7" t="s">
        <v>11543</v>
      </c>
      <c r="C5756" s="7" t="s">
        <v>261</v>
      </c>
      <c r="D5756" s="7" t="s">
        <v>61</v>
      </c>
      <c r="E5756" s="7" t="s">
        <v>10492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11544</v>
      </c>
      <c r="B5757" s="7" t="s">
        <v>11545</v>
      </c>
      <c r="C5757" s="7" t="s">
        <v>261</v>
      </c>
      <c r="D5757" s="7" t="s">
        <v>61</v>
      </c>
      <c r="E5757" s="7" t="s">
        <v>11491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11546</v>
      </c>
      <c r="B5758" s="7" t="s">
        <v>11547</v>
      </c>
      <c r="C5758" s="7" t="s">
        <v>261</v>
      </c>
      <c r="D5758" s="7" t="s">
        <v>61</v>
      </c>
      <c r="E5758" s="7" t="s">
        <v>11472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11548</v>
      </c>
      <c r="B5759" s="7" t="s">
        <v>11549</v>
      </c>
      <c r="C5759" s="7" t="s">
        <v>261</v>
      </c>
      <c r="D5759" s="7" t="s">
        <v>61</v>
      </c>
      <c r="E5759" s="7" t="s">
        <v>10492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11550</v>
      </c>
      <c r="B5760" s="7" t="s">
        <v>11551</v>
      </c>
      <c r="C5760" s="7" t="s">
        <v>261</v>
      </c>
      <c r="D5760" s="7" t="s">
        <v>61</v>
      </c>
      <c r="E5760" s="7" t="s">
        <v>10492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11.1" customHeight="1" outlineLevel="4" x14ac:dyDescent="0.2">
      <c r="A5761" s="30" t="s">
        <v>11552</v>
      </c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7"/>
      <c r="O5761" s="37"/>
      <c r="P5761" s="37"/>
      <c r="Q5761" s="37"/>
    </row>
    <row r="5762" spans="1:17" ht="47.1" customHeight="1" outlineLevel="5" x14ac:dyDescent="0.2">
      <c r="A5762" s="6" t="s">
        <v>11553</v>
      </c>
      <c r="B5762" s="7" t="s">
        <v>11554</v>
      </c>
      <c r="C5762" s="7" t="s">
        <v>10567</v>
      </c>
      <c r="D5762" s="7" t="s">
        <v>29</v>
      </c>
      <c r="E5762" s="7" t="s">
        <v>11555</v>
      </c>
      <c r="F5762" s="7" t="s">
        <v>31</v>
      </c>
      <c r="G5762" s="8">
        <v>16.68</v>
      </c>
      <c r="H5762" s="9">
        <v>3.6299999999999999E-2</v>
      </c>
      <c r="I5762" s="10">
        <v>61025.32</v>
      </c>
      <c r="J5762" s="11"/>
      <c r="K5762" s="7"/>
      <c r="L5762" s="12">
        <v>35</v>
      </c>
      <c r="M5762" s="11"/>
      <c r="N5762" s="38">
        <f>I5762*(100-$B$4)*(100-$B$5)/10000</f>
        <v>61025.32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11556</v>
      </c>
      <c r="B5763" s="7" t="s">
        <v>11557</v>
      </c>
      <c r="C5763" s="7" t="s">
        <v>10567</v>
      </c>
      <c r="D5763" s="7" t="s">
        <v>29</v>
      </c>
      <c r="E5763" s="7" t="s">
        <v>10568</v>
      </c>
      <c r="F5763" s="7" t="s">
        <v>31</v>
      </c>
      <c r="G5763" s="8">
        <v>16.68</v>
      </c>
      <c r="H5763" s="9">
        <v>3.6299999999999999E-2</v>
      </c>
      <c r="I5763" s="10">
        <v>64076.59</v>
      </c>
      <c r="J5763" s="11"/>
      <c r="K5763" s="7"/>
      <c r="L5763" s="12">
        <v>35</v>
      </c>
      <c r="M5763" s="11"/>
      <c r="N5763" s="38">
        <f>I5763*(100-$B$4)*(100-$B$5)/10000</f>
        <v>64076.59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11558</v>
      </c>
      <c r="B5764" s="7" t="s">
        <v>11559</v>
      </c>
      <c r="C5764" s="7" t="s">
        <v>10567</v>
      </c>
      <c r="D5764" s="7" t="s">
        <v>29</v>
      </c>
      <c r="E5764" s="7" t="s">
        <v>10568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10567</v>
      </c>
      <c r="D5765" s="7" t="s">
        <v>29</v>
      </c>
      <c r="E5765" s="7" t="s">
        <v>10568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10567</v>
      </c>
      <c r="D5766" s="7" t="s">
        <v>29</v>
      </c>
      <c r="E5766" s="7" t="s">
        <v>11555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11564</v>
      </c>
      <c r="B5767" s="7" t="s">
        <v>11565</v>
      </c>
      <c r="C5767" s="7" t="s">
        <v>10567</v>
      </c>
      <c r="D5767" s="7" t="s">
        <v>29</v>
      </c>
      <c r="E5767" s="7" t="s">
        <v>11555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11566</v>
      </c>
      <c r="B5768" s="7" t="s">
        <v>11567</v>
      </c>
      <c r="C5768" s="7" t="s">
        <v>10567</v>
      </c>
      <c r="D5768" s="7" t="s">
        <v>29</v>
      </c>
      <c r="E5768" s="7" t="s">
        <v>10568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11568</v>
      </c>
      <c r="B5769" s="7" t="s">
        <v>11569</v>
      </c>
      <c r="C5769" s="7" t="s">
        <v>10567</v>
      </c>
      <c r="D5769" s="7" t="s">
        <v>29</v>
      </c>
      <c r="E5769" s="7" t="s">
        <v>11570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10567</v>
      </c>
      <c r="D5770" s="7" t="s">
        <v>29</v>
      </c>
      <c r="E5770" s="7" t="s">
        <v>11555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10567</v>
      </c>
      <c r="D5771" s="7" t="s">
        <v>29</v>
      </c>
      <c r="E5771" s="7" t="s">
        <v>11555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10567</v>
      </c>
      <c r="D5772" s="7" t="s">
        <v>29</v>
      </c>
      <c r="E5772" s="7" t="s">
        <v>10568</v>
      </c>
      <c r="F5772" s="7" t="s">
        <v>31</v>
      </c>
      <c r="G5772" s="8">
        <v>16.68</v>
      </c>
      <c r="H5772" s="9">
        <v>3.6299999999999999E-2</v>
      </c>
      <c r="I5772" s="10">
        <v>68084.240000000005</v>
      </c>
      <c r="J5772" s="11"/>
      <c r="K5772" s="7" t="s">
        <v>705</v>
      </c>
      <c r="L5772" s="12">
        <v>35</v>
      </c>
      <c r="M5772" s="11"/>
      <c r="N5772" s="38">
        <f>I5772*(100-$B$4)*(100-$B$5)/10000</f>
        <v>68084.240000000005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10567</v>
      </c>
      <c r="D5773" s="7" t="s">
        <v>29</v>
      </c>
      <c r="E5773" s="7" t="s">
        <v>11555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10567</v>
      </c>
      <c r="D5774" s="7" t="s">
        <v>29</v>
      </c>
      <c r="E5774" s="7" t="s">
        <v>11555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10567</v>
      </c>
      <c r="D5775" s="7" t="s">
        <v>29</v>
      </c>
      <c r="E5775" s="7" t="s">
        <v>10568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10567</v>
      </c>
      <c r="D5776" s="7" t="s">
        <v>29</v>
      </c>
      <c r="E5776" s="7" t="s">
        <v>10568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10567</v>
      </c>
      <c r="D5777" s="7" t="s">
        <v>29</v>
      </c>
      <c r="E5777" s="7" t="s">
        <v>11587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10567</v>
      </c>
      <c r="D5778" s="7" t="s">
        <v>29</v>
      </c>
      <c r="E5778" s="7" t="s">
        <v>11555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11590</v>
      </c>
      <c r="B5779" s="7" t="s">
        <v>11591</v>
      </c>
      <c r="C5779" s="7" t="s">
        <v>10567</v>
      </c>
      <c r="D5779" s="7" t="s">
        <v>29</v>
      </c>
      <c r="E5779" s="7" t="s">
        <v>11570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10567</v>
      </c>
      <c r="D5780" s="7" t="s">
        <v>29</v>
      </c>
      <c r="E5780" s="7" t="s">
        <v>11555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11594</v>
      </c>
      <c r="B5781" s="7" t="s">
        <v>11595</v>
      </c>
      <c r="C5781" s="7" t="s">
        <v>10567</v>
      </c>
      <c r="D5781" s="7" t="s">
        <v>29</v>
      </c>
      <c r="E5781" s="7" t="s">
        <v>11555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10567</v>
      </c>
      <c r="D5782" s="7" t="s">
        <v>61</v>
      </c>
      <c r="E5782" s="7" t="s">
        <v>11555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10567</v>
      </c>
      <c r="D5783" s="7" t="s">
        <v>61</v>
      </c>
      <c r="E5783" s="7" t="s">
        <v>11555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10567</v>
      </c>
      <c r="D5784" s="7" t="s">
        <v>61</v>
      </c>
      <c r="E5784" s="7" t="s">
        <v>11570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10567</v>
      </c>
      <c r="D5785" s="7" t="s">
        <v>61</v>
      </c>
      <c r="E5785" s="7" t="s">
        <v>10568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10567</v>
      </c>
      <c r="D5786" s="7" t="s">
        <v>61</v>
      </c>
      <c r="E5786" s="7" t="s">
        <v>10568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10567</v>
      </c>
      <c r="D5787" s="7" t="s">
        <v>61</v>
      </c>
      <c r="E5787" s="7" t="s">
        <v>11555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10567</v>
      </c>
      <c r="D5788" s="7" t="s">
        <v>61</v>
      </c>
      <c r="E5788" s="7" t="s">
        <v>10568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10567</v>
      </c>
      <c r="D5789" s="7" t="s">
        <v>61</v>
      </c>
      <c r="E5789" s="7" t="s">
        <v>10568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10567</v>
      </c>
      <c r="D5790" s="7" t="s">
        <v>61</v>
      </c>
      <c r="E5790" s="7" t="s">
        <v>11555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10567</v>
      </c>
      <c r="D5791" s="7" t="s">
        <v>61</v>
      </c>
      <c r="E5791" s="7" t="s">
        <v>11555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25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10567</v>
      </c>
      <c r="D5792" s="7" t="s">
        <v>61</v>
      </c>
      <c r="E5792" s="7" t="s">
        <v>11555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10567</v>
      </c>
      <c r="D5793" s="7" t="s">
        <v>61</v>
      </c>
      <c r="E5793" s="7" t="s">
        <v>11587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11620</v>
      </c>
      <c r="B5794" s="7" t="s">
        <v>11621</v>
      </c>
      <c r="C5794" s="7" t="s">
        <v>10567</v>
      </c>
      <c r="D5794" s="7" t="s">
        <v>61</v>
      </c>
      <c r="E5794" s="7" t="s">
        <v>11570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10567</v>
      </c>
      <c r="D5795" s="7" t="s">
        <v>61</v>
      </c>
      <c r="E5795" s="7" t="s">
        <v>10568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11624</v>
      </c>
      <c r="B5796" s="7" t="s">
        <v>11625</v>
      </c>
      <c r="C5796" s="7" t="s">
        <v>10567</v>
      </c>
      <c r="D5796" s="7" t="s">
        <v>61</v>
      </c>
      <c r="E5796" s="7" t="s">
        <v>11555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10567</v>
      </c>
      <c r="D5797" s="7" t="s">
        <v>61</v>
      </c>
      <c r="E5797" s="7" t="s">
        <v>10568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11628</v>
      </c>
      <c r="B5798" s="7" t="s">
        <v>11629</v>
      </c>
      <c r="C5798" s="7" t="s">
        <v>10567</v>
      </c>
      <c r="D5798" s="7" t="s">
        <v>61</v>
      </c>
      <c r="E5798" s="7" t="s">
        <v>11555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11630</v>
      </c>
      <c r="B5799" s="7" t="s">
        <v>11631</v>
      </c>
      <c r="C5799" s="7" t="s">
        <v>10567</v>
      </c>
      <c r="D5799" s="7" t="s">
        <v>61</v>
      </c>
      <c r="E5799" s="7" t="s">
        <v>11555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11632</v>
      </c>
      <c r="B5800" s="7" t="s">
        <v>11633</v>
      </c>
      <c r="C5800" s="7" t="s">
        <v>10567</v>
      </c>
      <c r="D5800" s="7" t="s">
        <v>61</v>
      </c>
      <c r="E5800" s="7" t="s">
        <v>11555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11634</v>
      </c>
      <c r="B5801" s="7" t="s">
        <v>11635</v>
      </c>
      <c r="C5801" s="7" t="s">
        <v>10567</v>
      </c>
      <c r="D5801" s="7" t="s">
        <v>61</v>
      </c>
      <c r="E5801" s="7" t="s">
        <v>10568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11.1" customHeight="1" outlineLevel="3" x14ac:dyDescent="0.2">
      <c r="A5802" s="29" t="s">
        <v>11636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6"/>
      <c r="O5802" s="36"/>
      <c r="P5802" s="36"/>
      <c r="Q5802" s="36"/>
    </row>
    <row r="5803" spans="1:17" ht="11.1" customHeight="1" outlineLevel="4" x14ac:dyDescent="0.2">
      <c r="A5803" s="30" t="s">
        <v>11637</v>
      </c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7"/>
      <c r="O5803" s="37"/>
      <c r="P5803" s="37"/>
      <c r="Q5803" s="37"/>
    </row>
    <row r="5804" spans="1:17" ht="35.1" customHeight="1" outlineLevel="5" x14ac:dyDescent="0.2">
      <c r="A5804" s="6" t="s">
        <v>11638</v>
      </c>
      <c r="B5804" s="7" t="s">
        <v>11639</v>
      </c>
      <c r="C5804" s="7" t="s">
        <v>2064</v>
      </c>
      <c r="D5804" s="7" t="s">
        <v>29</v>
      </c>
      <c r="E5804" s="7" t="s">
        <v>10979</v>
      </c>
      <c r="F5804" s="7" t="s">
        <v>31</v>
      </c>
      <c r="G5804" s="8">
        <v>5.41</v>
      </c>
      <c r="H5804" s="9">
        <v>2.1167999999999999E-2</v>
      </c>
      <c r="I5804" s="10">
        <v>21321.26</v>
      </c>
      <c r="J5804" s="11"/>
      <c r="K5804" s="7"/>
      <c r="L5804" s="12">
        <v>35</v>
      </c>
      <c r="M5804" s="11"/>
      <c r="N5804" s="38">
        <f>I5804*(100-$B$4)*(100-$B$5)/10000</f>
        <v>21321.26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11640</v>
      </c>
      <c r="B5805" s="7" t="s">
        <v>11641</v>
      </c>
      <c r="C5805" s="7" t="s">
        <v>2064</v>
      </c>
      <c r="D5805" s="7" t="s">
        <v>29</v>
      </c>
      <c r="E5805" s="7" t="s">
        <v>10722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11642</v>
      </c>
      <c r="B5806" s="7" t="s">
        <v>11643</v>
      </c>
      <c r="C5806" s="7" t="s">
        <v>2064</v>
      </c>
      <c r="D5806" s="7" t="s">
        <v>29</v>
      </c>
      <c r="E5806" s="7" t="s">
        <v>10722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5.1" customHeight="1" outlineLevel="5" x14ac:dyDescent="0.2">
      <c r="A5807" s="6" t="s">
        <v>11644</v>
      </c>
      <c r="B5807" s="7" t="s">
        <v>11645</v>
      </c>
      <c r="C5807" s="7" t="s">
        <v>2064</v>
      </c>
      <c r="D5807" s="7" t="s">
        <v>29</v>
      </c>
      <c r="E5807" s="7" t="s">
        <v>10722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5.1" customHeight="1" outlineLevel="5" x14ac:dyDescent="0.2">
      <c r="A5808" s="6" t="s">
        <v>11646</v>
      </c>
      <c r="B5808" s="7" t="s">
        <v>11647</v>
      </c>
      <c r="C5808" s="7" t="s">
        <v>2064</v>
      </c>
      <c r="D5808" s="7" t="s">
        <v>29</v>
      </c>
      <c r="E5808" s="7" t="s">
        <v>10722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11648</v>
      </c>
      <c r="B5809" s="7" t="s">
        <v>11649</v>
      </c>
      <c r="C5809" s="7" t="s">
        <v>2064</v>
      </c>
      <c r="D5809" s="7" t="s">
        <v>29</v>
      </c>
      <c r="E5809" s="7" t="s">
        <v>10722</v>
      </c>
      <c r="F5809" s="7" t="s">
        <v>31</v>
      </c>
      <c r="G5809" s="8">
        <v>5.41</v>
      </c>
      <c r="H5809" s="9">
        <v>2.1167999999999999E-2</v>
      </c>
      <c r="I5809" s="10">
        <v>22181.86</v>
      </c>
      <c r="J5809" s="11"/>
      <c r="K5809" s="7" t="s">
        <v>705</v>
      </c>
      <c r="L5809" s="12">
        <v>35</v>
      </c>
      <c r="M5809" s="11"/>
      <c r="N5809" s="38">
        <f>I5809*(100-$B$4)*(100-$B$5)/10000</f>
        <v>22181.86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11650</v>
      </c>
      <c r="B5810" s="7" t="s">
        <v>11651</v>
      </c>
      <c r="C5810" s="7" t="s">
        <v>2064</v>
      </c>
      <c r="D5810" s="7" t="s">
        <v>29</v>
      </c>
      <c r="E5810" s="7" t="s">
        <v>10979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11652</v>
      </c>
      <c r="B5811" s="7" t="s">
        <v>11653</v>
      </c>
      <c r="C5811" s="7" t="s">
        <v>2064</v>
      </c>
      <c r="D5811" s="7" t="s">
        <v>29</v>
      </c>
      <c r="E5811" s="7" t="s">
        <v>10722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11654</v>
      </c>
      <c r="B5812" s="7" t="s">
        <v>11655</v>
      </c>
      <c r="C5812" s="7" t="s">
        <v>2064</v>
      </c>
      <c r="D5812" s="7" t="s">
        <v>29</v>
      </c>
      <c r="E5812" s="7" t="s">
        <v>10722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11656</v>
      </c>
      <c r="B5813" s="7" t="s">
        <v>11657</v>
      </c>
      <c r="C5813" s="7" t="s">
        <v>2064</v>
      </c>
      <c r="D5813" s="7" t="s">
        <v>29</v>
      </c>
      <c r="E5813" s="7" t="s">
        <v>10722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11658</v>
      </c>
      <c r="B5814" s="7" t="s">
        <v>11659</v>
      </c>
      <c r="C5814" s="7" t="s">
        <v>2064</v>
      </c>
      <c r="D5814" s="7" t="s">
        <v>61</v>
      </c>
      <c r="E5814" s="7" t="s">
        <v>10979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11660</v>
      </c>
      <c r="B5815" s="7" t="s">
        <v>11661</v>
      </c>
      <c r="C5815" s="7" t="s">
        <v>2064</v>
      </c>
      <c r="D5815" s="7" t="s">
        <v>61</v>
      </c>
      <c r="E5815" s="7" t="s">
        <v>10722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5.1" customHeight="1" outlineLevel="5" x14ac:dyDescent="0.2">
      <c r="A5816" s="6" t="s">
        <v>11662</v>
      </c>
      <c r="B5816" s="7" t="s">
        <v>11663</v>
      </c>
      <c r="C5816" s="7" t="s">
        <v>2064</v>
      </c>
      <c r="D5816" s="7" t="s">
        <v>61</v>
      </c>
      <c r="E5816" s="7" t="s">
        <v>10722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5.1" customHeight="1" outlineLevel="5" x14ac:dyDescent="0.2">
      <c r="A5817" s="6" t="s">
        <v>11664</v>
      </c>
      <c r="B5817" s="7" t="s">
        <v>11665</v>
      </c>
      <c r="C5817" s="7" t="s">
        <v>2064</v>
      </c>
      <c r="D5817" s="7" t="s">
        <v>61</v>
      </c>
      <c r="E5817" s="7" t="s">
        <v>10722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5.1" customHeight="1" outlineLevel="5" x14ac:dyDescent="0.2">
      <c r="A5818" s="6" t="s">
        <v>11666</v>
      </c>
      <c r="B5818" s="7" t="s">
        <v>11667</v>
      </c>
      <c r="C5818" s="7" t="s">
        <v>2064</v>
      </c>
      <c r="D5818" s="7" t="s">
        <v>61</v>
      </c>
      <c r="E5818" s="7" t="s">
        <v>10722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11668</v>
      </c>
      <c r="B5819" s="7" t="s">
        <v>11669</v>
      </c>
      <c r="C5819" s="7" t="s">
        <v>2064</v>
      </c>
      <c r="D5819" s="7" t="s">
        <v>61</v>
      </c>
      <c r="E5819" s="7" t="s">
        <v>10979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11670</v>
      </c>
      <c r="B5820" s="7" t="s">
        <v>11671</v>
      </c>
      <c r="C5820" s="7" t="s">
        <v>2064</v>
      </c>
      <c r="D5820" s="7" t="s">
        <v>61</v>
      </c>
      <c r="E5820" s="7" t="s">
        <v>10722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11672</v>
      </c>
      <c r="B5821" s="7" t="s">
        <v>11673</v>
      </c>
      <c r="C5821" s="7" t="s">
        <v>2064</v>
      </c>
      <c r="D5821" s="7" t="s">
        <v>61</v>
      </c>
      <c r="E5821" s="7" t="s">
        <v>10722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11674</v>
      </c>
      <c r="B5822" s="7" t="s">
        <v>11675</v>
      </c>
      <c r="C5822" s="7" t="s">
        <v>2064</v>
      </c>
      <c r="D5822" s="7" t="s">
        <v>61</v>
      </c>
      <c r="E5822" s="7" t="s">
        <v>10722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11676</v>
      </c>
      <c r="B5823" s="7" t="s">
        <v>11677</v>
      </c>
      <c r="C5823" s="7" t="s">
        <v>2064</v>
      </c>
      <c r="D5823" s="7" t="s">
        <v>61</v>
      </c>
      <c r="E5823" s="7" t="s">
        <v>10722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11.1" customHeight="1" outlineLevel="4" x14ac:dyDescent="0.2">
      <c r="A5824" s="30" t="s">
        <v>11678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11679</v>
      </c>
      <c r="B5825" s="7" t="s">
        <v>11680</v>
      </c>
      <c r="C5825" s="7" t="s">
        <v>8019</v>
      </c>
      <c r="D5825" s="7" t="s">
        <v>29</v>
      </c>
      <c r="E5825" s="7" t="s">
        <v>11069</v>
      </c>
      <c r="F5825" s="7" t="s">
        <v>31</v>
      </c>
      <c r="G5825" s="8">
        <v>6</v>
      </c>
      <c r="H5825" s="9">
        <v>2.9739999999999999E-2</v>
      </c>
      <c r="I5825" s="10">
        <v>26651.57</v>
      </c>
      <c r="J5825" s="11"/>
      <c r="K5825" s="7"/>
      <c r="L5825" s="12">
        <v>35</v>
      </c>
      <c r="M5825" s="11"/>
      <c r="N5825" s="38">
        <f>I5825*(100-$B$4)*(100-$B$5)/10000</f>
        <v>26651.57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11681</v>
      </c>
      <c r="B5826" s="7" t="s">
        <v>11682</v>
      </c>
      <c r="C5826" s="7" t="s">
        <v>8019</v>
      </c>
      <c r="D5826" s="7" t="s">
        <v>29</v>
      </c>
      <c r="E5826" s="7" t="s">
        <v>11069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11683</v>
      </c>
      <c r="B5827" s="7" t="s">
        <v>11684</v>
      </c>
      <c r="C5827" s="7" t="s">
        <v>8019</v>
      </c>
      <c r="D5827" s="7" t="s">
        <v>29</v>
      </c>
      <c r="E5827" s="7" t="s">
        <v>11059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11685</v>
      </c>
      <c r="B5828" s="7" t="s">
        <v>11686</v>
      </c>
      <c r="C5828" s="7" t="s">
        <v>8019</v>
      </c>
      <c r="D5828" s="7" t="s">
        <v>29</v>
      </c>
      <c r="E5828" s="7" t="s">
        <v>11069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11687</v>
      </c>
      <c r="B5829" s="7" t="s">
        <v>11688</v>
      </c>
      <c r="C5829" s="7" t="s">
        <v>8019</v>
      </c>
      <c r="D5829" s="7" t="s">
        <v>29</v>
      </c>
      <c r="E5829" s="7" t="s">
        <v>11069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11689</v>
      </c>
      <c r="B5830" s="7" t="s">
        <v>11690</v>
      </c>
      <c r="C5830" s="7" t="s">
        <v>8019</v>
      </c>
      <c r="D5830" s="7" t="s">
        <v>29</v>
      </c>
      <c r="E5830" s="7" t="s">
        <v>11069</v>
      </c>
      <c r="F5830" s="7" t="s">
        <v>31</v>
      </c>
      <c r="G5830" s="8">
        <v>6</v>
      </c>
      <c r="H5830" s="9">
        <v>2.9739999999999999E-2</v>
      </c>
      <c r="I5830" s="10">
        <v>28290.86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28290.86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11691</v>
      </c>
      <c r="B5831" s="7" t="s">
        <v>11692</v>
      </c>
      <c r="C5831" s="7" t="s">
        <v>8019</v>
      </c>
      <c r="D5831" s="7" t="s">
        <v>29</v>
      </c>
      <c r="E5831" s="7" t="s">
        <v>11069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11693</v>
      </c>
      <c r="B5832" s="7" t="s">
        <v>11694</v>
      </c>
      <c r="C5832" s="7" t="s">
        <v>8019</v>
      </c>
      <c r="D5832" s="7" t="s">
        <v>29</v>
      </c>
      <c r="E5832" s="7" t="s">
        <v>11069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11695</v>
      </c>
      <c r="B5833" s="7" t="s">
        <v>11696</v>
      </c>
      <c r="C5833" s="7" t="s">
        <v>8019</v>
      </c>
      <c r="D5833" s="7" t="s">
        <v>29</v>
      </c>
      <c r="E5833" s="7" t="s">
        <v>11059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11697</v>
      </c>
      <c r="B5834" s="7" t="s">
        <v>11698</v>
      </c>
      <c r="C5834" s="7" t="s">
        <v>8019</v>
      </c>
      <c r="D5834" s="7" t="s">
        <v>29</v>
      </c>
      <c r="E5834" s="7" t="s">
        <v>11069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11699</v>
      </c>
      <c r="B5835" s="7" t="s">
        <v>11700</v>
      </c>
      <c r="C5835" s="7" t="s">
        <v>8019</v>
      </c>
      <c r="D5835" s="7" t="s">
        <v>61</v>
      </c>
      <c r="E5835" s="7" t="s">
        <v>11069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11701</v>
      </c>
      <c r="B5836" s="7" t="s">
        <v>11702</v>
      </c>
      <c r="C5836" s="7" t="s">
        <v>8019</v>
      </c>
      <c r="D5836" s="7" t="s">
        <v>61</v>
      </c>
      <c r="E5836" s="7" t="s">
        <v>11069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11703</v>
      </c>
      <c r="B5837" s="7" t="s">
        <v>11704</v>
      </c>
      <c r="C5837" s="7" t="s">
        <v>8019</v>
      </c>
      <c r="D5837" s="7" t="s">
        <v>61</v>
      </c>
      <c r="E5837" s="7" t="s">
        <v>11069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11705</v>
      </c>
      <c r="B5838" s="7" t="s">
        <v>11706</v>
      </c>
      <c r="C5838" s="7" t="s">
        <v>8019</v>
      </c>
      <c r="D5838" s="7" t="s">
        <v>61</v>
      </c>
      <c r="E5838" s="7" t="s">
        <v>11069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11707</v>
      </c>
      <c r="B5839" s="7" t="s">
        <v>11708</v>
      </c>
      <c r="C5839" s="7" t="s">
        <v>8019</v>
      </c>
      <c r="D5839" s="7" t="s">
        <v>61</v>
      </c>
      <c r="E5839" s="7" t="s">
        <v>11059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11709</v>
      </c>
      <c r="B5840" s="7" t="s">
        <v>11710</v>
      </c>
      <c r="C5840" s="7" t="s">
        <v>8019</v>
      </c>
      <c r="D5840" s="7" t="s">
        <v>61</v>
      </c>
      <c r="E5840" s="7" t="s">
        <v>11069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11711</v>
      </c>
      <c r="B5841" s="7" t="s">
        <v>11712</v>
      </c>
      <c r="C5841" s="7" t="s">
        <v>8019</v>
      </c>
      <c r="D5841" s="7" t="s">
        <v>61</v>
      </c>
      <c r="E5841" s="7" t="s">
        <v>11069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11713</v>
      </c>
      <c r="B5842" s="7" t="s">
        <v>11714</v>
      </c>
      <c r="C5842" s="7" t="s">
        <v>8019</v>
      </c>
      <c r="D5842" s="7" t="s">
        <v>61</v>
      </c>
      <c r="E5842" s="7" t="s">
        <v>11069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11715</v>
      </c>
      <c r="B5843" s="7" t="s">
        <v>11716</v>
      </c>
      <c r="C5843" s="7" t="s">
        <v>8019</v>
      </c>
      <c r="D5843" s="7" t="s">
        <v>61</v>
      </c>
      <c r="E5843" s="7" t="s">
        <v>11059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11717</v>
      </c>
      <c r="B5844" s="7" t="s">
        <v>11718</v>
      </c>
      <c r="C5844" s="7" t="s">
        <v>8019</v>
      </c>
      <c r="D5844" s="7" t="s">
        <v>61</v>
      </c>
      <c r="E5844" s="7" t="s">
        <v>11069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11719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11720</v>
      </c>
      <c r="B5846" s="7" t="s">
        <v>11721</v>
      </c>
      <c r="C5846" s="7" t="s">
        <v>247</v>
      </c>
      <c r="D5846" s="7" t="s">
        <v>29</v>
      </c>
      <c r="E5846" s="7" t="s">
        <v>11139</v>
      </c>
      <c r="F5846" s="7" t="s">
        <v>31</v>
      </c>
      <c r="G5846" s="8">
        <v>8.23</v>
      </c>
      <c r="H5846" s="9">
        <v>2.1167999999999999E-2</v>
      </c>
      <c r="I5846" s="10">
        <v>35979.65</v>
      </c>
      <c r="J5846" s="11"/>
      <c r="K5846" s="7"/>
      <c r="L5846" s="12">
        <v>35</v>
      </c>
      <c r="M5846" s="11"/>
      <c r="N5846" s="38">
        <f>I5846*(100-$B$4)*(100-$B$5)/10000</f>
        <v>35979.65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11722</v>
      </c>
      <c r="B5847" s="7" t="s">
        <v>11723</v>
      </c>
      <c r="C5847" s="7" t="s">
        <v>247</v>
      </c>
      <c r="D5847" s="7" t="s">
        <v>29</v>
      </c>
      <c r="E5847" s="7" t="s">
        <v>11139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11724</v>
      </c>
      <c r="B5848" s="7" t="s">
        <v>11725</v>
      </c>
      <c r="C5848" s="7" t="s">
        <v>247</v>
      </c>
      <c r="D5848" s="7" t="s">
        <v>29</v>
      </c>
      <c r="E5848" s="7" t="s">
        <v>11139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11726</v>
      </c>
      <c r="B5849" s="7" t="s">
        <v>11727</v>
      </c>
      <c r="C5849" s="7" t="s">
        <v>247</v>
      </c>
      <c r="D5849" s="7" t="s">
        <v>29</v>
      </c>
      <c r="E5849" s="7" t="s">
        <v>11139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11728</v>
      </c>
      <c r="B5850" s="7" t="s">
        <v>11729</v>
      </c>
      <c r="C5850" s="7" t="s">
        <v>247</v>
      </c>
      <c r="D5850" s="7" t="s">
        <v>29</v>
      </c>
      <c r="E5850" s="7" t="s">
        <v>11146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11730</v>
      </c>
      <c r="B5851" s="7" t="s">
        <v>11731</v>
      </c>
      <c r="C5851" s="7" t="s">
        <v>247</v>
      </c>
      <c r="D5851" s="7" t="s">
        <v>29</v>
      </c>
      <c r="E5851" s="7" t="s">
        <v>11139</v>
      </c>
      <c r="F5851" s="7" t="s">
        <v>31</v>
      </c>
      <c r="G5851" s="8">
        <v>8.23</v>
      </c>
      <c r="H5851" s="9">
        <v>2.1167999999999999E-2</v>
      </c>
      <c r="I5851" s="10">
        <v>38210.480000000003</v>
      </c>
      <c r="J5851" s="11"/>
      <c r="K5851" s="7" t="s">
        <v>705</v>
      </c>
      <c r="L5851" s="12">
        <v>35</v>
      </c>
      <c r="M5851" s="11"/>
      <c r="N5851" s="38">
        <f>I5851*(100-$B$4)*(100-$B$5)/10000</f>
        <v>38210.480000000003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11732</v>
      </c>
      <c r="B5852" s="7" t="s">
        <v>11733</v>
      </c>
      <c r="C5852" s="7" t="s">
        <v>247</v>
      </c>
      <c r="D5852" s="7" t="s">
        <v>29</v>
      </c>
      <c r="E5852" s="7" t="s">
        <v>11139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11734</v>
      </c>
      <c r="B5853" s="7" t="s">
        <v>11735</v>
      </c>
      <c r="C5853" s="7" t="s">
        <v>247</v>
      </c>
      <c r="D5853" s="7" t="s">
        <v>29</v>
      </c>
      <c r="E5853" s="7" t="s">
        <v>11139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11736</v>
      </c>
      <c r="B5854" s="7" t="s">
        <v>11737</v>
      </c>
      <c r="C5854" s="7" t="s">
        <v>247</v>
      </c>
      <c r="D5854" s="7" t="s">
        <v>29</v>
      </c>
      <c r="E5854" s="7" t="s">
        <v>11146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11738</v>
      </c>
      <c r="B5855" s="7" t="s">
        <v>11739</v>
      </c>
      <c r="C5855" s="7" t="s">
        <v>247</v>
      </c>
      <c r="D5855" s="7" t="s">
        <v>29</v>
      </c>
      <c r="E5855" s="7" t="s">
        <v>11139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11740</v>
      </c>
      <c r="B5856" s="7" t="s">
        <v>11741</v>
      </c>
      <c r="C5856" s="7" t="s">
        <v>247</v>
      </c>
      <c r="D5856" s="7" t="s">
        <v>61</v>
      </c>
      <c r="E5856" s="7" t="s">
        <v>11139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11742</v>
      </c>
      <c r="B5857" s="7" t="s">
        <v>11743</v>
      </c>
      <c r="C5857" s="7" t="s">
        <v>247</v>
      </c>
      <c r="D5857" s="7" t="s">
        <v>61</v>
      </c>
      <c r="E5857" s="7" t="s">
        <v>11139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11744</v>
      </c>
      <c r="B5858" s="7" t="s">
        <v>11745</v>
      </c>
      <c r="C5858" s="7" t="s">
        <v>247</v>
      </c>
      <c r="D5858" s="7" t="s">
        <v>61</v>
      </c>
      <c r="E5858" s="7" t="s">
        <v>11139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11746</v>
      </c>
      <c r="B5859" s="7" t="s">
        <v>11747</v>
      </c>
      <c r="C5859" s="7" t="s">
        <v>247</v>
      </c>
      <c r="D5859" s="7" t="s">
        <v>61</v>
      </c>
      <c r="E5859" s="7" t="s">
        <v>11146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11748</v>
      </c>
      <c r="B5860" s="7" t="s">
        <v>11749</v>
      </c>
      <c r="C5860" s="7" t="s">
        <v>247</v>
      </c>
      <c r="D5860" s="7" t="s">
        <v>61</v>
      </c>
      <c r="E5860" s="7" t="s">
        <v>11139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11750</v>
      </c>
      <c r="B5861" s="7" t="s">
        <v>11751</v>
      </c>
      <c r="C5861" s="7" t="s">
        <v>247</v>
      </c>
      <c r="D5861" s="7" t="s">
        <v>61</v>
      </c>
      <c r="E5861" s="7" t="s">
        <v>11146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11752</v>
      </c>
      <c r="B5862" s="7" t="s">
        <v>11753</v>
      </c>
      <c r="C5862" s="7" t="s">
        <v>247</v>
      </c>
      <c r="D5862" s="7" t="s">
        <v>61</v>
      </c>
      <c r="E5862" s="7" t="s">
        <v>11139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11754</v>
      </c>
      <c r="B5863" s="7" t="s">
        <v>11755</v>
      </c>
      <c r="C5863" s="7" t="s">
        <v>247</v>
      </c>
      <c r="D5863" s="7" t="s">
        <v>61</v>
      </c>
      <c r="E5863" s="7" t="s">
        <v>11139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11756</v>
      </c>
      <c r="B5864" s="7" t="s">
        <v>11757</v>
      </c>
      <c r="C5864" s="7" t="s">
        <v>247</v>
      </c>
      <c r="D5864" s="7" t="s">
        <v>61</v>
      </c>
      <c r="E5864" s="7" t="s">
        <v>11139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11758</v>
      </c>
      <c r="B5865" s="7" t="s">
        <v>11759</v>
      </c>
      <c r="C5865" s="7" t="s">
        <v>247</v>
      </c>
      <c r="D5865" s="7" t="s">
        <v>61</v>
      </c>
      <c r="E5865" s="7" t="s">
        <v>11139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11760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11761</v>
      </c>
      <c r="B5867" s="7" t="s">
        <v>11762</v>
      </c>
      <c r="C5867" s="7" t="s">
        <v>9991</v>
      </c>
      <c r="D5867" s="7" t="s">
        <v>29</v>
      </c>
      <c r="E5867" s="7" t="s">
        <v>9992</v>
      </c>
      <c r="F5867" s="7" t="s">
        <v>31</v>
      </c>
      <c r="G5867" s="8">
        <v>11.56</v>
      </c>
      <c r="H5867" s="9">
        <v>3.6302000000000001E-2</v>
      </c>
      <c r="I5867" s="10">
        <v>45307.65</v>
      </c>
      <c r="J5867" s="11"/>
      <c r="K5867" s="7"/>
      <c r="L5867" s="12">
        <v>35</v>
      </c>
      <c r="M5867" s="11"/>
      <c r="N5867" s="38">
        <f>I5867*(100-$B$4)*(100-$B$5)/10000</f>
        <v>45307.65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11763</v>
      </c>
      <c r="B5868" s="7" t="s">
        <v>11764</v>
      </c>
      <c r="C5868" s="7" t="s">
        <v>9991</v>
      </c>
      <c r="D5868" s="7" t="s">
        <v>29</v>
      </c>
      <c r="E5868" s="7" t="s">
        <v>11229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11765</v>
      </c>
      <c r="B5869" s="7" t="s">
        <v>11766</v>
      </c>
      <c r="C5869" s="7" t="s">
        <v>9991</v>
      </c>
      <c r="D5869" s="7" t="s">
        <v>29</v>
      </c>
      <c r="E5869" s="7" t="s">
        <v>11229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11767</v>
      </c>
      <c r="B5870" s="7" t="s">
        <v>11768</v>
      </c>
      <c r="C5870" s="7" t="s">
        <v>9991</v>
      </c>
      <c r="D5870" s="7" t="s">
        <v>29</v>
      </c>
      <c r="E5870" s="7" t="s">
        <v>11229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11769</v>
      </c>
      <c r="B5871" s="7" t="s">
        <v>11770</v>
      </c>
      <c r="C5871" s="7" t="s">
        <v>9991</v>
      </c>
      <c r="D5871" s="7" t="s">
        <v>29</v>
      </c>
      <c r="E5871" s="7" t="s">
        <v>11229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11771</v>
      </c>
      <c r="B5872" s="7" t="s">
        <v>11772</v>
      </c>
      <c r="C5872" s="7" t="s">
        <v>9991</v>
      </c>
      <c r="D5872" s="7" t="s">
        <v>29</v>
      </c>
      <c r="E5872" s="7" t="s">
        <v>11229</v>
      </c>
      <c r="F5872" s="7" t="s">
        <v>31</v>
      </c>
      <c r="G5872" s="8">
        <v>11.56</v>
      </c>
      <c r="H5872" s="9">
        <v>3.6302000000000001E-2</v>
      </c>
      <c r="I5872" s="10">
        <v>49155.11</v>
      </c>
      <c r="J5872" s="11"/>
      <c r="K5872" s="7" t="s">
        <v>705</v>
      </c>
      <c r="L5872" s="12">
        <v>35</v>
      </c>
      <c r="M5872" s="11"/>
      <c r="N5872" s="38">
        <f>I5872*(100-$B$4)*(100-$B$5)/10000</f>
        <v>49155.11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11773</v>
      </c>
      <c r="B5873" s="7" t="s">
        <v>11774</v>
      </c>
      <c r="C5873" s="7" t="s">
        <v>9991</v>
      </c>
      <c r="D5873" s="7" t="s">
        <v>29</v>
      </c>
      <c r="E5873" s="7" t="s">
        <v>11229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11775</v>
      </c>
      <c r="B5874" s="7" t="s">
        <v>11776</v>
      </c>
      <c r="C5874" s="7" t="s">
        <v>9991</v>
      </c>
      <c r="D5874" s="7" t="s">
        <v>29</v>
      </c>
      <c r="E5874" s="7" t="s">
        <v>9992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11777</v>
      </c>
      <c r="B5875" s="7" t="s">
        <v>11778</v>
      </c>
      <c r="C5875" s="7" t="s">
        <v>9991</v>
      </c>
      <c r="D5875" s="7" t="s">
        <v>29</v>
      </c>
      <c r="E5875" s="7" t="s">
        <v>11229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11779</v>
      </c>
      <c r="B5876" s="7" t="s">
        <v>11780</v>
      </c>
      <c r="C5876" s="7" t="s">
        <v>9991</v>
      </c>
      <c r="D5876" s="7" t="s">
        <v>29</v>
      </c>
      <c r="E5876" s="7" t="s">
        <v>11229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11781</v>
      </c>
      <c r="B5877" s="7" t="s">
        <v>11782</v>
      </c>
      <c r="C5877" s="7" t="s">
        <v>9991</v>
      </c>
      <c r="D5877" s="7" t="s">
        <v>61</v>
      </c>
      <c r="E5877" s="7" t="s">
        <v>11229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11783</v>
      </c>
      <c r="B5878" s="7" t="s">
        <v>11784</v>
      </c>
      <c r="C5878" s="7" t="s">
        <v>9991</v>
      </c>
      <c r="D5878" s="7" t="s">
        <v>61</v>
      </c>
      <c r="E5878" s="7" t="s">
        <v>11229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11785</v>
      </c>
      <c r="B5879" s="7" t="s">
        <v>11786</v>
      </c>
      <c r="C5879" s="7" t="s">
        <v>9991</v>
      </c>
      <c r="D5879" s="7" t="s">
        <v>61</v>
      </c>
      <c r="E5879" s="7" t="s">
        <v>9992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11787</v>
      </c>
      <c r="B5880" s="7" t="s">
        <v>11788</v>
      </c>
      <c r="C5880" s="7" t="s">
        <v>9991</v>
      </c>
      <c r="D5880" s="7" t="s">
        <v>61</v>
      </c>
      <c r="E5880" s="7" t="s">
        <v>11229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11789</v>
      </c>
      <c r="B5881" s="7" t="s">
        <v>11790</v>
      </c>
      <c r="C5881" s="7" t="s">
        <v>9991</v>
      </c>
      <c r="D5881" s="7" t="s">
        <v>61</v>
      </c>
      <c r="E5881" s="7" t="s">
        <v>11229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11791</v>
      </c>
      <c r="B5882" s="7" t="s">
        <v>11792</v>
      </c>
      <c r="C5882" s="7" t="s">
        <v>9991</v>
      </c>
      <c r="D5882" s="7" t="s">
        <v>61</v>
      </c>
      <c r="E5882" s="7" t="s">
        <v>11229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11793</v>
      </c>
      <c r="B5883" s="7" t="s">
        <v>11794</v>
      </c>
      <c r="C5883" s="7" t="s">
        <v>9991</v>
      </c>
      <c r="D5883" s="7" t="s">
        <v>61</v>
      </c>
      <c r="E5883" s="7" t="s">
        <v>11229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11795</v>
      </c>
      <c r="B5884" s="7" t="s">
        <v>11796</v>
      </c>
      <c r="C5884" s="7" t="s">
        <v>9991</v>
      </c>
      <c r="D5884" s="7" t="s">
        <v>61</v>
      </c>
      <c r="E5884" s="7" t="s">
        <v>11229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11797</v>
      </c>
      <c r="B5885" s="7" t="s">
        <v>11798</v>
      </c>
      <c r="C5885" s="7" t="s">
        <v>9991</v>
      </c>
      <c r="D5885" s="7" t="s">
        <v>61</v>
      </c>
      <c r="E5885" s="7" t="s">
        <v>11229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11799</v>
      </c>
      <c r="B5886" s="7" t="s">
        <v>11800</v>
      </c>
      <c r="C5886" s="7" t="s">
        <v>9991</v>
      </c>
      <c r="D5886" s="7" t="s">
        <v>61</v>
      </c>
      <c r="E5886" s="7" t="s">
        <v>9992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11801</v>
      </c>
      <c r="B5887" s="7" t="s">
        <v>11802</v>
      </c>
      <c r="C5887" s="7" t="s">
        <v>254</v>
      </c>
      <c r="D5887" s="7" t="s">
        <v>29</v>
      </c>
      <c r="E5887" s="7" t="s">
        <v>11305</v>
      </c>
      <c r="F5887" s="7" t="s">
        <v>31</v>
      </c>
      <c r="G5887" s="8">
        <v>11.56</v>
      </c>
      <c r="H5887" s="9">
        <v>3.6302000000000001E-2</v>
      </c>
      <c r="I5887" s="10">
        <v>47972.81</v>
      </c>
      <c r="J5887" s="11"/>
      <c r="K5887" s="7"/>
      <c r="L5887" s="12">
        <v>35</v>
      </c>
      <c r="M5887" s="11"/>
      <c r="N5887" s="38">
        <f>I5887*(100-$B$4)*(100-$B$5)/10000</f>
        <v>47972.81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11803</v>
      </c>
      <c r="B5888" s="7" t="s">
        <v>11804</v>
      </c>
      <c r="C5888" s="7" t="s">
        <v>254</v>
      </c>
      <c r="D5888" s="7" t="s">
        <v>29</v>
      </c>
      <c r="E5888" s="7" t="s">
        <v>11312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11805</v>
      </c>
      <c r="B5889" s="7" t="s">
        <v>11806</v>
      </c>
      <c r="C5889" s="7" t="s">
        <v>254</v>
      </c>
      <c r="D5889" s="7" t="s">
        <v>29</v>
      </c>
      <c r="E5889" s="7" t="s">
        <v>11305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11807</v>
      </c>
      <c r="B5890" s="7" t="s">
        <v>11808</v>
      </c>
      <c r="C5890" s="7" t="s">
        <v>254</v>
      </c>
      <c r="D5890" s="7" t="s">
        <v>29</v>
      </c>
      <c r="E5890" s="7" t="s">
        <v>11305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11809</v>
      </c>
      <c r="B5891" s="7" t="s">
        <v>11810</v>
      </c>
      <c r="C5891" s="7" t="s">
        <v>254</v>
      </c>
      <c r="D5891" s="7" t="s">
        <v>29</v>
      </c>
      <c r="E5891" s="7" t="s">
        <v>11305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11811</v>
      </c>
      <c r="B5892" s="7" t="s">
        <v>11812</v>
      </c>
      <c r="C5892" s="7" t="s">
        <v>254</v>
      </c>
      <c r="D5892" s="7" t="s">
        <v>29</v>
      </c>
      <c r="E5892" s="7" t="s">
        <v>11305</v>
      </c>
      <c r="F5892" s="7" t="s">
        <v>31</v>
      </c>
      <c r="G5892" s="8">
        <v>11.56</v>
      </c>
      <c r="H5892" s="9">
        <v>3.6302000000000001E-2</v>
      </c>
      <c r="I5892" s="10">
        <v>51789.62</v>
      </c>
      <c r="J5892" s="11"/>
      <c r="K5892" s="7" t="s">
        <v>705</v>
      </c>
      <c r="L5892" s="12">
        <v>35</v>
      </c>
      <c r="M5892" s="11"/>
      <c r="N5892" s="38">
        <f>I5892*(100-$B$4)*(100-$B$5)/10000</f>
        <v>51789.62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11813</v>
      </c>
      <c r="B5893" s="7" t="s">
        <v>11814</v>
      </c>
      <c r="C5893" s="7" t="s">
        <v>254</v>
      </c>
      <c r="D5893" s="7" t="s">
        <v>29</v>
      </c>
      <c r="E5893" s="7" t="s">
        <v>11305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11815</v>
      </c>
      <c r="B5894" s="7" t="s">
        <v>11816</v>
      </c>
      <c r="C5894" s="7" t="s">
        <v>254</v>
      </c>
      <c r="D5894" s="7" t="s">
        <v>29</v>
      </c>
      <c r="E5894" s="7" t="s">
        <v>11305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11817</v>
      </c>
      <c r="B5895" s="7" t="s">
        <v>11818</v>
      </c>
      <c r="C5895" s="7" t="s">
        <v>254</v>
      </c>
      <c r="D5895" s="7" t="s">
        <v>29</v>
      </c>
      <c r="E5895" s="7" t="s">
        <v>11312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11819</v>
      </c>
      <c r="B5896" s="7" t="s">
        <v>11820</v>
      </c>
      <c r="C5896" s="7" t="s">
        <v>254</v>
      </c>
      <c r="D5896" s="7" t="s">
        <v>29</v>
      </c>
      <c r="E5896" s="7" t="s">
        <v>11305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11821</v>
      </c>
      <c r="B5897" s="7" t="s">
        <v>11822</v>
      </c>
      <c r="C5897" s="7" t="s">
        <v>254</v>
      </c>
      <c r="D5897" s="7" t="s">
        <v>61</v>
      </c>
      <c r="E5897" s="7" t="s">
        <v>11305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11823</v>
      </c>
      <c r="B5898" s="7" t="s">
        <v>11824</v>
      </c>
      <c r="C5898" s="7" t="s">
        <v>254</v>
      </c>
      <c r="D5898" s="7" t="s">
        <v>61</v>
      </c>
      <c r="E5898" s="7" t="s">
        <v>11305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11825</v>
      </c>
      <c r="B5899" s="7" t="s">
        <v>11826</v>
      </c>
      <c r="C5899" s="7" t="s">
        <v>254</v>
      </c>
      <c r="D5899" s="7" t="s">
        <v>61</v>
      </c>
      <c r="E5899" s="7" t="s">
        <v>11305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11827</v>
      </c>
      <c r="B5900" s="7" t="s">
        <v>11828</v>
      </c>
      <c r="C5900" s="7" t="s">
        <v>254</v>
      </c>
      <c r="D5900" s="7" t="s">
        <v>61</v>
      </c>
      <c r="E5900" s="7" t="s">
        <v>11305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11829</v>
      </c>
      <c r="B5901" s="7" t="s">
        <v>11830</v>
      </c>
      <c r="C5901" s="7" t="s">
        <v>254</v>
      </c>
      <c r="D5901" s="7" t="s">
        <v>61</v>
      </c>
      <c r="E5901" s="7" t="s">
        <v>11312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11831</v>
      </c>
      <c r="B5902" s="7" t="s">
        <v>11832</v>
      </c>
      <c r="C5902" s="7" t="s">
        <v>254</v>
      </c>
      <c r="D5902" s="7" t="s">
        <v>61</v>
      </c>
      <c r="E5902" s="7" t="s">
        <v>11305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11833</v>
      </c>
      <c r="B5903" s="7" t="s">
        <v>11834</v>
      </c>
      <c r="C5903" s="7" t="s">
        <v>254</v>
      </c>
      <c r="D5903" s="7" t="s">
        <v>61</v>
      </c>
      <c r="E5903" s="7" t="s">
        <v>11305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11835</v>
      </c>
      <c r="B5904" s="7" t="s">
        <v>11836</v>
      </c>
      <c r="C5904" s="7" t="s">
        <v>254</v>
      </c>
      <c r="D5904" s="7" t="s">
        <v>61</v>
      </c>
      <c r="E5904" s="7" t="s">
        <v>11305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11837</v>
      </c>
      <c r="B5905" s="7" t="s">
        <v>11838</v>
      </c>
      <c r="C5905" s="7" t="s">
        <v>254</v>
      </c>
      <c r="D5905" s="7" t="s">
        <v>61</v>
      </c>
      <c r="E5905" s="7" t="s">
        <v>11312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11839</v>
      </c>
      <c r="B5906" s="7" t="s">
        <v>11840</v>
      </c>
      <c r="C5906" s="7" t="s">
        <v>254</v>
      </c>
      <c r="D5906" s="7" t="s">
        <v>61</v>
      </c>
      <c r="E5906" s="7" t="s">
        <v>11305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11.1" customHeight="1" outlineLevel="4" x14ac:dyDescent="0.2">
      <c r="A5907" s="30" t="s">
        <v>11841</v>
      </c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7"/>
      <c r="O5907" s="37"/>
      <c r="P5907" s="37"/>
      <c r="Q5907" s="37"/>
    </row>
    <row r="5908" spans="1:17" ht="35.1" customHeight="1" outlineLevel="5" x14ac:dyDescent="0.2">
      <c r="A5908" s="6" t="s">
        <v>11842</v>
      </c>
      <c r="B5908" s="7" t="s">
        <v>11843</v>
      </c>
      <c r="C5908" s="7" t="s">
        <v>10417</v>
      </c>
      <c r="D5908" s="7" t="s">
        <v>29</v>
      </c>
      <c r="E5908" s="7" t="s">
        <v>11388</v>
      </c>
      <c r="F5908" s="7" t="s">
        <v>31</v>
      </c>
      <c r="G5908" s="8">
        <v>14.33</v>
      </c>
      <c r="H5908" s="9">
        <v>6.4860000000000001E-2</v>
      </c>
      <c r="I5908" s="10">
        <v>55968.31</v>
      </c>
      <c r="J5908" s="11"/>
      <c r="K5908" s="7"/>
      <c r="L5908" s="12">
        <v>35</v>
      </c>
      <c r="M5908" s="11"/>
      <c r="N5908" s="38">
        <f>I5908*(100-$B$4)*(100-$B$5)/10000</f>
        <v>55968.31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11844</v>
      </c>
      <c r="B5909" s="7" t="s">
        <v>11845</v>
      </c>
      <c r="C5909" s="7" t="s">
        <v>10417</v>
      </c>
      <c r="D5909" s="7" t="s">
        <v>29</v>
      </c>
      <c r="E5909" s="7" t="s">
        <v>11409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11846</v>
      </c>
      <c r="B5910" s="7" t="s">
        <v>11847</v>
      </c>
      <c r="C5910" s="7" t="s">
        <v>10417</v>
      </c>
      <c r="D5910" s="7" t="s">
        <v>29</v>
      </c>
      <c r="E5910" s="7" t="s">
        <v>11388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11848</v>
      </c>
      <c r="B5911" s="7" t="s">
        <v>11849</v>
      </c>
      <c r="C5911" s="7" t="s">
        <v>10417</v>
      </c>
      <c r="D5911" s="7" t="s">
        <v>29</v>
      </c>
      <c r="E5911" s="7" t="s">
        <v>11388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11850</v>
      </c>
      <c r="B5912" s="7" t="s">
        <v>11851</v>
      </c>
      <c r="C5912" s="7" t="s">
        <v>10417</v>
      </c>
      <c r="D5912" s="7" t="s">
        <v>29</v>
      </c>
      <c r="E5912" s="7" t="s">
        <v>11388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11852</v>
      </c>
      <c r="B5913" s="7" t="s">
        <v>11853</v>
      </c>
      <c r="C5913" s="7" t="s">
        <v>10417</v>
      </c>
      <c r="D5913" s="7" t="s">
        <v>29</v>
      </c>
      <c r="E5913" s="7" t="s">
        <v>11388</v>
      </c>
      <c r="F5913" s="7" t="s">
        <v>31</v>
      </c>
      <c r="G5913" s="8">
        <v>14.33</v>
      </c>
      <c r="H5913" s="9">
        <v>6.4860000000000001E-2</v>
      </c>
      <c r="I5913" s="10">
        <v>59785.09</v>
      </c>
      <c r="J5913" s="11"/>
      <c r="K5913" s="7" t="s">
        <v>705</v>
      </c>
      <c r="L5913" s="12">
        <v>35</v>
      </c>
      <c r="M5913" s="11"/>
      <c r="N5913" s="38">
        <f>I5913*(100-$B$4)*(100-$B$5)/10000</f>
        <v>59785.09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11854</v>
      </c>
      <c r="B5914" s="7" t="s">
        <v>11855</v>
      </c>
      <c r="C5914" s="7" t="s">
        <v>10417</v>
      </c>
      <c r="D5914" s="7" t="s">
        <v>29</v>
      </c>
      <c r="E5914" s="7" t="s">
        <v>11388</v>
      </c>
      <c r="F5914" s="7" t="s">
        <v>31</v>
      </c>
      <c r="G5914" s="8">
        <v>14.33</v>
      </c>
      <c r="H5914" s="9">
        <v>6.4860000000000001E-2</v>
      </c>
      <c r="I5914" s="10">
        <v>59994.67</v>
      </c>
      <c r="J5914" s="11"/>
      <c r="K5914" s="7" t="s">
        <v>705</v>
      </c>
      <c r="L5914" s="12">
        <v>35</v>
      </c>
      <c r="M5914" s="11"/>
      <c r="N5914" s="38">
        <f>I5914*(100-$B$4)*(100-$B$5)/10000</f>
        <v>59994.67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11856</v>
      </c>
      <c r="B5915" s="7" t="s">
        <v>11857</v>
      </c>
      <c r="C5915" s="7" t="s">
        <v>10417</v>
      </c>
      <c r="D5915" s="7" t="s">
        <v>29</v>
      </c>
      <c r="E5915" s="7" t="s">
        <v>11388</v>
      </c>
      <c r="F5915" s="7" t="s">
        <v>31</v>
      </c>
      <c r="G5915" s="8">
        <v>14.33</v>
      </c>
      <c r="H5915" s="9">
        <v>6.4860000000000001E-2</v>
      </c>
      <c r="I5915" s="10">
        <v>59785.09</v>
      </c>
      <c r="J5915" s="11"/>
      <c r="K5915" s="7" t="s">
        <v>705</v>
      </c>
      <c r="L5915" s="12">
        <v>35</v>
      </c>
      <c r="M5915" s="11"/>
      <c r="N5915" s="38">
        <f>I5915*(100-$B$4)*(100-$B$5)/10000</f>
        <v>59785.09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11858</v>
      </c>
      <c r="B5916" s="7" t="s">
        <v>11859</v>
      </c>
      <c r="C5916" s="7" t="s">
        <v>10417</v>
      </c>
      <c r="D5916" s="7" t="s">
        <v>29</v>
      </c>
      <c r="E5916" s="7" t="s">
        <v>11388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11860</v>
      </c>
      <c r="B5917" s="7" t="s">
        <v>11861</v>
      </c>
      <c r="C5917" s="7" t="s">
        <v>10417</v>
      </c>
      <c r="D5917" s="7" t="s">
        <v>29</v>
      </c>
      <c r="E5917" s="7" t="s">
        <v>11409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11862</v>
      </c>
      <c r="B5918" s="7" t="s">
        <v>11863</v>
      </c>
      <c r="C5918" s="7" t="s">
        <v>10417</v>
      </c>
      <c r="D5918" s="7" t="s">
        <v>61</v>
      </c>
      <c r="E5918" s="7" t="s">
        <v>11409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11864</v>
      </c>
      <c r="B5919" s="7" t="s">
        <v>11865</v>
      </c>
      <c r="C5919" s="7" t="s">
        <v>10417</v>
      </c>
      <c r="D5919" s="7" t="s">
        <v>61</v>
      </c>
      <c r="E5919" s="7" t="s">
        <v>11388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11866</v>
      </c>
      <c r="B5920" s="7" t="s">
        <v>11867</v>
      </c>
      <c r="C5920" s="7" t="s">
        <v>10417</v>
      </c>
      <c r="D5920" s="7" t="s">
        <v>61</v>
      </c>
      <c r="E5920" s="7" t="s">
        <v>11388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11868</v>
      </c>
      <c r="B5921" s="7" t="s">
        <v>11869</v>
      </c>
      <c r="C5921" s="7" t="s">
        <v>10417</v>
      </c>
      <c r="D5921" s="7" t="s">
        <v>61</v>
      </c>
      <c r="E5921" s="7" t="s">
        <v>11388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11870</v>
      </c>
      <c r="B5922" s="7" t="s">
        <v>11871</v>
      </c>
      <c r="C5922" s="7" t="s">
        <v>10417</v>
      </c>
      <c r="D5922" s="7" t="s">
        <v>61</v>
      </c>
      <c r="E5922" s="7" t="s">
        <v>11388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11872</v>
      </c>
      <c r="B5923" s="7" t="s">
        <v>11873</v>
      </c>
      <c r="C5923" s="7" t="s">
        <v>10417</v>
      </c>
      <c r="D5923" s="7" t="s">
        <v>61</v>
      </c>
      <c r="E5923" s="7" t="s">
        <v>11388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11874</v>
      </c>
      <c r="B5924" s="7" t="s">
        <v>11875</v>
      </c>
      <c r="C5924" s="7" t="s">
        <v>10417</v>
      </c>
      <c r="D5924" s="7" t="s">
        <v>61</v>
      </c>
      <c r="E5924" s="7" t="s">
        <v>11388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11876</v>
      </c>
      <c r="B5925" s="7" t="s">
        <v>11877</v>
      </c>
      <c r="C5925" s="7" t="s">
        <v>10417</v>
      </c>
      <c r="D5925" s="7" t="s">
        <v>61</v>
      </c>
      <c r="E5925" s="7" t="s">
        <v>11388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11878</v>
      </c>
      <c r="B5926" s="7" t="s">
        <v>11879</v>
      </c>
      <c r="C5926" s="7" t="s">
        <v>10417</v>
      </c>
      <c r="D5926" s="7" t="s">
        <v>61</v>
      </c>
      <c r="E5926" s="7" t="s">
        <v>11388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11880</v>
      </c>
      <c r="B5927" s="7" t="s">
        <v>11881</v>
      </c>
      <c r="C5927" s="7" t="s">
        <v>10417</v>
      </c>
      <c r="D5927" s="7" t="s">
        <v>61</v>
      </c>
      <c r="E5927" s="7" t="s">
        <v>11409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11882</v>
      </c>
      <c r="B5928" s="7" t="s">
        <v>11883</v>
      </c>
      <c r="C5928" s="7" t="s">
        <v>261</v>
      </c>
      <c r="D5928" s="7" t="s">
        <v>29</v>
      </c>
      <c r="E5928" s="7" t="s">
        <v>11472</v>
      </c>
      <c r="F5928" s="7" t="s">
        <v>31</v>
      </c>
      <c r="G5928" s="8">
        <v>14.33</v>
      </c>
      <c r="H5928" s="9">
        <v>6.4860000000000001E-2</v>
      </c>
      <c r="I5928" s="10">
        <v>58633.45</v>
      </c>
      <c r="J5928" s="11"/>
      <c r="K5928" s="7"/>
      <c r="L5928" s="12">
        <v>35</v>
      </c>
      <c r="M5928" s="11"/>
      <c r="N5928" s="38">
        <f>I5928*(100-$B$4)*(100-$B$5)/10000</f>
        <v>58633.45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11884</v>
      </c>
      <c r="B5929" s="7" t="s">
        <v>11885</v>
      </c>
      <c r="C5929" s="7" t="s">
        <v>261</v>
      </c>
      <c r="D5929" s="7" t="s">
        <v>29</v>
      </c>
      <c r="E5929" s="7" t="s">
        <v>11472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11886</v>
      </c>
      <c r="B5930" s="7" t="s">
        <v>11887</v>
      </c>
      <c r="C5930" s="7" t="s">
        <v>261</v>
      </c>
      <c r="D5930" s="7" t="s">
        <v>29</v>
      </c>
      <c r="E5930" s="7" t="s">
        <v>11472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11888</v>
      </c>
      <c r="B5931" s="7" t="s">
        <v>11889</v>
      </c>
      <c r="C5931" s="7" t="s">
        <v>261</v>
      </c>
      <c r="D5931" s="7" t="s">
        <v>29</v>
      </c>
      <c r="E5931" s="7" t="s">
        <v>11491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11890</v>
      </c>
      <c r="B5932" s="7" t="s">
        <v>11891</v>
      </c>
      <c r="C5932" s="7" t="s">
        <v>261</v>
      </c>
      <c r="D5932" s="7" t="s">
        <v>29</v>
      </c>
      <c r="E5932" s="7" t="s">
        <v>11472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11892</v>
      </c>
      <c r="B5933" s="7" t="s">
        <v>11893</v>
      </c>
      <c r="C5933" s="7" t="s">
        <v>261</v>
      </c>
      <c r="D5933" s="7" t="s">
        <v>29</v>
      </c>
      <c r="E5933" s="7" t="s">
        <v>11472</v>
      </c>
      <c r="F5933" s="7" t="s">
        <v>31</v>
      </c>
      <c r="G5933" s="8">
        <v>14.33</v>
      </c>
      <c r="H5933" s="9">
        <v>6.4860000000000001E-2</v>
      </c>
      <c r="I5933" s="10">
        <v>62450.26</v>
      </c>
      <c r="J5933" s="11"/>
      <c r="K5933" s="7" t="s">
        <v>705</v>
      </c>
      <c r="L5933" s="12">
        <v>35</v>
      </c>
      <c r="M5933" s="11"/>
      <c r="N5933" s="38">
        <f>I5933*(100-$B$4)*(100-$B$5)/10000</f>
        <v>62450.26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11894</v>
      </c>
      <c r="B5934" s="7" t="s">
        <v>11895</v>
      </c>
      <c r="C5934" s="7" t="s">
        <v>261</v>
      </c>
      <c r="D5934" s="7" t="s">
        <v>29</v>
      </c>
      <c r="E5934" s="7" t="s">
        <v>11491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11896</v>
      </c>
      <c r="B5935" s="7" t="s">
        <v>11897</v>
      </c>
      <c r="C5935" s="7" t="s">
        <v>261</v>
      </c>
      <c r="D5935" s="7" t="s">
        <v>29</v>
      </c>
      <c r="E5935" s="7" t="s">
        <v>11472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11898</v>
      </c>
      <c r="B5936" s="7" t="s">
        <v>11899</v>
      </c>
      <c r="C5936" s="7" t="s">
        <v>261</v>
      </c>
      <c r="D5936" s="7" t="s">
        <v>29</v>
      </c>
      <c r="E5936" s="7" t="s">
        <v>11472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11900</v>
      </c>
      <c r="B5937" s="7" t="s">
        <v>11901</v>
      </c>
      <c r="C5937" s="7" t="s">
        <v>261</v>
      </c>
      <c r="D5937" s="7" t="s">
        <v>29</v>
      </c>
      <c r="E5937" s="7" t="s">
        <v>11472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11902</v>
      </c>
      <c r="B5938" s="7" t="s">
        <v>11903</v>
      </c>
      <c r="C5938" s="7" t="s">
        <v>261</v>
      </c>
      <c r="D5938" s="7" t="s">
        <v>61</v>
      </c>
      <c r="E5938" s="7" t="s">
        <v>11472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11904</v>
      </c>
      <c r="B5939" s="7" t="s">
        <v>11905</v>
      </c>
      <c r="C5939" s="7" t="s">
        <v>261</v>
      </c>
      <c r="D5939" s="7" t="s">
        <v>61</v>
      </c>
      <c r="E5939" s="7" t="s">
        <v>11472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11906</v>
      </c>
      <c r="B5940" s="7" t="s">
        <v>11907</v>
      </c>
      <c r="C5940" s="7" t="s">
        <v>261</v>
      </c>
      <c r="D5940" s="7" t="s">
        <v>61</v>
      </c>
      <c r="E5940" s="7" t="s">
        <v>11491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11908</v>
      </c>
      <c r="B5941" s="7" t="s">
        <v>11909</v>
      </c>
      <c r="C5941" s="7" t="s">
        <v>261</v>
      </c>
      <c r="D5941" s="7" t="s">
        <v>61</v>
      </c>
      <c r="E5941" s="7" t="s">
        <v>11472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11910</v>
      </c>
      <c r="B5942" s="7" t="s">
        <v>11911</v>
      </c>
      <c r="C5942" s="7" t="s">
        <v>261</v>
      </c>
      <c r="D5942" s="7" t="s">
        <v>61</v>
      </c>
      <c r="E5942" s="7" t="s">
        <v>11472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11912</v>
      </c>
      <c r="B5943" s="7" t="s">
        <v>11913</v>
      </c>
      <c r="C5943" s="7" t="s">
        <v>261</v>
      </c>
      <c r="D5943" s="7" t="s">
        <v>61</v>
      </c>
      <c r="E5943" s="7" t="s">
        <v>11472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11914</v>
      </c>
      <c r="B5944" s="7" t="s">
        <v>11915</v>
      </c>
      <c r="C5944" s="7" t="s">
        <v>261</v>
      </c>
      <c r="D5944" s="7" t="s">
        <v>61</v>
      </c>
      <c r="E5944" s="7" t="s">
        <v>11491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11916</v>
      </c>
      <c r="B5945" s="7" t="s">
        <v>11917</v>
      </c>
      <c r="C5945" s="7" t="s">
        <v>261</v>
      </c>
      <c r="D5945" s="7" t="s">
        <v>61</v>
      </c>
      <c r="E5945" s="7" t="s">
        <v>11472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11918</v>
      </c>
      <c r="B5946" s="7" t="s">
        <v>11919</v>
      </c>
      <c r="C5946" s="7" t="s">
        <v>261</v>
      </c>
      <c r="D5946" s="7" t="s">
        <v>61</v>
      </c>
      <c r="E5946" s="7" t="s">
        <v>11472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11920</v>
      </c>
      <c r="B5947" s="7" t="s">
        <v>11921</v>
      </c>
      <c r="C5947" s="7" t="s">
        <v>261</v>
      </c>
      <c r="D5947" s="7" t="s">
        <v>61</v>
      </c>
      <c r="E5947" s="7" t="s">
        <v>11472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11.1" customHeight="1" outlineLevel="4" x14ac:dyDescent="0.2">
      <c r="A5948" s="30" t="s">
        <v>11922</v>
      </c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7"/>
      <c r="O5948" s="37"/>
      <c r="P5948" s="37"/>
      <c r="Q5948" s="37"/>
    </row>
    <row r="5949" spans="1:17" ht="35.1" customHeight="1" outlineLevel="5" x14ac:dyDescent="0.2">
      <c r="A5949" s="6" t="s">
        <v>11923</v>
      </c>
      <c r="B5949" s="7" t="s">
        <v>11924</v>
      </c>
      <c r="C5949" s="7" t="s">
        <v>10567</v>
      </c>
      <c r="D5949" s="7" t="s">
        <v>29</v>
      </c>
      <c r="E5949" s="7" t="s">
        <v>11555</v>
      </c>
      <c r="F5949" s="7" t="s">
        <v>31</v>
      </c>
      <c r="G5949" s="8">
        <v>16.68</v>
      </c>
      <c r="H5949" s="9">
        <v>3.6299999999999999E-2</v>
      </c>
      <c r="I5949" s="10">
        <v>63963.78</v>
      </c>
      <c r="J5949" s="11"/>
      <c r="K5949" s="7"/>
      <c r="L5949" s="12">
        <v>35</v>
      </c>
      <c r="M5949" s="11"/>
      <c r="N5949" s="38">
        <f>I5949*(100-$B$4)*(100-$B$5)/10000</f>
        <v>63963.78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11925</v>
      </c>
      <c r="B5950" s="7" t="s">
        <v>11926</v>
      </c>
      <c r="C5950" s="7" t="s">
        <v>10567</v>
      </c>
      <c r="D5950" s="7" t="s">
        <v>29</v>
      </c>
      <c r="E5950" s="7" t="s">
        <v>11570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11927</v>
      </c>
      <c r="B5951" s="7" t="s">
        <v>11928</v>
      </c>
      <c r="C5951" s="7" t="s">
        <v>10567</v>
      </c>
      <c r="D5951" s="7" t="s">
        <v>29</v>
      </c>
      <c r="E5951" s="7" t="s">
        <v>11555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11929</v>
      </c>
      <c r="B5952" s="7" t="s">
        <v>11930</v>
      </c>
      <c r="C5952" s="7" t="s">
        <v>10567</v>
      </c>
      <c r="D5952" s="7" t="s">
        <v>29</v>
      </c>
      <c r="E5952" s="7" t="s">
        <v>11555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11931</v>
      </c>
      <c r="B5953" s="7" t="s">
        <v>11932</v>
      </c>
      <c r="C5953" s="7" t="s">
        <v>10567</v>
      </c>
      <c r="D5953" s="7" t="s">
        <v>29</v>
      </c>
      <c r="E5953" s="7" t="s">
        <v>11555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11933</v>
      </c>
      <c r="B5954" s="7" t="s">
        <v>11934</v>
      </c>
      <c r="C5954" s="7" t="s">
        <v>10567</v>
      </c>
      <c r="D5954" s="7" t="s">
        <v>29</v>
      </c>
      <c r="E5954" s="7" t="s">
        <v>11555</v>
      </c>
      <c r="F5954" s="7" t="s">
        <v>31</v>
      </c>
      <c r="G5954" s="8">
        <v>16.68</v>
      </c>
      <c r="H5954" s="9">
        <v>3.6299999999999999E-2</v>
      </c>
      <c r="I5954" s="10">
        <v>67780.58</v>
      </c>
      <c r="J5954" s="11"/>
      <c r="K5954" s="7" t="s">
        <v>705</v>
      </c>
      <c r="L5954" s="12">
        <v>35</v>
      </c>
      <c r="M5954" s="11"/>
      <c r="N5954" s="38">
        <f>I5954*(100-$B$4)*(100-$B$5)/10000</f>
        <v>67780.58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11935</v>
      </c>
      <c r="B5955" s="7" t="s">
        <v>11936</v>
      </c>
      <c r="C5955" s="7" t="s">
        <v>10567</v>
      </c>
      <c r="D5955" s="7" t="s">
        <v>29</v>
      </c>
      <c r="E5955" s="7" t="s">
        <v>11555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11937</v>
      </c>
      <c r="B5956" s="7" t="s">
        <v>11938</v>
      </c>
      <c r="C5956" s="7" t="s">
        <v>10567</v>
      </c>
      <c r="D5956" s="7" t="s">
        <v>29</v>
      </c>
      <c r="E5956" s="7" t="s">
        <v>11555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11939</v>
      </c>
      <c r="B5957" s="7" t="s">
        <v>11940</v>
      </c>
      <c r="C5957" s="7" t="s">
        <v>10567</v>
      </c>
      <c r="D5957" s="7" t="s">
        <v>29</v>
      </c>
      <c r="E5957" s="7" t="s">
        <v>11555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11941</v>
      </c>
      <c r="B5958" s="7" t="s">
        <v>11942</v>
      </c>
      <c r="C5958" s="7" t="s">
        <v>10567</v>
      </c>
      <c r="D5958" s="7" t="s">
        <v>29</v>
      </c>
      <c r="E5958" s="7" t="s">
        <v>11570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11943</v>
      </c>
      <c r="B5959" s="7" t="s">
        <v>11944</v>
      </c>
      <c r="C5959" s="7" t="s">
        <v>10567</v>
      </c>
      <c r="D5959" s="7" t="s">
        <v>61</v>
      </c>
      <c r="E5959" s="7" t="s">
        <v>11555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11945</v>
      </c>
      <c r="B5960" s="7" t="s">
        <v>11946</v>
      </c>
      <c r="C5960" s="7" t="s">
        <v>10567</v>
      </c>
      <c r="D5960" s="7" t="s">
        <v>61</v>
      </c>
      <c r="E5960" s="7" t="s">
        <v>11555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11947</v>
      </c>
      <c r="B5961" s="7" t="s">
        <v>11948</v>
      </c>
      <c r="C5961" s="7" t="s">
        <v>10567</v>
      </c>
      <c r="D5961" s="7" t="s">
        <v>61</v>
      </c>
      <c r="E5961" s="7" t="s">
        <v>11555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11949</v>
      </c>
      <c r="B5962" s="7" t="s">
        <v>11950</v>
      </c>
      <c r="C5962" s="7" t="s">
        <v>10567</v>
      </c>
      <c r="D5962" s="7" t="s">
        <v>61</v>
      </c>
      <c r="E5962" s="7" t="s">
        <v>11555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11951</v>
      </c>
      <c r="B5963" s="7" t="s">
        <v>11952</v>
      </c>
      <c r="C5963" s="7" t="s">
        <v>10567</v>
      </c>
      <c r="D5963" s="7" t="s">
        <v>61</v>
      </c>
      <c r="E5963" s="7" t="s">
        <v>11570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11953</v>
      </c>
      <c r="B5964" s="7" t="s">
        <v>11954</v>
      </c>
      <c r="C5964" s="7" t="s">
        <v>10567</v>
      </c>
      <c r="D5964" s="7" t="s">
        <v>61</v>
      </c>
      <c r="E5964" s="7" t="s">
        <v>11555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11955</v>
      </c>
      <c r="B5965" s="7" t="s">
        <v>11956</v>
      </c>
      <c r="C5965" s="7" t="s">
        <v>10567</v>
      </c>
      <c r="D5965" s="7" t="s">
        <v>61</v>
      </c>
      <c r="E5965" s="7" t="s">
        <v>11555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11957</v>
      </c>
      <c r="B5966" s="7" t="s">
        <v>11958</v>
      </c>
      <c r="C5966" s="7" t="s">
        <v>10567</v>
      </c>
      <c r="D5966" s="7" t="s">
        <v>61</v>
      </c>
      <c r="E5966" s="7" t="s">
        <v>11555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11959</v>
      </c>
      <c r="B5967" s="7" t="s">
        <v>11960</v>
      </c>
      <c r="C5967" s="7" t="s">
        <v>10567</v>
      </c>
      <c r="D5967" s="7" t="s">
        <v>61</v>
      </c>
      <c r="E5967" s="7" t="s">
        <v>11570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11961</v>
      </c>
      <c r="B5968" s="7" t="s">
        <v>11962</v>
      </c>
      <c r="C5968" s="7" t="s">
        <v>10567</v>
      </c>
      <c r="D5968" s="7" t="s">
        <v>61</v>
      </c>
      <c r="E5968" s="7" t="s">
        <v>11555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3" x14ac:dyDescent="0.2">
      <c r="A5969" s="29" t="s">
        <v>11963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6"/>
      <c r="O5969" s="36"/>
      <c r="P5969" s="36"/>
      <c r="Q5969" s="36"/>
    </row>
    <row r="5970" spans="1:17" ht="11.1" customHeight="1" outlineLevel="4" x14ac:dyDescent="0.2">
      <c r="A5970" s="30" t="s">
        <v>11964</v>
      </c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7"/>
      <c r="O5970" s="37"/>
      <c r="P5970" s="37"/>
      <c r="Q5970" s="37"/>
    </row>
    <row r="5971" spans="1:17" ht="35.1" customHeight="1" outlineLevel="5" x14ac:dyDescent="0.2">
      <c r="A5971" s="6" t="s">
        <v>11965</v>
      </c>
      <c r="B5971" s="7" t="s">
        <v>11966</v>
      </c>
      <c r="C5971" s="7" t="s">
        <v>2064</v>
      </c>
      <c r="D5971" s="7" t="s">
        <v>29</v>
      </c>
      <c r="E5971" s="7" t="s">
        <v>11967</v>
      </c>
      <c r="F5971" s="7" t="s">
        <v>31</v>
      </c>
      <c r="G5971" s="8">
        <v>8.5</v>
      </c>
      <c r="H5971" s="9">
        <v>5.738E-2</v>
      </c>
      <c r="I5971" s="10">
        <v>30859.47</v>
      </c>
      <c r="J5971" s="11"/>
      <c r="K5971" s="7"/>
      <c r="L5971" s="12">
        <v>30</v>
      </c>
      <c r="M5971" s="11"/>
      <c r="N5971" s="38">
        <f>I5971*(100-$B$4)*(100-$B$5)/10000</f>
        <v>30859.47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11968</v>
      </c>
      <c r="B5972" s="7" t="s">
        <v>11969</v>
      </c>
      <c r="C5972" s="7" t="s">
        <v>2064</v>
      </c>
      <c r="D5972" s="7" t="s">
        <v>29</v>
      </c>
      <c r="E5972" s="7" t="s">
        <v>11967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60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11970</v>
      </c>
      <c r="B5973" s="7" t="s">
        <v>11971</v>
      </c>
      <c r="C5973" s="7" t="s">
        <v>2064</v>
      </c>
      <c r="D5973" s="7" t="s">
        <v>29</v>
      </c>
      <c r="E5973" s="7" t="s">
        <v>11967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30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11972</v>
      </c>
      <c r="B5974" s="7" t="s">
        <v>11973</v>
      </c>
      <c r="C5974" s="7" t="s">
        <v>2064</v>
      </c>
      <c r="D5974" s="7" t="s">
        <v>29</v>
      </c>
      <c r="E5974" s="7" t="s">
        <v>11967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5.1" customHeight="1" outlineLevel="5" x14ac:dyDescent="0.2">
      <c r="A5975" s="6" t="s">
        <v>11974</v>
      </c>
      <c r="B5975" s="7" t="s">
        <v>11975</v>
      </c>
      <c r="C5975" s="7" t="s">
        <v>2064</v>
      </c>
      <c r="D5975" s="7" t="s">
        <v>29</v>
      </c>
      <c r="E5975" s="7" t="s">
        <v>11967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60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5.1" customHeight="1" outlineLevel="5" x14ac:dyDescent="0.2">
      <c r="A5976" s="6" t="s">
        <v>11976</v>
      </c>
      <c r="B5976" s="7" t="s">
        <v>11977</v>
      </c>
      <c r="C5976" s="7" t="s">
        <v>2064</v>
      </c>
      <c r="D5976" s="7" t="s">
        <v>29</v>
      </c>
      <c r="E5976" s="7" t="s">
        <v>11967</v>
      </c>
      <c r="F5976" s="7" t="s">
        <v>31</v>
      </c>
      <c r="G5976" s="8">
        <v>8.5</v>
      </c>
      <c r="H5976" s="9">
        <v>5.738E-2</v>
      </c>
      <c r="I5976" s="10">
        <v>31719.99</v>
      </c>
      <c r="J5976" s="11"/>
      <c r="K5976" s="7" t="s">
        <v>705</v>
      </c>
      <c r="L5976" s="12">
        <v>60</v>
      </c>
      <c r="M5976" s="11"/>
      <c r="N5976" s="38">
        <f>I5976*(100-$B$4)*(100-$B$5)/10000</f>
        <v>31719.99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5.1" customHeight="1" outlineLevel="5" x14ac:dyDescent="0.2">
      <c r="A5977" s="6" t="s">
        <v>11978</v>
      </c>
      <c r="B5977" s="7" t="s">
        <v>11979</v>
      </c>
      <c r="C5977" s="7" t="s">
        <v>2064</v>
      </c>
      <c r="D5977" s="7" t="s">
        <v>29</v>
      </c>
      <c r="E5977" s="7" t="s">
        <v>11967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11967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11982</v>
      </c>
      <c r="B5979" s="7" t="s">
        <v>11983</v>
      </c>
      <c r="C5979" s="7" t="s">
        <v>2064</v>
      </c>
      <c r="D5979" s="7" t="s">
        <v>29</v>
      </c>
      <c r="E5979" s="7" t="s">
        <v>11967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60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11984</v>
      </c>
      <c r="B5980" s="7" t="s">
        <v>11985</v>
      </c>
      <c r="C5980" s="7" t="s">
        <v>2064</v>
      </c>
      <c r="D5980" s="7" t="s">
        <v>29</v>
      </c>
      <c r="E5980" s="7" t="s">
        <v>11967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30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11986</v>
      </c>
      <c r="B5981" s="7" t="s">
        <v>11987</v>
      </c>
      <c r="C5981" s="7" t="s">
        <v>2064</v>
      </c>
      <c r="D5981" s="7" t="s">
        <v>61</v>
      </c>
      <c r="E5981" s="7" t="s">
        <v>11967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11988</v>
      </c>
      <c r="B5982" s="7" t="s">
        <v>11989</v>
      </c>
      <c r="C5982" s="7" t="s">
        <v>2064</v>
      </c>
      <c r="D5982" s="7" t="s">
        <v>61</v>
      </c>
      <c r="E5982" s="7" t="s">
        <v>11967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11990</v>
      </c>
      <c r="B5983" s="7" t="s">
        <v>11991</v>
      </c>
      <c r="C5983" s="7" t="s">
        <v>2064</v>
      </c>
      <c r="D5983" s="7" t="s">
        <v>61</v>
      </c>
      <c r="E5983" s="7" t="s">
        <v>11967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11992</v>
      </c>
      <c r="B5984" s="7" t="s">
        <v>11993</v>
      </c>
      <c r="C5984" s="7" t="s">
        <v>2064</v>
      </c>
      <c r="D5984" s="7" t="s">
        <v>61</v>
      </c>
      <c r="E5984" s="7" t="s">
        <v>11967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11994</v>
      </c>
      <c r="B5985" s="7" t="s">
        <v>11995</v>
      </c>
      <c r="C5985" s="7" t="s">
        <v>2064</v>
      </c>
      <c r="D5985" s="7" t="s">
        <v>61</v>
      </c>
      <c r="E5985" s="7" t="s">
        <v>11967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30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11996</v>
      </c>
      <c r="B5986" s="7" t="s">
        <v>11997</v>
      </c>
      <c r="C5986" s="7" t="s">
        <v>2064</v>
      </c>
      <c r="D5986" s="7" t="s">
        <v>61</v>
      </c>
      <c r="E5986" s="7" t="s">
        <v>11967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11998</v>
      </c>
      <c r="B5987" s="7" t="s">
        <v>11999</v>
      </c>
      <c r="C5987" s="7" t="s">
        <v>2064</v>
      </c>
      <c r="D5987" s="7" t="s">
        <v>61</v>
      </c>
      <c r="E5987" s="7" t="s">
        <v>11967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12000</v>
      </c>
      <c r="B5988" s="7" t="s">
        <v>12001</v>
      </c>
      <c r="C5988" s="7" t="s">
        <v>2064</v>
      </c>
      <c r="D5988" s="7" t="s">
        <v>61</v>
      </c>
      <c r="E5988" s="7" t="s">
        <v>11967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12002</v>
      </c>
      <c r="B5989" s="7" t="s">
        <v>12003</v>
      </c>
      <c r="C5989" s="7" t="s">
        <v>2064</v>
      </c>
      <c r="D5989" s="7" t="s">
        <v>61</v>
      </c>
      <c r="E5989" s="7" t="s">
        <v>11967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30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12004</v>
      </c>
      <c r="B5990" s="7" t="s">
        <v>12005</v>
      </c>
      <c r="C5990" s="7" t="s">
        <v>2064</v>
      </c>
      <c r="D5990" s="7" t="s">
        <v>61</v>
      </c>
      <c r="E5990" s="7" t="s">
        <v>11967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60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11.1" customHeight="1" outlineLevel="4" x14ac:dyDescent="0.2">
      <c r="A5991" s="30" t="s">
        <v>12006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12007</v>
      </c>
      <c r="B5992" s="7" t="s">
        <v>12008</v>
      </c>
      <c r="C5992" s="7" t="s">
        <v>8019</v>
      </c>
      <c r="D5992" s="7" t="s">
        <v>29</v>
      </c>
      <c r="E5992" s="7" t="s">
        <v>12009</v>
      </c>
      <c r="F5992" s="7" t="s">
        <v>31</v>
      </c>
      <c r="G5992" s="8">
        <v>8.5</v>
      </c>
      <c r="H5992" s="9">
        <v>5.738E-2</v>
      </c>
      <c r="I5992" s="10">
        <v>35714.21</v>
      </c>
      <c r="J5992" s="11"/>
      <c r="K5992" s="7"/>
      <c r="L5992" s="12">
        <v>60</v>
      </c>
      <c r="M5992" s="11"/>
      <c r="N5992" s="38">
        <f>I5992*(100-$B$4)*(100-$B$5)/10000</f>
        <v>35714.21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12010</v>
      </c>
      <c r="B5993" s="7" t="s">
        <v>12011</v>
      </c>
      <c r="C5993" s="7" t="s">
        <v>8019</v>
      </c>
      <c r="D5993" s="7" t="s">
        <v>29</v>
      </c>
      <c r="E5993" s="7" t="s">
        <v>12009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12012</v>
      </c>
      <c r="B5994" s="7" t="s">
        <v>12013</v>
      </c>
      <c r="C5994" s="7" t="s">
        <v>8019</v>
      </c>
      <c r="D5994" s="7" t="s">
        <v>29</v>
      </c>
      <c r="E5994" s="7" t="s">
        <v>12009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12014</v>
      </c>
      <c r="B5995" s="7" t="s">
        <v>12015</v>
      </c>
      <c r="C5995" s="7" t="s">
        <v>8019</v>
      </c>
      <c r="D5995" s="7" t="s">
        <v>29</v>
      </c>
      <c r="E5995" s="7" t="s">
        <v>12009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12016</v>
      </c>
      <c r="B5996" s="7" t="s">
        <v>12017</v>
      </c>
      <c r="C5996" s="7" t="s">
        <v>8019</v>
      </c>
      <c r="D5996" s="7" t="s">
        <v>29</v>
      </c>
      <c r="E5996" s="7" t="s">
        <v>12009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12018</v>
      </c>
      <c r="B5997" s="7" t="s">
        <v>12019</v>
      </c>
      <c r="C5997" s="7" t="s">
        <v>8019</v>
      </c>
      <c r="D5997" s="7" t="s">
        <v>29</v>
      </c>
      <c r="E5997" s="7" t="s">
        <v>12009</v>
      </c>
      <c r="F5997" s="7" t="s">
        <v>31</v>
      </c>
      <c r="G5997" s="8">
        <v>8.5</v>
      </c>
      <c r="H5997" s="9">
        <v>5.738E-2</v>
      </c>
      <c r="I5997" s="10">
        <v>36574.74</v>
      </c>
      <c r="J5997" s="11"/>
      <c r="K5997" s="7" t="s">
        <v>705</v>
      </c>
      <c r="L5997" s="12">
        <v>60</v>
      </c>
      <c r="M5997" s="11"/>
      <c r="N5997" s="38">
        <f>I5997*(100-$B$4)*(100-$B$5)/10000</f>
        <v>36574.74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12020</v>
      </c>
      <c r="B5998" s="7" t="s">
        <v>12021</v>
      </c>
      <c r="C5998" s="7" t="s">
        <v>8019</v>
      </c>
      <c r="D5998" s="7" t="s">
        <v>29</v>
      </c>
      <c r="E5998" s="7" t="s">
        <v>12009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30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8019</v>
      </c>
      <c r="D5999" s="7" t="s">
        <v>29</v>
      </c>
      <c r="E5999" s="7" t="s">
        <v>12009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12024</v>
      </c>
      <c r="B6000" s="7" t="s">
        <v>12025</v>
      </c>
      <c r="C6000" s="7" t="s">
        <v>8019</v>
      </c>
      <c r="D6000" s="7" t="s">
        <v>29</v>
      </c>
      <c r="E6000" s="7" t="s">
        <v>12009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12026</v>
      </c>
      <c r="B6001" s="7" t="s">
        <v>12027</v>
      </c>
      <c r="C6001" s="7" t="s">
        <v>8019</v>
      </c>
      <c r="D6001" s="7" t="s">
        <v>29</v>
      </c>
      <c r="E6001" s="7" t="s">
        <v>12009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12028</v>
      </c>
      <c r="B6002" s="7" t="s">
        <v>12029</v>
      </c>
      <c r="C6002" s="7" t="s">
        <v>8019</v>
      </c>
      <c r="D6002" s="7" t="s">
        <v>61</v>
      </c>
      <c r="E6002" s="7" t="s">
        <v>12009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12030</v>
      </c>
      <c r="B6003" s="7" t="s">
        <v>12031</v>
      </c>
      <c r="C6003" s="7" t="s">
        <v>8019</v>
      </c>
      <c r="D6003" s="7" t="s">
        <v>61</v>
      </c>
      <c r="E6003" s="7" t="s">
        <v>12009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12032</v>
      </c>
      <c r="B6004" s="7" t="s">
        <v>12033</v>
      </c>
      <c r="C6004" s="7" t="s">
        <v>8019</v>
      </c>
      <c r="D6004" s="7" t="s">
        <v>61</v>
      </c>
      <c r="E6004" s="7" t="s">
        <v>12009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12034</v>
      </c>
      <c r="B6005" s="7" t="s">
        <v>12035</v>
      </c>
      <c r="C6005" s="7" t="s">
        <v>8019</v>
      </c>
      <c r="D6005" s="7" t="s">
        <v>61</v>
      </c>
      <c r="E6005" s="7" t="s">
        <v>12009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60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12036</v>
      </c>
      <c r="B6006" s="7" t="s">
        <v>12037</v>
      </c>
      <c r="C6006" s="7" t="s">
        <v>8019</v>
      </c>
      <c r="D6006" s="7" t="s">
        <v>61</v>
      </c>
      <c r="E6006" s="7" t="s">
        <v>12009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12038</v>
      </c>
      <c r="B6007" s="7" t="s">
        <v>12039</v>
      </c>
      <c r="C6007" s="7" t="s">
        <v>8019</v>
      </c>
      <c r="D6007" s="7" t="s">
        <v>61</v>
      </c>
      <c r="E6007" s="7" t="s">
        <v>12009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12040</v>
      </c>
      <c r="B6008" s="7" t="s">
        <v>12041</v>
      </c>
      <c r="C6008" s="7" t="s">
        <v>8019</v>
      </c>
      <c r="D6008" s="7" t="s">
        <v>61</v>
      </c>
      <c r="E6008" s="7" t="s">
        <v>12009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12042</v>
      </c>
      <c r="B6009" s="7" t="s">
        <v>12043</v>
      </c>
      <c r="C6009" s="7" t="s">
        <v>8019</v>
      </c>
      <c r="D6009" s="7" t="s">
        <v>61</v>
      </c>
      <c r="E6009" s="7" t="s">
        <v>12009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12044</v>
      </c>
      <c r="B6010" s="7" t="s">
        <v>12045</v>
      </c>
      <c r="C6010" s="7" t="s">
        <v>8019</v>
      </c>
      <c r="D6010" s="7" t="s">
        <v>61</v>
      </c>
      <c r="E6010" s="7" t="s">
        <v>12009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12046</v>
      </c>
      <c r="B6011" s="7" t="s">
        <v>12047</v>
      </c>
      <c r="C6011" s="7" t="s">
        <v>8019</v>
      </c>
      <c r="D6011" s="7" t="s">
        <v>61</v>
      </c>
      <c r="E6011" s="7" t="s">
        <v>12009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12048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12049</v>
      </c>
      <c r="B6013" s="7" t="s">
        <v>12050</v>
      </c>
      <c r="C6013" s="7" t="s">
        <v>247</v>
      </c>
      <c r="D6013" s="7" t="s">
        <v>29</v>
      </c>
      <c r="E6013" s="7" t="s">
        <v>12051</v>
      </c>
      <c r="F6013" s="7" t="s">
        <v>31</v>
      </c>
      <c r="G6013" s="8">
        <v>9.5</v>
      </c>
      <c r="H6013" s="9">
        <v>3.6302000000000001E-2</v>
      </c>
      <c r="I6013" s="10">
        <v>44175.53</v>
      </c>
      <c r="J6013" s="11"/>
      <c r="K6013" s="7"/>
      <c r="L6013" s="12">
        <v>60</v>
      </c>
      <c r="M6013" s="11"/>
      <c r="N6013" s="38">
        <f>I6013*(100-$B$4)*(100-$B$5)/10000</f>
        <v>44175.53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12052</v>
      </c>
      <c r="B6014" s="7" t="s">
        <v>12053</v>
      </c>
      <c r="C6014" s="7" t="s">
        <v>247</v>
      </c>
      <c r="D6014" s="7" t="s">
        <v>29</v>
      </c>
      <c r="E6014" s="7" t="s">
        <v>12051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30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12054</v>
      </c>
      <c r="B6015" s="7" t="s">
        <v>12055</v>
      </c>
      <c r="C6015" s="7" t="s">
        <v>247</v>
      </c>
      <c r="D6015" s="7" t="s">
        <v>29</v>
      </c>
      <c r="E6015" s="7" t="s">
        <v>12051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12056</v>
      </c>
      <c r="B6016" s="7" t="s">
        <v>12057</v>
      </c>
      <c r="C6016" s="7" t="s">
        <v>247</v>
      </c>
      <c r="D6016" s="7" t="s">
        <v>29</v>
      </c>
      <c r="E6016" s="7" t="s">
        <v>12051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12058</v>
      </c>
      <c r="B6017" s="7" t="s">
        <v>12059</v>
      </c>
      <c r="C6017" s="7" t="s">
        <v>247</v>
      </c>
      <c r="D6017" s="7" t="s">
        <v>29</v>
      </c>
      <c r="E6017" s="7" t="s">
        <v>12051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60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12060</v>
      </c>
      <c r="B6018" s="7" t="s">
        <v>12061</v>
      </c>
      <c r="C6018" s="7" t="s">
        <v>247</v>
      </c>
      <c r="D6018" s="7" t="s">
        <v>29</v>
      </c>
      <c r="E6018" s="7" t="s">
        <v>12051</v>
      </c>
      <c r="F6018" s="7" t="s">
        <v>31</v>
      </c>
      <c r="G6018" s="8">
        <v>9.5</v>
      </c>
      <c r="H6018" s="9">
        <v>3.6302000000000001E-2</v>
      </c>
      <c r="I6018" s="10">
        <v>46406.39</v>
      </c>
      <c r="J6018" s="11"/>
      <c r="K6018" s="7" t="s">
        <v>705</v>
      </c>
      <c r="L6018" s="12">
        <v>30</v>
      </c>
      <c r="M6018" s="11"/>
      <c r="N6018" s="38">
        <f>I6018*(100-$B$4)*(100-$B$5)/10000</f>
        <v>46406.39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12062</v>
      </c>
      <c r="B6019" s="7" t="s">
        <v>12063</v>
      </c>
      <c r="C6019" s="7" t="s">
        <v>247</v>
      </c>
      <c r="D6019" s="7" t="s">
        <v>29</v>
      </c>
      <c r="E6019" s="7" t="s">
        <v>12051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30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12051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60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12066</v>
      </c>
      <c r="B6021" s="7" t="s">
        <v>12067</v>
      </c>
      <c r="C6021" s="7" t="s">
        <v>247</v>
      </c>
      <c r="D6021" s="7" t="s">
        <v>29</v>
      </c>
      <c r="E6021" s="7" t="s">
        <v>12051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12068</v>
      </c>
      <c r="B6022" s="7" t="s">
        <v>12069</v>
      </c>
      <c r="C6022" s="7" t="s">
        <v>247</v>
      </c>
      <c r="D6022" s="7" t="s">
        <v>29</v>
      </c>
      <c r="E6022" s="7" t="s">
        <v>12051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60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12070</v>
      </c>
      <c r="B6023" s="7" t="s">
        <v>12071</v>
      </c>
      <c r="C6023" s="7" t="s">
        <v>247</v>
      </c>
      <c r="D6023" s="7" t="s">
        <v>61</v>
      </c>
      <c r="E6023" s="7" t="s">
        <v>12051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12072</v>
      </c>
      <c r="B6024" s="7" t="s">
        <v>12073</v>
      </c>
      <c r="C6024" s="7" t="s">
        <v>247</v>
      </c>
      <c r="D6024" s="7" t="s">
        <v>61</v>
      </c>
      <c r="E6024" s="7" t="s">
        <v>12051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12074</v>
      </c>
      <c r="B6025" s="7" t="s">
        <v>12075</v>
      </c>
      <c r="C6025" s="7" t="s">
        <v>247</v>
      </c>
      <c r="D6025" s="7" t="s">
        <v>61</v>
      </c>
      <c r="E6025" s="7" t="s">
        <v>12051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12076</v>
      </c>
      <c r="B6026" s="7" t="s">
        <v>12077</v>
      </c>
      <c r="C6026" s="7" t="s">
        <v>247</v>
      </c>
      <c r="D6026" s="7" t="s">
        <v>61</v>
      </c>
      <c r="E6026" s="7" t="s">
        <v>12051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60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12078</v>
      </c>
      <c r="B6027" s="7" t="s">
        <v>12079</v>
      </c>
      <c r="C6027" s="7" t="s">
        <v>247</v>
      </c>
      <c r="D6027" s="7" t="s">
        <v>61</v>
      </c>
      <c r="E6027" s="7" t="s">
        <v>12051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12080</v>
      </c>
      <c r="B6028" s="7" t="s">
        <v>12081</v>
      </c>
      <c r="C6028" s="7" t="s">
        <v>247</v>
      </c>
      <c r="D6028" s="7" t="s">
        <v>61</v>
      </c>
      <c r="E6028" s="7" t="s">
        <v>12051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12082</v>
      </c>
      <c r="B6029" s="7" t="s">
        <v>12083</v>
      </c>
      <c r="C6029" s="7" t="s">
        <v>247</v>
      </c>
      <c r="D6029" s="7" t="s">
        <v>61</v>
      </c>
      <c r="E6029" s="7" t="s">
        <v>12051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12084</v>
      </c>
      <c r="B6030" s="7" t="s">
        <v>12085</v>
      </c>
      <c r="C6030" s="7" t="s">
        <v>247</v>
      </c>
      <c r="D6030" s="7" t="s">
        <v>61</v>
      </c>
      <c r="E6030" s="7" t="s">
        <v>12051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12086</v>
      </c>
      <c r="B6031" s="7" t="s">
        <v>12087</v>
      </c>
      <c r="C6031" s="7" t="s">
        <v>247</v>
      </c>
      <c r="D6031" s="7" t="s">
        <v>61</v>
      </c>
      <c r="E6031" s="7" t="s">
        <v>12051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12088</v>
      </c>
      <c r="B6032" s="7" t="s">
        <v>12089</v>
      </c>
      <c r="C6032" s="7" t="s">
        <v>247</v>
      </c>
      <c r="D6032" s="7" t="s">
        <v>61</v>
      </c>
      <c r="E6032" s="7" t="s">
        <v>12051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12090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12091</v>
      </c>
      <c r="B6034" s="7" t="s">
        <v>12092</v>
      </c>
      <c r="C6034" s="7" t="s">
        <v>254</v>
      </c>
      <c r="D6034" s="7" t="s">
        <v>29</v>
      </c>
      <c r="E6034" s="7" t="s">
        <v>12093</v>
      </c>
      <c r="F6034" s="7" t="s">
        <v>31</v>
      </c>
      <c r="G6034" s="8">
        <v>12.5</v>
      </c>
      <c r="H6034" s="9">
        <v>5.738E-2</v>
      </c>
      <c r="I6034" s="10">
        <v>62818.03</v>
      </c>
      <c r="J6034" s="11"/>
      <c r="K6034" s="7"/>
      <c r="L6034" s="12">
        <v>30</v>
      </c>
      <c r="M6034" s="11"/>
      <c r="N6034" s="38">
        <f>I6034*(100-$B$4)*(100-$B$5)/10000</f>
        <v>62818.03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12094</v>
      </c>
      <c r="B6035" s="7" t="s">
        <v>12095</v>
      </c>
      <c r="C6035" s="7" t="s">
        <v>254</v>
      </c>
      <c r="D6035" s="7" t="s">
        <v>29</v>
      </c>
      <c r="E6035" s="7" t="s">
        <v>12093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60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12096</v>
      </c>
      <c r="B6036" s="7" t="s">
        <v>12097</v>
      </c>
      <c r="C6036" s="7" t="s">
        <v>254</v>
      </c>
      <c r="D6036" s="7" t="s">
        <v>29</v>
      </c>
      <c r="E6036" s="7" t="s">
        <v>12093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12098</v>
      </c>
      <c r="B6037" s="7" t="s">
        <v>12099</v>
      </c>
      <c r="C6037" s="7" t="s">
        <v>254</v>
      </c>
      <c r="D6037" s="7" t="s">
        <v>29</v>
      </c>
      <c r="E6037" s="7" t="s">
        <v>12093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30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12100</v>
      </c>
      <c r="B6038" s="7" t="s">
        <v>12101</v>
      </c>
      <c r="C6038" s="7" t="s">
        <v>254</v>
      </c>
      <c r="D6038" s="7" t="s">
        <v>29</v>
      </c>
      <c r="E6038" s="7" t="s">
        <v>12093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12102</v>
      </c>
      <c r="B6039" s="7" t="s">
        <v>12103</v>
      </c>
      <c r="C6039" s="7" t="s">
        <v>254</v>
      </c>
      <c r="D6039" s="7" t="s">
        <v>29</v>
      </c>
      <c r="E6039" s="7" t="s">
        <v>12093</v>
      </c>
      <c r="F6039" s="7" t="s">
        <v>31</v>
      </c>
      <c r="G6039" s="8">
        <v>12.5</v>
      </c>
      <c r="H6039" s="9">
        <v>5.738E-2</v>
      </c>
      <c r="I6039" s="10">
        <v>66634.78</v>
      </c>
      <c r="J6039" s="11"/>
      <c r="K6039" s="7" t="s">
        <v>705</v>
      </c>
      <c r="L6039" s="12">
        <v>30</v>
      </c>
      <c r="M6039" s="11"/>
      <c r="N6039" s="38">
        <f>I6039*(100-$B$4)*(100-$B$5)/10000</f>
        <v>66634.78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12104</v>
      </c>
      <c r="B6040" s="7" t="s">
        <v>12105</v>
      </c>
      <c r="C6040" s="7" t="s">
        <v>254</v>
      </c>
      <c r="D6040" s="7" t="s">
        <v>29</v>
      </c>
      <c r="E6040" s="7" t="s">
        <v>12093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60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12093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30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12108</v>
      </c>
      <c r="B6042" s="7" t="s">
        <v>12109</v>
      </c>
      <c r="C6042" s="7" t="s">
        <v>254</v>
      </c>
      <c r="D6042" s="7" t="s">
        <v>29</v>
      </c>
      <c r="E6042" s="7" t="s">
        <v>12093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12110</v>
      </c>
      <c r="B6043" s="7" t="s">
        <v>12111</v>
      </c>
      <c r="C6043" s="7" t="s">
        <v>254</v>
      </c>
      <c r="D6043" s="7" t="s">
        <v>29</v>
      </c>
      <c r="E6043" s="7" t="s">
        <v>12093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12112</v>
      </c>
      <c r="B6044" s="7" t="s">
        <v>12113</v>
      </c>
      <c r="C6044" s="7" t="s">
        <v>254</v>
      </c>
      <c r="D6044" s="7" t="s">
        <v>61</v>
      </c>
      <c r="E6044" s="7" t="s">
        <v>12093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12114</v>
      </c>
      <c r="B6045" s="7" t="s">
        <v>12115</v>
      </c>
      <c r="C6045" s="7" t="s">
        <v>254</v>
      </c>
      <c r="D6045" s="7" t="s">
        <v>61</v>
      </c>
      <c r="E6045" s="7" t="s">
        <v>12093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12116</v>
      </c>
      <c r="B6046" s="7" t="s">
        <v>12117</v>
      </c>
      <c r="C6046" s="7" t="s">
        <v>254</v>
      </c>
      <c r="D6046" s="7" t="s">
        <v>61</v>
      </c>
      <c r="E6046" s="7" t="s">
        <v>12093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12118</v>
      </c>
      <c r="B6047" s="7" t="s">
        <v>12119</v>
      </c>
      <c r="C6047" s="7" t="s">
        <v>254</v>
      </c>
      <c r="D6047" s="7" t="s">
        <v>61</v>
      </c>
      <c r="E6047" s="7" t="s">
        <v>12093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12120</v>
      </c>
      <c r="B6048" s="7" t="s">
        <v>12121</v>
      </c>
      <c r="C6048" s="7" t="s">
        <v>254</v>
      </c>
      <c r="D6048" s="7" t="s">
        <v>61</v>
      </c>
      <c r="E6048" s="7" t="s">
        <v>12093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12122</v>
      </c>
      <c r="B6049" s="7" t="s">
        <v>12123</v>
      </c>
      <c r="C6049" s="7" t="s">
        <v>254</v>
      </c>
      <c r="D6049" s="7" t="s">
        <v>61</v>
      </c>
      <c r="E6049" s="7" t="s">
        <v>12093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12124</v>
      </c>
      <c r="B6050" s="7" t="s">
        <v>12125</v>
      </c>
      <c r="C6050" s="7" t="s">
        <v>254</v>
      </c>
      <c r="D6050" s="7" t="s">
        <v>61</v>
      </c>
      <c r="E6050" s="7" t="s">
        <v>12093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12126</v>
      </c>
      <c r="B6051" s="7" t="s">
        <v>12127</v>
      </c>
      <c r="C6051" s="7" t="s">
        <v>254</v>
      </c>
      <c r="D6051" s="7" t="s">
        <v>61</v>
      </c>
      <c r="E6051" s="7" t="s">
        <v>12093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12128</v>
      </c>
      <c r="B6052" s="7" t="s">
        <v>12129</v>
      </c>
      <c r="C6052" s="7" t="s">
        <v>254</v>
      </c>
      <c r="D6052" s="7" t="s">
        <v>61</v>
      </c>
      <c r="E6052" s="7" t="s">
        <v>12093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60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12130</v>
      </c>
      <c r="B6053" s="7" t="s">
        <v>12131</v>
      </c>
      <c r="C6053" s="7" t="s">
        <v>254</v>
      </c>
      <c r="D6053" s="7" t="s">
        <v>61</v>
      </c>
      <c r="E6053" s="7" t="s">
        <v>12093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12132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12133</v>
      </c>
      <c r="B6055" s="7" t="s">
        <v>12134</v>
      </c>
      <c r="C6055" s="7" t="s">
        <v>261</v>
      </c>
      <c r="D6055" s="7" t="s">
        <v>29</v>
      </c>
      <c r="E6055" s="7" t="s">
        <v>298</v>
      </c>
      <c r="F6055" s="7" t="s">
        <v>31</v>
      </c>
      <c r="G6055" s="8">
        <v>16.5</v>
      </c>
      <c r="H6055" s="9">
        <v>2.5600000000000001E-2</v>
      </c>
      <c r="I6055" s="10">
        <v>85476.47</v>
      </c>
      <c r="J6055" s="11"/>
      <c r="K6055" s="7"/>
      <c r="L6055" s="12">
        <v>60</v>
      </c>
      <c r="M6055" s="11"/>
      <c r="N6055" s="38">
        <f>I6055*(100-$B$4)*(100-$B$5)/10000</f>
        <v>85476.47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12135</v>
      </c>
      <c r="B6056" s="7" t="s">
        <v>12136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12137</v>
      </c>
      <c r="B6057" s="7" t="s">
        <v>12138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12139</v>
      </c>
      <c r="B6058" s="7" t="s">
        <v>12140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30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12141</v>
      </c>
      <c r="B6059" s="7" t="s">
        <v>12142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12143</v>
      </c>
      <c r="B6060" s="7" t="s">
        <v>12144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89293.22</v>
      </c>
      <c r="J6060" s="11"/>
      <c r="K6060" s="7" t="s">
        <v>705</v>
      </c>
      <c r="L6060" s="12">
        <v>30</v>
      </c>
      <c r="M6060" s="11"/>
      <c r="N6060" s="38">
        <f>I6060*(100-$B$4)*(100-$B$5)/10000</f>
        <v>89293.22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12145</v>
      </c>
      <c r="B6061" s="7" t="s">
        <v>12146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30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12147</v>
      </c>
      <c r="B6062" s="7" t="s">
        <v>12148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60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12149</v>
      </c>
      <c r="B6063" s="7" t="s">
        <v>12150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60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12151</v>
      </c>
      <c r="B6064" s="7" t="s">
        <v>12152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30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12153</v>
      </c>
      <c r="B6065" s="7" t="s">
        <v>12154</v>
      </c>
      <c r="C6065" s="7" t="s">
        <v>261</v>
      </c>
      <c r="D6065" s="7" t="s">
        <v>61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12155</v>
      </c>
      <c r="B6066" s="7" t="s">
        <v>12156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12157</v>
      </c>
      <c r="B6067" s="7" t="s">
        <v>12158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12159</v>
      </c>
      <c r="B6068" s="7" t="s">
        <v>12160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12161</v>
      </c>
      <c r="B6069" s="7" t="s">
        <v>12162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12163</v>
      </c>
      <c r="B6070" s="7" t="s">
        <v>12164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12165</v>
      </c>
      <c r="B6071" s="7" t="s">
        <v>12166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12167</v>
      </c>
      <c r="B6072" s="7" t="s">
        <v>12168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12169</v>
      </c>
      <c r="B6073" s="7" t="s">
        <v>12170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12171</v>
      </c>
      <c r="B6074" s="7" t="s">
        <v>12172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12173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12174</v>
      </c>
      <c r="B6076" s="7" t="s">
        <v>12175</v>
      </c>
      <c r="C6076" s="7" t="s">
        <v>10567</v>
      </c>
      <c r="D6076" s="7" t="s">
        <v>29</v>
      </c>
      <c r="E6076" s="7" t="s">
        <v>12176</v>
      </c>
      <c r="F6076" s="7" t="s">
        <v>31</v>
      </c>
      <c r="G6076" s="8">
        <v>16.5</v>
      </c>
      <c r="H6076" s="9">
        <v>2.5600000000000001E-2</v>
      </c>
      <c r="I6076" s="10">
        <v>94044.34</v>
      </c>
      <c r="J6076" s="11"/>
      <c r="K6076" s="7"/>
      <c r="L6076" s="12">
        <v>60</v>
      </c>
      <c r="M6076" s="11"/>
      <c r="N6076" s="38">
        <f>I6076*(100-$B$4)*(100-$B$5)/10000</f>
        <v>94044.34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12177</v>
      </c>
      <c r="B6077" s="7" t="s">
        <v>12178</v>
      </c>
      <c r="C6077" s="7" t="s">
        <v>10567</v>
      </c>
      <c r="D6077" s="7" t="s">
        <v>29</v>
      </c>
      <c r="E6077" s="7" t="s">
        <v>12176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12179</v>
      </c>
      <c r="B6078" s="7" t="s">
        <v>12180</v>
      </c>
      <c r="C6078" s="7" t="s">
        <v>10567</v>
      </c>
      <c r="D6078" s="7" t="s">
        <v>29</v>
      </c>
      <c r="E6078" s="7" t="s">
        <v>12176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12181</v>
      </c>
      <c r="B6079" s="7" t="s">
        <v>12182</v>
      </c>
      <c r="C6079" s="7" t="s">
        <v>10567</v>
      </c>
      <c r="D6079" s="7" t="s">
        <v>29</v>
      </c>
      <c r="E6079" s="7" t="s">
        <v>12176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12183</v>
      </c>
      <c r="B6080" s="7" t="s">
        <v>12184</v>
      </c>
      <c r="C6080" s="7" t="s">
        <v>10567</v>
      </c>
      <c r="D6080" s="7" t="s">
        <v>29</v>
      </c>
      <c r="E6080" s="7" t="s">
        <v>12176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12185</v>
      </c>
      <c r="B6081" s="7" t="s">
        <v>12186</v>
      </c>
      <c r="C6081" s="7" t="s">
        <v>10567</v>
      </c>
      <c r="D6081" s="7" t="s">
        <v>29</v>
      </c>
      <c r="E6081" s="7" t="s">
        <v>12176</v>
      </c>
      <c r="F6081" s="7" t="s">
        <v>31</v>
      </c>
      <c r="G6081" s="8">
        <v>16.5</v>
      </c>
      <c r="H6081" s="9">
        <v>2.5600000000000001E-2</v>
      </c>
      <c r="I6081" s="10">
        <v>97861.1</v>
      </c>
      <c r="J6081" s="11"/>
      <c r="K6081" s="7" t="s">
        <v>705</v>
      </c>
      <c r="L6081" s="12">
        <v>30</v>
      </c>
      <c r="M6081" s="11"/>
      <c r="N6081" s="38">
        <f>I6081*(100-$B$4)*(100-$B$5)/10000</f>
        <v>97861.1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12187</v>
      </c>
      <c r="B6082" s="7" t="s">
        <v>12188</v>
      </c>
      <c r="C6082" s="7" t="s">
        <v>10567</v>
      </c>
      <c r="D6082" s="7" t="s">
        <v>29</v>
      </c>
      <c r="E6082" s="7" t="s">
        <v>12176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60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10567</v>
      </c>
      <c r="D6083" s="7" t="s">
        <v>29</v>
      </c>
      <c r="E6083" s="7" t="s">
        <v>12176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12191</v>
      </c>
      <c r="B6084" s="7" t="s">
        <v>12192</v>
      </c>
      <c r="C6084" s="7" t="s">
        <v>10567</v>
      </c>
      <c r="D6084" s="7" t="s">
        <v>29</v>
      </c>
      <c r="E6084" s="7" t="s">
        <v>12176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12193</v>
      </c>
      <c r="B6085" s="7" t="s">
        <v>12194</v>
      </c>
      <c r="C6085" s="7" t="s">
        <v>10567</v>
      </c>
      <c r="D6085" s="7" t="s">
        <v>29</v>
      </c>
      <c r="E6085" s="7" t="s">
        <v>12176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30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12195</v>
      </c>
      <c r="B6086" s="7" t="s">
        <v>12196</v>
      </c>
      <c r="C6086" s="7" t="s">
        <v>10567</v>
      </c>
      <c r="D6086" s="7" t="s">
        <v>61</v>
      </c>
      <c r="E6086" s="7" t="s">
        <v>12176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12197</v>
      </c>
      <c r="B6087" s="7" t="s">
        <v>12198</v>
      </c>
      <c r="C6087" s="7" t="s">
        <v>10567</v>
      </c>
      <c r="D6087" s="7" t="s">
        <v>61</v>
      </c>
      <c r="E6087" s="7" t="s">
        <v>12176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12199</v>
      </c>
      <c r="B6088" s="7" t="s">
        <v>12200</v>
      </c>
      <c r="C6088" s="7" t="s">
        <v>10567</v>
      </c>
      <c r="D6088" s="7" t="s">
        <v>61</v>
      </c>
      <c r="E6088" s="7" t="s">
        <v>12176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12201</v>
      </c>
      <c r="B6089" s="7" t="s">
        <v>12202</v>
      </c>
      <c r="C6089" s="7" t="s">
        <v>10567</v>
      </c>
      <c r="D6089" s="7" t="s">
        <v>61</v>
      </c>
      <c r="E6089" s="7" t="s">
        <v>12176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12203</v>
      </c>
      <c r="B6090" s="7" t="s">
        <v>12204</v>
      </c>
      <c r="C6090" s="7" t="s">
        <v>10567</v>
      </c>
      <c r="D6090" s="7" t="s">
        <v>61</v>
      </c>
      <c r="E6090" s="7" t="s">
        <v>12176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60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12205</v>
      </c>
      <c r="B6091" s="7" t="s">
        <v>12206</v>
      </c>
      <c r="C6091" s="7" t="s">
        <v>10567</v>
      </c>
      <c r="D6091" s="7" t="s">
        <v>61</v>
      </c>
      <c r="E6091" s="7" t="s">
        <v>12176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12207</v>
      </c>
      <c r="B6092" s="7" t="s">
        <v>12208</v>
      </c>
      <c r="C6092" s="7" t="s">
        <v>10567</v>
      </c>
      <c r="D6092" s="7" t="s">
        <v>61</v>
      </c>
      <c r="E6092" s="7" t="s">
        <v>12176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12209</v>
      </c>
      <c r="B6093" s="7" t="s">
        <v>12210</v>
      </c>
      <c r="C6093" s="7" t="s">
        <v>10567</v>
      </c>
      <c r="D6093" s="7" t="s">
        <v>61</v>
      </c>
      <c r="E6093" s="7" t="s">
        <v>12176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12211</v>
      </c>
      <c r="B6094" s="7" t="s">
        <v>12212</v>
      </c>
      <c r="C6094" s="7" t="s">
        <v>10567</v>
      </c>
      <c r="D6094" s="7" t="s">
        <v>61</v>
      </c>
      <c r="E6094" s="7" t="s">
        <v>12176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12213</v>
      </c>
      <c r="B6095" s="7" t="s">
        <v>12214</v>
      </c>
      <c r="C6095" s="7" t="s">
        <v>10567</v>
      </c>
      <c r="D6095" s="7" t="s">
        <v>61</v>
      </c>
      <c r="E6095" s="7" t="s">
        <v>12176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60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3" x14ac:dyDescent="0.2">
      <c r="A6096" s="29" t="s">
        <v>12215</v>
      </c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6"/>
      <c r="O6096" s="36"/>
      <c r="P6096" s="36"/>
      <c r="Q6096" s="36"/>
    </row>
    <row r="6097" spans="1:17" ht="11.1" customHeight="1" outlineLevel="4" x14ac:dyDescent="0.2">
      <c r="A6097" s="30" t="s">
        <v>12216</v>
      </c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7"/>
      <c r="O6097" s="37"/>
      <c r="P6097" s="37"/>
      <c r="Q6097" s="37"/>
    </row>
    <row r="6098" spans="1:17" ht="23.1" customHeight="1" outlineLevel="5" x14ac:dyDescent="0.2">
      <c r="A6098" s="6" t="s">
        <v>12217</v>
      </c>
      <c r="B6098" s="7" t="s">
        <v>12218</v>
      </c>
      <c r="C6098" s="7" t="s">
        <v>34</v>
      </c>
      <c r="D6098" s="7" t="s">
        <v>35</v>
      </c>
      <c r="E6098" s="7" t="s">
        <v>548</v>
      </c>
      <c r="F6098" s="7" t="s">
        <v>31</v>
      </c>
      <c r="G6098" s="8">
        <v>2.0699999999999998</v>
      </c>
      <c r="H6098" s="9">
        <v>4.653E-3</v>
      </c>
      <c r="I6098" s="10">
        <v>14734.97</v>
      </c>
      <c r="J6098" s="11"/>
      <c r="K6098" s="7"/>
      <c r="L6098" s="12">
        <v>15</v>
      </c>
      <c r="M6098" s="11"/>
      <c r="N6098" s="38">
        <f>I6098*(100-$B$4)*(100-$B$5)/10000</f>
        <v>14734.97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23.1" customHeight="1" outlineLevel="5" x14ac:dyDescent="0.2">
      <c r="A6099" s="6" t="s">
        <v>12219</v>
      </c>
      <c r="B6099" s="7" t="s">
        <v>12220</v>
      </c>
      <c r="C6099" s="7" t="s">
        <v>34</v>
      </c>
      <c r="D6099" s="7" t="s">
        <v>35</v>
      </c>
      <c r="E6099" s="7" t="s">
        <v>548</v>
      </c>
      <c r="F6099" s="7" t="s">
        <v>31</v>
      </c>
      <c r="G6099" s="8">
        <v>2.1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3.1" customHeight="1" outlineLevel="5" x14ac:dyDescent="0.2">
      <c r="A6100" s="6" t="s">
        <v>12221</v>
      </c>
      <c r="B6100" s="7" t="s">
        <v>12222</v>
      </c>
      <c r="C6100" s="7" t="s">
        <v>34</v>
      </c>
      <c r="D6100" s="7" t="s">
        <v>35</v>
      </c>
      <c r="E6100" s="7" t="s">
        <v>548</v>
      </c>
      <c r="F6100" s="7" t="s">
        <v>31</v>
      </c>
      <c r="G6100" s="8">
        <v>2.06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12223</v>
      </c>
      <c r="B6101" s="7" t="s">
        <v>12224</v>
      </c>
      <c r="C6101" s="7" t="s">
        <v>34</v>
      </c>
      <c r="D6101" s="7" t="s">
        <v>35</v>
      </c>
      <c r="E6101" s="7" t="s">
        <v>548</v>
      </c>
      <c r="F6101" s="7" t="s">
        <v>31</v>
      </c>
      <c r="G6101" s="8">
        <v>2.085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3.1" customHeight="1" outlineLevel="5" x14ac:dyDescent="0.2">
      <c r="A6102" s="6" t="s">
        <v>12225</v>
      </c>
      <c r="B6102" s="7" t="s">
        <v>12226</v>
      </c>
      <c r="C6102" s="7" t="s">
        <v>34</v>
      </c>
      <c r="D6102" s="7" t="s">
        <v>35</v>
      </c>
      <c r="E6102" s="7" t="s">
        <v>548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23.1" customHeight="1" outlineLevel="5" x14ac:dyDescent="0.2">
      <c r="A6103" s="6" t="s">
        <v>12227</v>
      </c>
      <c r="B6103" s="7" t="s">
        <v>12228</v>
      </c>
      <c r="C6103" s="7" t="s">
        <v>34</v>
      </c>
      <c r="D6103" s="7" t="s">
        <v>35</v>
      </c>
      <c r="E6103" s="7" t="s">
        <v>548</v>
      </c>
      <c r="F6103" s="7" t="s">
        <v>31</v>
      </c>
      <c r="G6103" s="8">
        <v>2.2000000000000002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3.1" customHeight="1" outlineLevel="5" x14ac:dyDescent="0.2">
      <c r="A6104" s="6" t="s">
        <v>12229</v>
      </c>
      <c r="B6104" s="7" t="s">
        <v>12230</v>
      </c>
      <c r="C6104" s="7" t="s">
        <v>34</v>
      </c>
      <c r="D6104" s="7" t="s">
        <v>29</v>
      </c>
      <c r="E6104" s="7" t="s">
        <v>2003</v>
      </c>
      <c r="F6104" s="7" t="s">
        <v>31</v>
      </c>
      <c r="G6104" s="8">
        <v>2.17</v>
      </c>
      <c r="H6104" s="9">
        <v>5.0000000000000001E-3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3.1" customHeight="1" outlineLevel="5" x14ac:dyDescent="0.2">
      <c r="A6105" s="6" t="s">
        <v>12231</v>
      </c>
      <c r="B6105" s="7" t="s">
        <v>12232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2.17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12233</v>
      </c>
      <c r="B6106" s="7" t="s">
        <v>12234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2.1880000000000002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12235</v>
      </c>
      <c r="B6107" s="7" t="s">
        <v>12236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2.2160000000000002</v>
      </c>
      <c r="H6107" s="9">
        <v>4.653E-3</v>
      </c>
      <c r="I6107" s="10">
        <v>15086.97</v>
      </c>
      <c r="J6107" s="11"/>
      <c r="K6107" s="7"/>
      <c r="L6107" s="12">
        <v>15</v>
      </c>
      <c r="M6107" s="11"/>
      <c r="N6107" s="38">
        <f>I6107*(100-$B$4)*(100-$B$5)/10000</f>
        <v>15086.97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12237</v>
      </c>
      <c r="B6108" s="7" t="s">
        <v>12238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12239</v>
      </c>
      <c r="B6109" s="7" t="s">
        <v>12240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2.0299999999999998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12241</v>
      </c>
      <c r="B6110" s="7" t="s">
        <v>12242</v>
      </c>
      <c r="C6110" s="7" t="s">
        <v>34</v>
      </c>
      <c r="D6110" s="7" t="s">
        <v>61</v>
      </c>
      <c r="E6110" s="7" t="s">
        <v>2003</v>
      </c>
      <c r="F6110" s="7" t="s">
        <v>31</v>
      </c>
      <c r="G6110" s="8">
        <v>2.16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12243</v>
      </c>
      <c r="B6111" s="7" t="s">
        <v>12244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2.2000000000000002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12245</v>
      </c>
      <c r="B6112" s="7" t="s">
        <v>12246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12247</v>
      </c>
      <c r="B6113" s="7" t="s">
        <v>12248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2.2050000000000001</v>
      </c>
      <c r="H6113" s="9">
        <v>4.653E-3</v>
      </c>
      <c r="I6113" s="10">
        <v>15836.64</v>
      </c>
      <c r="J6113" s="11"/>
      <c r="K6113" s="7"/>
      <c r="L6113" s="12">
        <v>15</v>
      </c>
      <c r="M6113" s="11"/>
      <c r="N6113" s="38">
        <f>I6113*(100-$B$4)*(100-$B$5)/10000</f>
        <v>15836.64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12249</v>
      </c>
      <c r="B6114" s="7" t="s">
        <v>12250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2.1749999999999998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12251</v>
      </c>
      <c r="B6115" s="7" t="s">
        <v>12252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2.2280000000000002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12253</v>
      </c>
      <c r="B6116" s="7" t="s">
        <v>12254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2.2000000000000002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4" x14ac:dyDescent="0.2">
      <c r="A6117" s="30" t="s">
        <v>12255</v>
      </c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7"/>
      <c r="O6117" s="37"/>
      <c r="P6117" s="37"/>
      <c r="Q6117" s="37"/>
    </row>
    <row r="6118" spans="1:17" ht="23.1" customHeight="1" outlineLevel="5" x14ac:dyDescent="0.2">
      <c r="A6118" s="6" t="s">
        <v>12256</v>
      </c>
      <c r="B6118" s="7" t="s">
        <v>12257</v>
      </c>
      <c r="C6118" s="7" t="s">
        <v>648</v>
      </c>
      <c r="D6118" s="7" t="s">
        <v>35</v>
      </c>
      <c r="E6118" s="7" t="s">
        <v>572</v>
      </c>
      <c r="F6118" s="7" t="s">
        <v>31</v>
      </c>
      <c r="G6118" s="8">
        <v>2.77</v>
      </c>
      <c r="H6118" s="9">
        <v>1.426E-2</v>
      </c>
      <c r="I6118" s="10">
        <v>18007.71</v>
      </c>
      <c r="J6118" s="11"/>
      <c r="K6118" s="7"/>
      <c r="L6118" s="12">
        <v>15</v>
      </c>
      <c r="M6118" s="11"/>
      <c r="N6118" s="38">
        <f>I6118*(100-$B$4)*(100-$B$5)/10000</f>
        <v>18007.71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12258</v>
      </c>
      <c r="B6119" s="7" t="s">
        <v>12259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2.67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12260</v>
      </c>
      <c r="B6120" s="7" t="s">
        <v>12261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12262</v>
      </c>
      <c r="B6121" s="7" t="s">
        <v>12263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12264</v>
      </c>
      <c r="B6122" s="7" t="s">
        <v>12265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12266</v>
      </c>
      <c r="B6123" s="7" t="s">
        <v>12267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12268</v>
      </c>
      <c r="B6124" s="7" t="s">
        <v>12269</v>
      </c>
      <c r="C6124" s="7" t="s">
        <v>648</v>
      </c>
      <c r="D6124" s="7" t="s">
        <v>29</v>
      </c>
      <c r="E6124" s="7" t="s">
        <v>12270</v>
      </c>
      <c r="F6124" s="7" t="s">
        <v>31</v>
      </c>
      <c r="G6124" s="8">
        <v>2.73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29</v>
      </c>
      <c r="E6125" s="7" t="s">
        <v>12270</v>
      </c>
      <c r="F6125" s="7" t="s">
        <v>31</v>
      </c>
      <c r="G6125" s="8">
        <v>2.65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29</v>
      </c>
      <c r="E6126" s="7" t="s">
        <v>12270</v>
      </c>
      <c r="F6126" s="7" t="s">
        <v>31</v>
      </c>
      <c r="G6126" s="8">
        <v>2.665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29</v>
      </c>
      <c r="E6127" s="7" t="s">
        <v>12270</v>
      </c>
      <c r="F6127" s="7" t="s">
        <v>31</v>
      </c>
      <c r="G6127" s="8">
        <v>2.65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29</v>
      </c>
      <c r="E6128" s="7" t="s">
        <v>12270</v>
      </c>
      <c r="F6128" s="7" t="s">
        <v>31</v>
      </c>
      <c r="G6128" s="8">
        <v>2.68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29</v>
      </c>
      <c r="E6129" s="7" t="s">
        <v>12270</v>
      </c>
      <c r="F6129" s="7" t="s">
        <v>31</v>
      </c>
      <c r="G6129" s="8">
        <v>2.66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61</v>
      </c>
      <c r="E6130" s="7" t="s">
        <v>12270</v>
      </c>
      <c r="F6130" s="7" t="s">
        <v>31</v>
      </c>
      <c r="G6130" s="8">
        <v>2.6749999999999998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61</v>
      </c>
      <c r="E6131" s="7" t="s">
        <v>12270</v>
      </c>
      <c r="F6131" s="7" t="s">
        <v>31</v>
      </c>
      <c r="G6131" s="8">
        <v>2.6749999999999998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12285</v>
      </c>
      <c r="B6132" s="7" t="s">
        <v>12286</v>
      </c>
      <c r="C6132" s="7" t="s">
        <v>648</v>
      </c>
      <c r="D6132" s="7" t="s">
        <v>61</v>
      </c>
      <c r="E6132" s="7" t="s">
        <v>12270</v>
      </c>
      <c r="F6132" s="7" t="s">
        <v>31</v>
      </c>
      <c r="G6132" s="8">
        <v>2.7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12287</v>
      </c>
      <c r="B6133" s="7" t="s">
        <v>12288</v>
      </c>
      <c r="C6133" s="7" t="s">
        <v>648</v>
      </c>
      <c r="D6133" s="7" t="s">
        <v>61</v>
      </c>
      <c r="E6133" s="7" t="s">
        <v>12270</v>
      </c>
      <c r="F6133" s="7" t="s">
        <v>31</v>
      </c>
      <c r="G6133" s="8">
        <v>2.72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12289</v>
      </c>
      <c r="B6134" s="7" t="s">
        <v>12290</v>
      </c>
      <c r="C6134" s="7" t="s">
        <v>648</v>
      </c>
      <c r="D6134" s="7" t="s">
        <v>61</v>
      </c>
      <c r="E6134" s="7" t="s">
        <v>12270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12291</v>
      </c>
      <c r="B6135" s="7" t="s">
        <v>12292</v>
      </c>
      <c r="C6135" s="7" t="s">
        <v>648</v>
      </c>
      <c r="D6135" s="7" t="s">
        <v>61</v>
      </c>
      <c r="E6135" s="7" t="s">
        <v>12270</v>
      </c>
      <c r="F6135" s="7" t="s">
        <v>31</v>
      </c>
      <c r="G6135" s="8">
        <v>2.71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11.1" customHeight="1" outlineLevel="3" x14ac:dyDescent="0.2">
      <c r="A6136" s="29" t="s">
        <v>12293</v>
      </c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6"/>
      <c r="O6136" s="36"/>
      <c r="P6136" s="36"/>
      <c r="Q6136" s="36"/>
    </row>
    <row r="6137" spans="1:17" ht="11.1" customHeight="1" outlineLevel="4" x14ac:dyDescent="0.2">
      <c r="A6137" s="30" t="s">
        <v>12294</v>
      </c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7"/>
      <c r="O6137" s="37"/>
      <c r="P6137" s="37"/>
      <c r="Q6137" s="37"/>
    </row>
    <row r="6138" spans="1:17" ht="35.1" customHeight="1" outlineLevel="5" x14ac:dyDescent="0.2">
      <c r="A6138" s="6" t="s">
        <v>12295</v>
      </c>
      <c r="B6138" s="7" t="s">
        <v>12296</v>
      </c>
      <c r="C6138" s="7" t="s">
        <v>6761</v>
      </c>
      <c r="D6138" s="7" t="s">
        <v>29</v>
      </c>
      <c r="E6138" s="7" t="s">
        <v>1509</v>
      </c>
      <c r="F6138" s="7" t="s">
        <v>31</v>
      </c>
      <c r="G6138" s="8">
        <v>4.5250000000000004</v>
      </c>
      <c r="H6138" s="9">
        <v>1.3967E-2</v>
      </c>
      <c r="I6138" s="10">
        <v>21171.84</v>
      </c>
      <c r="J6138" s="11"/>
      <c r="K6138" s="7"/>
      <c r="L6138" s="12">
        <v>25</v>
      </c>
      <c r="M6138" s="11"/>
      <c r="N6138" s="38">
        <f>I6138*(100-$B$4)*(100-$B$5)/10000</f>
        <v>21171.84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12297</v>
      </c>
      <c r="B6139" s="7" t="s">
        <v>12298</v>
      </c>
      <c r="C6139" s="7" t="s">
        <v>6761</v>
      </c>
      <c r="D6139" s="7" t="s">
        <v>61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12299</v>
      </c>
      <c r="B6140" s="7" t="s">
        <v>12300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12301</v>
      </c>
      <c r="B6141" s="7" t="s">
        <v>12302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11.1" customHeight="1" outlineLevel="4" x14ac:dyDescent="0.2">
      <c r="A6142" s="30" t="s">
        <v>12303</v>
      </c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7"/>
      <c r="O6142" s="37"/>
      <c r="P6142" s="37"/>
      <c r="Q6142" s="37"/>
    </row>
    <row r="6143" spans="1:17" ht="35.1" customHeight="1" outlineLevel="5" x14ac:dyDescent="0.2">
      <c r="A6143" s="6" t="s">
        <v>12304</v>
      </c>
      <c r="B6143" s="7" t="s">
        <v>12305</v>
      </c>
      <c r="C6143" s="7" t="s">
        <v>7805</v>
      </c>
      <c r="D6143" s="7" t="s">
        <v>29</v>
      </c>
      <c r="E6143" s="7" t="s">
        <v>12306</v>
      </c>
      <c r="F6143" s="7" t="s">
        <v>31</v>
      </c>
      <c r="G6143" s="8">
        <v>4.8499999999999996</v>
      </c>
      <c r="H6143" s="9">
        <v>1.397E-2</v>
      </c>
      <c r="I6143" s="10">
        <v>27708.35</v>
      </c>
      <c r="J6143" s="11"/>
      <c r="K6143" s="7"/>
      <c r="L6143" s="12">
        <v>25</v>
      </c>
      <c r="M6143" s="11"/>
      <c r="N6143" s="38">
        <f>I6143*(100-$B$4)*(100-$B$5)/10000</f>
        <v>27708.35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12307</v>
      </c>
      <c r="B6144" s="7" t="s">
        <v>12308</v>
      </c>
      <c r="C6144" s="7" t="s">
        <v>7805</v>
      </c>
      <c r="D6144" s="7" t="s">
        <v>29</v>
      </c>
      <c r="E6144" s="7" t="s">
        <v>12306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12309</v>
      </c>
      <c r="B6145" s="7" t="s">
        <v>12310</v>
      </c>
      <c r="C6145" s="7" t="s">
        <v>7805</v>
      </c>
      <c r="D6145" s="7" t="s">
        <v>61</v>
      </c>
      <c r="E6145" s="7" t="s">
        <v>12306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12311</v>
      </c>
      <c r="B6146" s="7" t="s">
        <v>12312</v>
      </c>
      <c r="C6146" s="7" t="s">
        <v>7805</v>
      </c>
      <c r="D6146" s="7" t="s">
        <v>61</v>
      </c>
      <c r="E6146" s="7" t="s">
        <v>12306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12313</v>
      </c>
      <c r="B6147" s="7" t="s">
        <v>12314</v>
      </c>
      <c r="C6147" s="7" t="s">
        <v>7805</v>
      </c>
      <c r="D6147" s="7" t="s">
        <v>61</v>
      </c>
      <c r="E6147" s="7" t="s">
        <v>12306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11.1" customHeight="1" outlineLevel="4" x14ac:dyDescent="0.2">
      <c r="A6148" s="30" t="s">
        <v>12315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5.1" customHeight="1" outlineLevel="5" x14ac:dyDescent="0.2">
      <c r="A6149" s="6" t="s">
        <v>12316</v>
      </c>
      <c r="B6149" s="7" t="s">
        <v>12317</v>
      </c>
      <c r="C6149" s="7" t="s">
        <v>12318</v>
      </c>
      <c r="D6149" s="7" t="s">
        <v>29</v>
      </c>
      <c r="E6149" s="7" t="s">
        <v>12319</v>
      </c>
      <c r="F6149" s="7" t="s">
        <v>31</v>
      </c>
      <c r="G6149" s="8">
        <v>4.8499999999999996</v>
      </c>
      <c r="H6149" s="9">
        <v>1.397E-2</v>
      </c>
      <c r="I6149" s="10">
        <v>34355.81</v>
      </c>
      <c r="J6149" s="11"/>
      <c r="K6149" s="7"/>
      <c r="L6149" s="12">
        <v>25</v>
      </c>
      <c r="M6149" s="11"/>
      <c r="N6149" s="38">
        <f>I6149*(100-$B$4)*(100-$B$5)/10000</f>
        <v>34355.81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12320</v>
      </c>
      <c r="B6150" s="7" t="s">
        <v>12321</v>
      </c>
      <c r="C6150" s="7" t="s">
        <v>12318</v>
      </c>
      <c r="D6150" s="7" t="s">
        <v>29</v>
      </c>
      <c r="E6150" s="7" t="s">
        <v>12319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12318</v>
      </c>
      <c r="D6151" s="7" t="s">
        <v>29</v>
      </c>
      <c r="E6151" s="7" t="s">
        <v>12319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12318</v>
      </c>
      <c r="D6152" s="7" t="s">
        <v>61</v>
      </c>
      <c r="E6152" s="7" t="s">
        <v>12319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12318</v>
      </c>
      <c r="D6153" s="7" t="s">
        <v>61</v>
      </c>
      <c r="E6153" s="7" t="s">
        <v>12319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12318</v>
      </c>
      <c r="D6154" s="7" t="s">
        <v>61</v>
      </c>
      <c r="E6154" s="7" t="s">
        <v>12319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3" x14ac:dyDescent="0.2">
      <c r="A6155" s="29" t="s">
        <v>12330</v>
      </c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6"/>
      <c r="O6155" s="36"/>
      <c r="P6155" s="36"/>
      <c r="Q6155" s="36"/>
    </row>
    <row r="6156" spans="1:17" ht="11.1" customHeight="1" outlineLevel="4" x14ac:dyDescent="0.2">
      <c r="A6156" s="30" t="s">
        <v>12331</v>
      </c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7"/>
      <c r="O6156" s="37"/>
      <c r="P6156" s="37"/>
      <c r="Q6156" s="37"/>
    </row>
    <row r="6157" spans="1:17" ht="35.1" customHeight="1" outlineLevel="5" x14ac:dyDescent="0.2">
      <c r="A6157" s="6" t="s">
        <v>12332</v>
      </c>
      <c r="B6157" s="7" t="s">
        <v>12333</v>
      </c>
      <c r="C6157" s="7" t="s">
        <v>6761</v>
      </c>
      <c r="D6157" s="7" t="s">
        <v>29</v>
      </c>
      <c r="E6157" s="7" t="s">
        <v>12334</v>
      </c>
      <c r="F6157" s="7" t="s">
        <v>31</v>
      </c>
      <c r="G6157" s="8">
        <v>5.5</v>
      </c>
      <c r="H6157" s="9">
        <v>4.1309999999999999E-2</v>
      </c>
      <c r="I6157" s="10">
        <v>25570.47</v>
      </c>
      <c r="J6157" s="11"/>
      <c r="K6157" s="7"/>
      <c r="L6157" s="12">
        <v>30</v>
      </c>
      <c r="M6157" s="11"/>
      <c r="N6157" s="38">
        <f>I6157*(100-$B$4)*(100-$B$5)/10000</f>
        <v>25570.47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12335</v>
      </c>
      <c r="B6158" s="7" t="s">
        <v>12336</v>
      </c>
      <c r="C6158" s="7" t="s">
        <v>6761</v>
      </c>
      <c r="D6158" s="7" t="s">
        <v>29</v>
      </c>
      <c r="E6158" s="7" t="s">
        <v>12334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12337</v>
      </c>
      <c r="B6159" s="7" t="s">
        <v>12338</v>
      </c>
      <c r="C6159" s="7" t="s">
        <v>6761</v>
      </c>
      <c r="D6159" s="7" t="s">
        <v>29</v>
      </c>
      <c r="E6159" s="7" t="s">
        <v>12334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12339</v>
      </c>
      <c r="B6160" s="7" t="s">
        <v>12340</v>
      </c>
      <c r="C6160" s="7" t="s">
        <v>6761</v>
      </c>
      <c r="D6160" s="7" t="s">
        <v>61</v>
      </c>
      <c r="E6160" s="7" t="s">
        <v>12334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12341</v>
      </c>
      <c r="B6161" s="7" t="s">
        <v>12342</v>
      </c>
      <c r="C6161" s="7" t="s">
        <v>6761</v>
      </c>
      <c r="D6161" s="7" t="s">
        <v>61</v>
      </c>
      <c r="E6161" s="7" t="s">
        <v>12334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12343</v>
      </c>
      <c r="B6162" s="7" t="s">
        <v>12344</v>
      </c>
      <c r="C6162" s="7" t="s">
        <v>6761</v>
      </c>
      <c r="D6162" s="7" t="s">
        <v>61</v>
      </c>
      <c r="E6162" s="7" t="s">
        <v>12334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12345</v>
      </c>
      <c r="B6163" s="7" t="s">
        <v>12346</v>
      </c>
      <c r="C6163" s="7" t="s">
        <v>6761</v>
      </c>
      <c r="D6163" s="7" t="s">
        <v>61</v>
      </c>
      <c r="E6163" s="7" t="s">
        <v>12334</v>
      </c>
      <c r="F6163" s="7" t="s">
        <v>31</v>
      </c>
      <c r="G6163" s="8">
        <v>5.5</v>
      </c>
      <c r="H6163" s="9">
        <v>4.1309999999999999E-2</v>
      </c>
      <c r="I6163" s="10">
        <v>26431.06</v>
      </c>
      <c r="J6163" s="11"/>
      <c r="K6163" s="7" t="s">
        <v>705</v>
      </c>
      <c r="L6163" s="12">
        <v>40</v>
      </c>
      <c r="M6163" s="11"/>
      <c r="N6163" s="38">
        <f>I6163*(100-$B$4)*(100-$B$5)/10000</f>
        <v>26431.06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6761</v>
      </c>
      <c r="D6164" s="7" t="s">
        <v>61</v>
      </c>
      <c r="E6164" s="7" t="s">
        <v>12334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12349</v>
      </c>
      <c r="B6165" s="7" t="s">
        <v>12350</v>
      </c>
      <c r="C6165" s="7" t="s">
        <v>6761</v>
      </c>
      <c r="D6165" s="7" t="s">
        <v>61</v>
      </c>
      <c r="E6165" s="7" t="s">
        <v>12334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1.1" customHeight="1" outlineLevel="4" x14ac:dyDescent="0.2">
      <c r="A6166" s="30" t="s">
        <v>12351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23.1" customHeight="1" outlineLevel="5" x14ac:dyDescent="0.2">
      <c r="A6167" s="6" t="s">
        <v>12352</v>
      </c>
      <c r="B6167" s="7" t="s">
        <v>12353</v>
      </c>
      <c r="C6167" s="7" t="s">
        <v>12354</v>
      </c>
      <c r="D6167" s="7" t="s">
        <v>29</v>
      </c>
      <c r="E6167" s="7" t="s">
        <v>12355</v>
      </c>
      <c r="F6167" s="7" t="s">
        <v>31</v>
      </c>
      <c r="G6167" s="8">
        <v>6.7</v>
      </c>
      <c r="H6167" s="9">
        <v>4.9764999999999997E-2</v>
      </c>
      <c r="I6167" s="10">
        <v>36781.4</v>
      </c>
      <c r="J6167" s="11"/>
      <c r="K6167" s="7"/>
      <c r="L6167" s="12">
        <v>30</v>
      </c>
      <c r="M6167" s="11"/>
      <c r="N6167" s="38">
        <f>I6167*(100-$B$4)*(100-$B$5)/10000</f>
        <v>36781.4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12354</v>
      </c>
      <c r="D6168" s="7" t="s">
        <v>29</v>
      </c>
      <c r="E6168" s="7" t="s">
        <v>12355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12354</v>
      </c>
      <c r="D6169" s="7" t="s">
        <v>29</v>
      </c>
      <c r="E6169" s="7" t="s">
        <v>12355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3.1" customHeight="1" outlineLevel="5" x14ac:dyDescent="0.2">
      <c r="A6170" s="6" t="s">
        <v>12360</v>
      </c>
      <c r="B6170" s="7" t="s">
        <v>12361</v>
      </c>
      <c r="C6170" s="7" t="s">
        <v>12354</v>
      </c>
      <c r="D6170" s="7" t="s">
        <v>61</v>
      </c>
      <c r="E6170" s="7" t="s">
        <v>12355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12354</v>
      </c>
      <c r="D6171" s="7" t="s">
        <v>61</v>
      </c>
      <c r="E6171" s="7" t="s">
        <v>12355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2">
        <v>1</v>
      </c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3.1" customHeight="1" outlineLevel="5" x14ac:dyDescent="0.2">
      <c r="A6172" s="6" t="s">
        <v>12364</v>
      </c>
      <c r="B6172" s="7" t="s">
        <v>12365</v>
      </c>
      <c r="C6172" s="7" t="s">
        <v>12354</v>
      </c>
      <c r="D6172" s="7" t="s">
        <v>61</v>
      </c>
      <c r="E6172" s="7" t="s">
        <v>12355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1"/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12366</v>
      </c>
      <c r="B6173" s="7" t="s">
        <v>12367</v>
      </c>
      <c r="C6173" s="7" t="s">
        <v>12354</v>
      </c>
      <c r="D6173" s="7" t="s">
        <v>61</v>
      </c>
      <c r="E6173" s="7" t="s">
        <v>12355</v>
      </c>
      <c r="F6173" s="7" t="s">
        <v>31</v>
      </c>
      <c r="G6173" s="8">
        <v>6.7</v>
      </c>
      <c r="H6173" s="9">
        <v>4.9764999999999997E-2</v>
      </c>
      <c r="I6173" s="10">
        <v>39012.25</v>
      </c>
      <c r="J6173" s="11"/>
      <c r="K6173" s="7" t="s">
        <v>705</v>
      </c>
      <c r="L6173" s="12">
        <v>40</v>
      </c>
      <c r="M6173" s="11"/>
      <c r="N6173" s="38">
        <f>I6173*(100-$B$4)*(100-$B$5)/10000</f>
        <v>39012.25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12368</v>
      </c>
      <c r="B6174" s="7" t="s">
        <v>12369</v>
      </c>
      <c r="C6174" s="7" t="s">
        <v>12354</v>
      </c>
      <c r="D6174" s="7" t="s">
        <v>61</v>
      </c>
      <c r="E6174" s="7" t="s">
        <v>12355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12370</v>
      </c>
      <c r="B6175" s="7" t="s">
        <v>12371</v>
      </c>
      <c r="C6175" s="7" t="s">
        <v>12354</v>
      </c>
      <c r="D6175" s="7" t="s">
        <v>61</v>
      </c>
      <c r="E6175" s="7" t="s">
        <v>12355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2" x14ac:dyDescent="0.2">
      <c r="A6176" s="28" t="s">
        <v>12372</v>
      </c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35"/>
      <c r="O6176" s="35"/>
      <c r="P6176" s="35"/>
      <c r="Q6176" s="35"/>
    </row>
    <row r="6177" spans="1:17" ht="11.1" customHeight="1" outlineLevel="3" x14ac:dyDescent="0.2">
      <c r="A6177" s="29" t="s">
        <v>12373</v>
      </c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6"/>
      <c r="O6177" s="36"/>
      <c r="P6177" s="36"/>
      <c r="Q6177" s="36"/>
    </row>
    <row r="6178" spans="1:17" ht="11.1" customHeight="1" outlineLevel="4" x14ac:dyDescent="0.2">
      <c r="A6178" s="30" t="s">
        <v>12374</v>
      </c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7"/>
      <c r="O6178" s="37"/>
      <c r="P6178" s="37"/>
      <c r="Q6178" s="37"/>
    </row>
    <row r="6179" spans="1:17" ht="23.1" customHeight="1" outlineLevel="5" x14ac:dyDescent="0.2">
      <c r="A6179" s="6" t="s">
        <v>12375</v>
      </c>
      <c r="B6179" s="7" t="s">
        <v>12376</v>
      </c>
      <c r="C6179" s="7" t="s">
        <v>254</v>
      </c>
      <c r="D6179" s="7" t="s">
        <v>29</v>
      </c>
      <c r="E6179" s="7" t="s">
        <v>12377</v>
      </c>
      <c r="F6179" s="7" t="s">
        <v>31</v>
      </c>
      <c r="G6179" s="8">
        <v>6</v>
      </c>
      <c r="H6179" s="9">
        <v>3.4130000000000001E-2</v>
      </c>
      <c r="I6179" s="10">
        <v>41649.46</v>
      </c>
      <c r="J6179" s="11"/>
      <c r="K6179" s="7"/>
      <c r="L6179" s="12">
        <v>30</v>
      </c>
      <c r="M6179" s="11"/>
      <c r="N6179" s="38">
        <f>I6179*(100-$B$4)*(100-$B$5)/10000</f>
        <v>41649.46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12378</v>
      </c>
      <c r="B6180" s="7" t="s">
        <v>12379</v>
      </c>
      <c r="C6180" s="7" t="s">
        <v>254</v>
      </c>
      <c r="D6180" s="7" t="s">
        <v>29</v>
      </c>
      <c r="E6180" s="7" t="s">
        <v>12380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12380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12380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12385</v>
      </c>
      <c r="B6183" s="7" t="s">
        <v>12386</v>
      </c>
      <c r="C6183" s="7" t="s">
        <v>254</v>
      </c>
      <c r="D6183" s="7" t="s">
        <v>29</v>
      </c>
      <c r="E6183" s="7" t="s">
        <v>12380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3.1" customHeight="1" outlineLevel="5" x14ac:dyDescent="0.2">
      <c r="A6184" s="6" t="s">
        <v>12387</v>
      </c>
      <c r="B6184" s="7" t="s">
        <v>12388</v>
      </c>
      <c r="C6184" s="7" t="s">
        <v>254</v>
      </c>
      <c r="D6184" s="7" t="s">
        <v>29</v>
      </c>
      <c r="E6184" s="7" t="s">
        <v>12380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3.1" customHeight="1" outlineLevel="5" x14ac:dyDescent="0.2">
      <c r="A6185" s="6" t="s">
        <v>12389</v>
      </c>
      <c r="B6185" s="7" t="s">
        <v>12390</v>
      </c>
      <c r="C6185" s="7" t="s">
        <v>254</v>
      </c>
      <c r="D6185" s="7" t="s">
        <v>29</v>
      </c>
      <c r="E6185" s="7" t="s">
        <v>12380</v>
      </c>
      <c r="F6185" s="7" t="s">
        <v>31</v>
      </c>
      <c r="G6185" s="8">
        <v>6</v>
      </c>
      <c r="H6185" s="9">
        <v>3.4130000000000001E-2</v>
      </c>
      <c r="I6185" s="10">
        <v>45687.69</v>
      </c>
      <c r="J6185" s="11"/>
      <c r="K6185" s="7" t="s">
        <v>705</v>
      </c>
      <c r="L6185" s="12">
        <v>30</v>
      </c>
      <c r="M6185" s="11"/>
      <c r="N6185" s="38">
        <f>I6185*(100-$B$4)*(100-$B$5)/10000</f>
        <v>45687.69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3.1" customHeight="1" outlineLevel="5" x14ac:dyDescent="0.2">
      <c r="A6186" s="6" t="s">
        <v>12391</v>
      </c>
      <c r="B6186" s="7" t="s">
        <v>12392</v>
      </c>
      <c r="C6186" s="7" t="s">
        <v>254</v>
      </c>
      <c r="D6186" s="7" t="s">
        <v>29</v>
      </c>
      <c r="E6186" s="7" t="s">
        <v>12380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12377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254</v>
      </c>
      <c r="D6188" s="7" t="s">
        <v>29</v>
      </c>
      <c r="E6188" s="7" t="s">
        <v>12380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12397</v>
      </c>
      <c r="B6189" s="7" t="s">
        <v>12398</v>
      </c>
      <c r="C6189" s="7" t="s">
        <v>254</v>
      </c>
      <c r="D6189" s="7" t="s">
        <v>29</v>
      </c>
      <c r="E6189" s="7" t="s">
        <v>12380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12399</v>
      </c>
      <c r="B6190" s="7" t="s">
        <v>12400</v>
      </c>
      <c r="C6190" s="7" t="s">
        <v>254</v>
      </c>
      <c r="D6190" s="7" t="s">
        <v>29</v>
      </c>
      <c r="E6190" s="7" t="s">
        <v>12380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61</v>
      </c>
      <c r="E6191" s="7" t="s">
        <v>12380</v>
      </c>
      <c r="F6191" s="7" t="s">
        <v>31</v>
      </c>
      <c r="G6191" s="8">
        <v>6</v>
      </c>
      <c r="H6191" s="9">
        <v>3.4130000000000001E-2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12403</v>
      </c>
      <c r="B6192" s="7" t="s">
        <v>12404</v>
      </c>
      <c r="C6192" s="7" t="s">
        <v>254</v>
      </c>
      <c r="D6192" s="7" t="s">
        <v>61</v>
      </c>
      <c r="E6192" s="7" t="s">
        <v>12380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12405</v>
      </c>
      <c r="B6193" s="7" t="s">
        <v>12406</v>
      </c>
      <c r="C6193" s="7" t="s">
        <v>254</v>
      </c>
      <c r="D6193" s="7" t="s">
        <v>61</v>
      </c>
      <c r="E6193" s="7" t="s">
        <v>12377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12407</v>
      </c>
      <c r="B6194" s="7" t="s">
        <v>12408</v>
      </c>
      <c r="C6194" s="7" t="s">
        <v>254</v>
      </c>
      <c r="D6194" s="7" t="s">
        <v>61</v>
      </c>
      <c r="E6194" s="7" t="s">
        <v>12380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12409</v>
      </c>
      <c r="B6195" s="7" t="s">
        <v>12410</v>
      </c>
      <c r="C6195" s="7" t="s">
        <v>254</v>
      </c>
      <c r="D6195" s="7" t="s">
        <v>61</v>
      </c>
      <c r="E6195" s="7" t="s">
        <v>12380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12411</v>
      </c>
      <c r="B6196" s="7" t="s">
        <v>12412</v>
      </c>
      <c r="C6196" s="7" t="s">
        <v>254</v>
      </c>
      <c r="D6196" s="7" t="s">
        <v>61</v>
      </c>
      <c r="E6196" s="7" t="s">
        <v>12380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12413</v>
      </c>
      <c r="B6197" s="7" t="s">
        <v>12414</v>
      </c>
      <c r="C6197" s="7" t="s">
        <v>254</v>
      </c>
      <c r="D6197" s="7" t="s">
        <v>61</v>
      </c>
      <c r="E6197" s="7" t="s">
        <v>12377</v>
      </c>
      <c r="F6197" s="7" t="s">
        <v>31</v>
      </c>
      <c r="G6197" s="8">
        <v>6</v>
      </c>
      <c r="H6197" s="9">
        <v>3.4130000000000001E-2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12415</v>
      </c>
      <c r="B6198" s="7" t="s">
        <v>12416</v>
      </c>
      <c r="C6198" s="7" t="s">
        <v>254</v>
      </c>
      <c r="D6198" s="7" t="s">
        <v>61</v>
      </c>
      <c r="E6198" s="7" t="s">
        <v>12380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12417</v>
      </c>
      <c r="B6199" s="7" t="s">
        <v>12418</v>
      </c>
      <c r="C6199" s="7" t="s">
        <v>254</v>
      </c>
      <c r="D6199" s="7" t="s">
        <v>61</v>
      </c>
      <c r="E6199" s="7" t="s">
        <v>12380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12419</v>
      </c>
      <c r="B6200" s="7" t="s">
        <v>12420</v>
      </c>
      <c r="C6200" s="7" t="s">
        <v>254</v>
      </c>
      <c r="D6200" s="7" t="s">
        <v>61</v>
      </c>
      <c r="E6200" s="7" t="s">
        <v>12380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61</v>
      </c>
      <c r="E6201" s="7" t="s">
        <v>12380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61</v>
      </c>
      <c r="E6202" s="7" t="s">
        <v>12380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11.1" customHeight="1" outlineLevel="4" x14ac:dyDescent="0.2">
      <c r="A6203" s="30" t="s">
        <v>12425</v>
      </c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7"/>
      <c r="O6203" s="37"/>
      <c r="P6203" s="37"/>
      <c r="Q6203" s="37"/>
    </row>
    <row r="6204" spans="1:17" ht="23.1" customHeight="1" outlineLevel="5" x14ac:dyDescent="0.2">
      <c r="A6204" s="6" t="s">
        <v>12426</v>
      </c>
      <c r="B6204" s="7" t="s">
        <v>12427</v>
      </c>
      <c r="C6204" s="7" t="s">
        <v>12428</v>
      </c>
      <c r="D6204" s="7" t="s">
        <v>29</v>
      </c>
      <c r="E6204" s="7" t="s">
        <v>12429</v>
      </c>
      <c r="F6204" s="7" t="s">
        <v>31</v>
      </c>
      <c r="G6204" s="8">
        <v>12.7</v>
      </c>
      <c r="H6204" s="9">
        <v>0.11053</v>
      </c>
      <c r="I6204" s="10">
        <v>56381.84</v>
      </c>
      <c r="J6204" s="11"/>
      <c r="K6204" s="7"/>
      <c r="L6204" s="12">
        <v>30</v>
      </c>
      <c r="M6204" s="11"/>
      <c r="N6204" s="38">
        <f>I6204*(100-$B$4)*(100-$B$5)/10000</f>
        <v>56381.84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12428</v>
      </c>
      <c r="D6205" s="7" t="s">
        <v>29</v>
      </c>
      <c r="E6205" s="7" t="s">
        <v>12429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12428</v>
      </c>
      <c r="D6206" s="7" t="s">
        <v>29</v>
      </c>
      <c r="E6206" s="7" t="s">
        <v>12434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12435</v>
      </c>
      <c r="B6207" s="7" t="s">
        <v>12436</v>
      </c>
      <c r="C6207" s="7" t="s">
        <v>12428</v>
      </c>
      <c r="D6207" s="7" t="s">
        <v>29</v>
      </c>
      <c r="E6207" s="7" t="s">
        <v>12429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12437</v>
      </c>
      <c r="B6208" s="7" t="s">
        <v>12438</v>
      </c>
      <c r="C6208" s="7" t="s">
        <v>12428</v>
      </c>
      <c r="D6208" s="7" t="s">
        <v>29</v>
      </c>
      <c r="E6208" s="7" t="s">
        <v>12429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12428</v>
      </c>
      <c r="D6209" s="7" t="s">
        <v>29</v>
      </c>
      <c r="E6209" s="7" t="s">
        <v>12429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12428</v>
      </c>
      <c r="D6210" s="7" t="s">
        <v>29</v>
      </c>
      <c r="E6210" s="7" t="s">
        <v>12429</v>
      </c>
      <c r="F6210" s="7" t="s">
        <v>31</v>
      </c>
      <c r="G6210" s="8">
        <v>12.7</v>
      </c>
      <c r="H6210" s="9">
        <v>0.11053</v>
      </c>
      <c r="I6210" s="10">
        <v>64577.63</v>
      </c>
      <c r="J6210" s="11"/>
      <c r="K6210" s="7" t="s">
        <v>705</v>
      </c>
      <c r="L6210" s="12">
        <v>45</v>
      </c>
      <c r="M6210" s="11"/>
      <c r="N6210" s="38">
        <f>I6210*(100-$B$4)*(100-$B$5)/10000</f>
        <v>64577.63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12443</v>
      </c>
      <c r="B6211" s="7" t="s">
        <v>12444</v>
      </c>
      <c r="C6211" s="7" t="s">
        <v>12428</v>
      </c>
      <c r="D6211" s="7" t="s">
        <v>29</v>
      </c>
      <c r="E6211" s="7" t="s">
        <v>12429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12428</v>
      </c>
      <c r="D6212" s="7" t="s">
        <v>29</v>
      </c>
      <c r="E6212" s="7" t="s">
        <v>12429</v>
      </c>
      <c r="F6212" s="7" t="s">
        <v>31</v>
      </c>
      <c r="G6212" s="8">
        <v>12.7</v>
      </c>
      <c r="H6212" s="9">
        <v>0.11053</v>
      </c>
      <c r="I6212" s="10">
        <v>64577.63</v>
      </c>
      <c r="J6212" s="12">
        <v>1</v>
      </c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12428</v>
      </c>
      <c r="D6213" s="7" t="s">
        <v>29</v>
      </c>
      <c r="E6213" s="7" t="s">
        <v>12429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45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12449</v>
      </c>
      <c r="B6214" s="7" t="s">
        <v>12450</v>
      </c>
      <c r="C6214" s="7" t="s">
        <v>12428</v>
      </c>
      <c r="D6214" s="7" t="s">
        <v>29</v>
      </c>
      <c r="E6214" s="7" t="s">
        <v>12429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12451</v>
      </c>
      <c r="B6215" s="7" t="s">
        <v>12452</v>
      </c>
      <c r="C6215" s="7" t="s">
        <v>12428</v>
      </c>
      <c r="D6215" s="7" t="s">
        <v>29</v>
      </c>
      <c r="E6215" s="7" t="s">
        <v>12434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30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12453</v>
      </c>
      <c r="B6216" s="7" t="s">
        <v>12454</v>
      </c>
      <c r="C6216" s="7" t="s">
        <v>12428</v>
      </c>
      <c r="D6216" s="7" t="s">
        <v>61</v>
      </c>
      <c r="E6216" s="7" t="s">
        <v>12429</v>
      </c>
      <c r="F6216" s="7" t="s">
        <v>31</v>
      </c>
      <c r="G6216" s="8">
        <v>12.7</v>
      </c>
      <c r="H6216" s="9">
        <v>0.11053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12455</v>
      </c>
      <c r="B6217" s="7" t="s">
        <v>12456</v>
      </c>
      <c r="C6217" s="7" t="s">
        <v>12428</v>
      </c>
      <c r="D6217" s="7" t="s">
        <v>61</v>
      </c>
      <c r="E6217" s="7" t="s">
        <v>12434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12457</v>
      </c>
      <c r="B6218" s="7" t="s">
        <v>12458</v>
      </c>
      <c r="C6218" s="7" t="s">
        <v>12428</v>
      </c>
      <c r="D6218" s="7" t="s">
        <v>61</v>
      </c>
      <c r="E6218" s="7" t="s">
        <v>12429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12459</v>
      </c>
      <c r="B6219" s="7" t="s">
        <v>12460</v>
      </c>
      <c r="C6219" s="7" t="s">
        <v>12428</v>
      </c>
      <c r="D6219" s="7" t="s">
        <v>61</v>
      </c>
      <c r="E6219" s="7" t="s">
        <v>12429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12461</v>
      </c>
      <c r="B6220" s="7" t="s">
        <v>12462</v>
      </c>
      <c r="C6220" s="7" t="s">
        <v>12428</v>
      </c>
      <c r="D6220" s="7" t="s">
        <v>61</v>
      </c>
      <c r="E6220" s="7" t="s">
        <v>12429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12463</v>
      </c>
      <c r="B6221" s="7" t="s">
        <v>12464</v>
      </c>
      <c r="C6221" s="7" t="s">
        <v>12428</v>
      </c>
      <c r="D6221" s="7" t="s">
        <v>61</v>
      </c>
      <c r="E6221" s="7" t="s">
        <v>12429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12465</v>
      </c>
      <c r="B6222" s="7" t="s">
        <v>12466</v>
      </c>
      <c r="C6222" s="7" t="s">
        <v>12428</v>
      </c>
      <c r="D6222" s="7" t="s">
        <v>61</v>
      </c>
      <c r="E6222" s="7" t="s">
        <v>12429</v>
      </c>
      <c r="F6222" s="7" t="s">
        <v>31</v>
      </c>
      <c r="G6222" s="8">
        <v>12.7</v>
      </c>
      <c r="H6222" s="9">
        <v>0.11053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12467</v>
      </c>
      <c r="B6223" s="7" t="s">
        <v>12468</v>
      </c>
      <c r="C6223" s="7" t="s">
        <v>12428</v>
      </c>
      <c r="D6223" s="7" t="s">
        <v>61</v>
      </c>
      <c r="E6223" s="7" t="s">
        <v>12429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12469</v>
      </c>
      <c r="B6224" s="7" t="s">
        <v>12470</v>
      </c>
      <c r="C6224" s="7" t="s">
        <v>12428</v>
      </c>
      <c r="D6224" s="7" t="s">
        <v>61</v>
      </c>
      <c r="E6224" s="7" t="s">
        <v>12429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12471</v>
      </c>
      <c r="B6225" s="7" t="s">
        <v>12472</v>
      </c>
      <c r="C6225" s="7" t="s">
        <v>12428</v>
      </c>
      <c r="D6225" s="7" t="s">
        <v>61</v>
      </c>
      <c r="E6225" s="7" t="s">
        <v>12429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12428</v>
      </c>
      <c r="D6226" s="7" t="s">
        <v>61</v>
      </c>
      <c r="E6226" s="7" t="s">
        <v>12434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30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12428</v>
      </c>
      <c r="D6227" s="7" t="s">
        <v>61</v>
      </c>
      <c r="E6227" s="7" t="s">
        <v>12429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4" x14ac:dyDescent="0.2">
      <c r="A6228" s="30" t="s">
        <v>12477</v>
      </c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7"/>
      <c r="O6228" s="37"/>
      <c r="P6228" s="37"/>
      <c r="Q6228" s="37"/>
    </row>
    <row r="6229" spans="1:17" ht="23.1" customHeight="1" outlineLevel="5" x14ac:dyDescent="0.2">
      <c r="A6229" s="6" t="s">
        <v>12478</v>
      </c>
      <c r="B6229" s="7" t="s">
        <v>12479</v>
      </c>
      <c r="C6229" s="7" t="s">
        <v>12480</v>
      </c>
      <c r="D6229" s="7" t="s">
        <v>29</v>
      </c>
      <c r="E6229" s="7" t="s">
        <v>12481</v>
      </c>
      <c r="F6229" s="7" t="s">
        <v>31</v>
      </c>
      <c r="G6229" s="8">
        <v>16.100000000000001</v>
      </c>
      <c r="H6229" s="9">
        <v>8.2809999999999995E-2</v>
      </c>
      <c r="I6229" s="10">
        <v>79301.06</v>
      </c>
      <c r="J6229" s="11"/>
      <c r="K6229" s="7"/>
      <c r="L6229" s="12">
        <v>30</v>
      </c>
      <c r="M6229" s="11"/>
      <c r="N6229" s="38">
        <f>I6229*(100-$B$4)*(100-$B$5)/10000</f>
        <v>79301.06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12480</v>
      </c>
      <c r="D6230" s="7" t="s">
        <v>29</v>
      </c>
      <c r="E6230" s="7" t="s">
        <v>12484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12485</v>
      </c>
      <c r="B6231" s="7" t="s">
        <v>12486</v>
      </c>
      <c r="C6231" s="7" t="s">
        <v>12480</v>
      </c>
      <c r="D6231" s="7" t="s">
        <v>29</v>
      </c>
      <c r="E6231" s="7" t="s">
        <v>12484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12487</v>
      </c>
      <c r="B6232" s="7" t="s">
        <v>12488</v>
      </c>
      <c r="C6232" s="7" t="s">
        <v>12480</v>
      </c>
      <c r="D6232" s="7" t="s">
        <v>29</v>
      </c>
      <c r="E6232" s="7" t="s">
        <v>12484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12489</v>
      </c>
      <c r="B6233" s="7" t="s">
        <v>12490</v>
      </c>
      <c r="C6233" s="7" t="s">
        <v>12480</v>
      </c>
      <c r="D6233" s="7" t="s">
        <v>29</v>
      </c>
      <c r="E6233" s="7" t="s">
        <v>12484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12480</v>
      </c>
      <c r="D6234" s="7" t="s">
        <v>29</v>
      </c>
      <c r="E6234" s="7" t="s">
        <v>12484</v>
      </c>
      <c r="F6234" s="7" t="s">
        <v>31</v>
      </c>
      <c r="G6234" s="8">
        <v>16.100000000000001</v>
      </c>
      <c r="H6234" s="9">
        <v>8.2809999999999995E-2</v>
      </c>
      <c r="I6234" s="10">
        <v>79301.05</v>
      </c>
      <c r="J6234" s="11"/>
      <c r="K6234" s="7"/>
      <c r="L6234" s="12">
        <v>30</v>
      </c>
      <c r="M6234" s="11"/>
      <c r="N6234" s="38">
        <f>I6234*(100-$B$4)*(100-$B$5)/10000</f>
        <v>79301.05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12480</v>
      </c>
      <c r="D6235" s="7" t="s">
        <v>29</v>
      </c>
      <c r="E6235" s="7" t="s">
        <v>12481</v>
      </c>
      <c r="F6235" s="7" t="s">
        <v>31</v>
      </c>
      <c r="G6235" s="8">
        <v>16.100000000000001</v>
      </c>
      <c r="H6235" s="9">
        <v>8.2809999999999995E-2</v>
      </c>
      <c r="I6235" s="10">
        <v>91052.86</v>
      </c>
      <c r="J6235" s="11"/>
      <c r="K6235" s="7" t="s">
        <v>705</v>
      </c>
      <c r="L6235" s="12">
        <v>30</v>
      </c>
      <c r="M6235" s="11"/>
      <c r="N6235" s="38">
        <f>I6235*(100-$B$4)*(100-$B$5)/10000</f>
        <v>91052.86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12495</v>
      </c>
      <c r="B6236" s="7" t="s">
        <v>12496</v>
      </c>
      <c r="C6236" s="7" t="s">
        <v>12480</v>
      </c>
      <c r="D6236" s="7" t="s">
        <v>29</v>
      </c>
      <c r="E6236" s="7" t="s">
        <v>12484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12480</v>
      </c>
      <c r="D6237" s="7" t="s">
        <v>29</v>
      </c>
      <c r="E6237" s="7" t="s">
        <v>12484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12480</v>
      </c>
      <c r="D6238" s="7" t="s">
        <v>29</v>
      </c>
      <c r="E6238" s="7" t="s">
        <v>12484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12500</v>
      </c>
      <c r="C6239" s="7" t="s">
        <v>12480</v>
      </c>
      <c r="D6239" s="7" t="s">
        <v>29</v>
      </c>
      <c r="E6239" s="7" t="s">
        <v>12484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12480</v>
      </c>
      <c r="D6240" s="7" t="s">
        <v>29</v>
      </c>
      <c r="E6240" s="7" t="s">
        <v>12484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12480</v>
      </c>
      <c r="D6241" s="7" t="s">
        <v>61</v>
      </c>
      <c r="E6241" s="7" t="s">
        <v>12484</v>
      </c>
      <c r="F6241" s="7" t="s">
        <v>31</v>
      </c>
      <c r="G6241" s="8">
        <v>16.100000000000001</v>
      </c>
      <c r="H6241" s="9">
        <v>8.2809999999999995E-2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12480</v>
      </c>
      <c r="D6242" s="7" t="s">
        <v>61</v>
      </c>
      <c r="E6242" s="7" t="s">
        <v>12484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12480</v>
      </c>
      <c r="D6243" s="7" t="s">
        <v>61</v>
      </c>
      <c r="E6243" s="7" t="s">
        <v>12481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12480</v>
      </c>
      <c r="D6244" s="7" t="s">
        <v>61</v>
      </c>
      <c r="E6244" s="7" t="s">
        <v>12484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12480</v>
      </c>
      <c r="D6245" s="7" t="s">
        <v>61</v>
      </c>
      <c r="E6245" s="7" t="s">
        <v>12484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12480</v>
      </c>
      <c r="D6246" s="7" t="s">
        <v>61</v>
      </c>
      <c r="E6246" s="7" t="s">
        <v>12484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12480</v>
      </c>
      <c r="D6247" s="7" t="s">
        <v>61</v>
      </c>
      <c r="E6247" s="7" t="s">
        <v>12484</v>
      </c>
      <c r="F6247" s="7" t="s">
        <v>31</v>
      </c>
      <c r="G6247" s="8">
        <v>16.100000000000001</v>
      </c>
      <c r="H6247" s="9">
        <v>8.2809999999999995E-2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12480</v>
      </c>
      <c r="D6248" s="7" t="s">
        <v>61</v>
      </c>
      <c r="E6248" s="7" t="s">
        <v>12484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12520</v>
      </c>
      <c r="B6249" s="7" t="s">
        <v>12521</v>
      </c>
      <c r="C6249" s="7" t="s">
        <v>12480</v>
      </c>
      <c r="D6249" s="7" t="s">
        <v>61</v>
      </c>
      <c r="E6249" s="7" t="s">
        <v>12484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12522</v>
      </c>
      <c r="B6250" s="7" t="s">
        <v>12523</v>
      </c>
      <c r="C6250" s="7" t="s">
        <v>12480</v>
      </c>
      <c r="D6250" s="7" t="s">
        <v>61</v>
      </c>
      <c r="E6250" s="7" t="s">
        <v>12484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12524</v>
      </c>
      <c r="B6251" s="7" t="s">
        <v>12525</v>
      </c>
      <c r="C6251" s="7" t="s">
        <v>12480</v>
      </c>
      <c r="D6251" s="7" t="s">
        <v>61</v>
      </c>
      <c r="E6251" s="7" t="s">
        <v>12481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30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12526</v>
      </c>
      <c r="B6252" s="7" t="s">
        <v>12527</v>
      </c>
      <c r="C6252" s="7" t="s">
        <v>12480</v>
      </c>
      <c r="D6252" s="7" t="s">
        <v>61</v>
      </c>
      <c r="E6252" s="7" t="s">
        <v>12484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11.1" customHeight="1" outlineLevel="4" x14ac:dyDescent="0.2">
      <c r="A6253" s="30" t="s">
        <v>12528</v>
      </c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7"/>
      <c r="O6253" s="37"/>
      <c r="P6253" s="37"/>
      <c r="Q6253" s="37"/>
    </row>
    <row r="6254" spans="1:17" ht="23.1" customHeight="1" outlineLevel="5" x14ac:dyDescent="0.2">
      <c r="A6254" s="6" t="s">
        <v>12529</v>
      </c>
      <c r="B6254" s="7" t="s">
        <v>12530</v>
      </c>
      <c r="C6254" s="7" t="s">
        <v>12531</v>
      </c>
      <c r="D6254" s="7" t="s">
        <v>29</v>
      </c>
      <c r="E6254" s="7" t="s">
        <v>12532</v>
      </c>
      <c r="F6254" s="7" t="s">
        <v>31</v>
      </c>
      <c r="G6254" s="8">
        <v>19.600000000000001</v>
      </c>
      <c r="H6254" s="9">
        <v>0.1202</v>
      </c>
      <c r="I6254" s="10">
        <v>106674.45</v>
      </c>
      <c r="J6254" s="11"/>
      <c r="K6254" s="7"/>
      <c r="L6254" s="12">
        <v>30</v>
      </c>
      <c r="M6254" s="11"/>
      <c r="N6254" s="38">
        <f>I6254*(100-$B$4)*(100-$B$5)/10000</f>
        <v>106674.45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12531</v>
      </c>
      <c r="D6255" s="7" t="s">
        <v>29</v>
      </c>
      <c r="E6255" s="7" t="s">
        <v>12535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12531</v>
      </c>
      <c r="D6256" s="7" t="s">
        <v>29</v>
      </c>
      <c r="E6256" s="7" t="s">
        <v>12538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12539</v>
      </c>
      <c r="B6257" s="7" t="s">
        <v>12540</v>
      </c>
      <c r="C6257" s="7" t="s">
        <v>12531</v>
      </c>
      <c r="D6257" s="7" t="s">
        <v>29</v>
      </c>
      <c r="E6257" s="7" t="s">
        <v>12535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12541</v>
      </c>
      <c r="B6258" s="7" t="s">
        <v>12542</v>
      </c>
      <c r="C6258" s="7" t="s">
        <v>12531</v>
      </c>
      <c r="D6258" s="7" t="s">
        <v>29</v>
      </c>
      <c r="E6258" s="7" t="s">
        <v>12535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12531</v>
      </c>
      <c r="D6259" s="7" t="s">
        <v>29</v>
      </c>
      <c r="E6259" s="7" t="s">
        <v>12535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12531</v>
      </c>
      <c r="D6260" s="7" t="s">
        <v>29</v>
      </c>
      <c r="E6260" s="7" t="s">
        <v>12535</v>
      </c>
      <c r="F6260" s="7" t="s">
        <v>31</v>
      </c>
      <c r="G6260" s="8">
        <v>19.600000000000001</v>
      </c>
      <c r="H6260" s="9">
        <v>0.1202</v>
      </c>
      <c r="I6260" s="10">
        <v>117093.57</v>
      </c>
      <c r="J6260" s="11"/>
      <c r="K6260" s="7" t="s">
        <v>705</v>
      </c>
      <c r="L6260" s="12">
        <v>45</v>
      </c>
      <c r="M6260" s="11"/>
      <c r="N6260" s="38">
        <f>I6260*(100-$B$4)*(100-$B$5)/10000</f>
        <v>117093.57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12531</v>
      </c>
      <c r="D6261" s="7" t="s">
        <v>29</v>
      </c>
      <c r="E6261" s="7" t="s">
        <v>12535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12531</v>
      </c>
      <c r="D6262" s="7" t="s">
        <v>29</v>
      </c>
      <c r="E6262" s="7" t="s">
        <v>12535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12531</v>
      </c>
      <c r="D6263" s="7" t="s">
        <v>29</v>
      </c>
      <c r="E6263" s="7" t="s">
        <v>12538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30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12531</v>
      </c>
      <c r="D6264" s="7" t="s">
        <v>29</v>
      </c>
      <c r="E6264" s="7" t="s">
        <v>12535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12531</v>
      </c>
      <c r="D6265" s="7" t="s">
        <v>29</v>
      </c>
      <c r="E6265" s="7" t="s">
        <v>12535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12531</v>
      </c>
      <c r="D6266" s="7" t="s">
        <v>61</v>
      </c>
      <c r="E6266" s="7" t="s">
        <v>12535</v>
      </c>
      <c r="F6266" s="7" t="s">
        <v>31</v>
      </c>
      <c r="G6266" s="8">
        <v>19.600000000000001</v>
      </c>
      <c r="H6266" s="9">
        <v>0.1202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12531</v>
      </c>
      <c r="D6267" s="7" t="s">
        <v>61</v>
      </c>
      <c r="E6267" s="7" t="s">
        <v>12535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12531</v>
      </c>
      <c r="D6268" s="7" t="s">
        <v>61</v>
      </c>
      <c r="E6268" s="7" t="s">
        <v>12535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12531</v>
      </c>
      <c r="D6269" s="7" t="s">
        <v>61</v>
      </c>
      <c r="E6269" s="7" t="s">
        <v>12535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12531</v>
      </c>
      <c r="D6270" s="7" t="s">
        <v>61</v>
      </c>
      <c r="E6270" s="7" t="s">
        <v>12538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12531</v>
      </c>
      <c r="D6271" s="7" t="s">
        <v>61</v>
      </c>
      <c r="E6271" s="7" t="s">
        <v>12535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12531</v>
      </c>
      <c r="D6272" s="7" t="s">
        <v>61</v>
      </c>
      <c r="E6272" s="7" t="s">
        <v>12535</v>
      </c>
      <c r="F6272" s="7" t="s">
        <v>31</v>
      </c>
      <c r="G6272" s="8">
        <v>19.600000000000001</v>
      </c>
      <c r="H6272" s="9">
        <v>0.1202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12531</v>
      </c>
      <c r="D6273" s="7" t="s">
        <v>61</v>
      </c>
      <c r="E6273" s="7" t="s">
        <v>12535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12531</v>
      </c>
      <c r="D6274" s="7" t="s">
        <v>61</v>
      </c>
      <c r="E6274" s="7" t="s">
        <v>12535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12531</v>
      </c>
      <c r="D6275" s="7" t="s">
        <v>61</v>
      </c>
      <c r="E6275" s="7" t="s">
        <v>12535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12531</v>
      </c>
      <c r="D6276" s="7" t="s">
        <v>61</v>
      </c>
      <c r="E6276" s="7" t="s">
        <v>12535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12531</v>
      </c>
      <c r="D6277" s="7" t="s">
        <v>61</v>
      </c>
      <c r="E6277" s="7" t="s">
        <v>12538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30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11.1" customHeight="1" outlineLevel="4" x14ac:dyDescent="0.2">
      <c r="A6278" s="30" t="s">
        <v>12581</v>
      </c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7"/>
      <c r="O6278" s="37"/>
      <c r="P6278" s="37"/>
      <c r="Q6278" s="37"/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12584</v>
      </c>
      <c r="D6279" s="7" t="s">
        <v>29</v>
      </c>
      <c r="E6279" s="7" t="s">
        <v>12585</v>
      </c>
      <c r="F6279" s="7" t="s">
        <v>31</v>
      </c>
      <c r="G6279" s="8">
        <v>22</v>
      </c>
      <c r="H6279" s="9">
        <v>0.121</v>
      </c>
      <c r="I6279" s="10">
        <v>138876.92000000001</v>
      </c>
      <c r="J6279" s="11"/>
      <c r="K6279" s="7"/>
      <c r="L6279" s="12">
        <v>45</v>
      </c>
      <c r="M6279" s="11"/>
      <c r="N6279" s="38">
        <f>I6279*(100-$B$4)*(100-$B$5)/10000</f>
        <v>138876.92000000001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12586</v>
      </c>
      <c r="B6280" s="7" t="s">
        <v>12587</v>
      </c>
      <c r="C6280" s="7" t="s">
        <v>12584</v>
      </c>
      <c r="D6280" s="7" t="s">
        <v>29</v>
      </c>
      <c r="E6280" s="7" t="s">
        <v>12585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12588</v>
      </c>
      <c r="B6281" s="7" t="s">
        <v>12589</v>
      </c>
      <c r="C6281" s="7" t="s">
        <v>12584</v>
      </c>
      <c r="D6281" s="7" t="s">
        <v>29</v>
      </c>
      <c r="E6281" s="7" t="s">
        <v>12585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12590</v>
      </c>
      <c r="B6282" s="7" t="s">
        <v>12591</v>
      </c>
      <c r="C6282" s="7" t="s">
        <v>12584</v>
      </c>
      <c r="D6282" s="7" t="s">
        <v>29</v>
      </c>
      <c r="E6282" s="7" t="s">
        <v>12585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12592</v>
      </c>
      <c r="B6283" s="7" t="s">
        <v>12593</v>
      </c>
      <c r="C6283" s="7" t="s">
        <v>12584</v>
      </c>
      <c r="D6283" s="7" t="s">
        <v>29</v>
      </c>
      <c r="E6283" s="7" t="s">
        <v>12585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12584</v>
      </c>
      <c r="D6284" s="7" t="s">
        <v>29</v>
      </c>
      <c r="E6284" s="7" t="s">
        <v>12596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12597</v>
      </c>
      <c r="B6285" s="7" t="s">
        <v>12598</v>
      </c>
      <c r="C6285" s="7" t="s">
        <v>12584</v>
      </c>
      <c r="D6285" s="7" t="s">
        <v>29</v>
      </c>
      <c r="E6285" s="7" t="s">
        <v>12596</v>
      </c>
      <c r="F6285" s="7" t="s">
        <v>31</v>
      </c>
      <c r="G6285" s="8">
        <v>22</v>
      </c>
      <c r="H6285" s="9">
        <v>0.121</v>
      </c>
      <c r="I6285" s="10">
        <v>150992</v>
      </c>
      <c r="J6285" s="11"/>
      <c r="K6285" s="7" t="s">
        <v>705</v>
      </c>
      <c r="L6285" s="12">
        <v>45</v>
      </c>
      <c r="M6285" s="11"/>
      <c r="N6285" s="38">
        <f>I6285*(100-$B$4)*(100-$B$5)/10000</f>
        <v>150992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12599</v>
      </c>
      <c r="B6286" s="7" t="s">
        <v>12600</v>
      </c>
      <c r="C6286" s="7" t="s">
        <v>12584</v>
      </c>
      <c r="D6286" s="7" t="s">
        <v>29</v>
      </c>
      <c r="E6286" s="7" t="s">
        <v>12585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12584</v>
      </c>
      <c r="D6287" s="7" t="s">
        <v>29</v>
      </c>
      <c r="E6287" s="7" t="s">
        <v>12585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12584</v>
      </c>
      <c r="D6288" s="7" t="s">
        <v>29</v>
      </c>
      <c r="E6288" s="7" t="s">
        <v>12585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12584</v>
      </c>
      <c r="D6289" s="7" t="s">
        <v>29</v>
      </c>
      <c r="E6289" s="7" t="s">
        <v>12585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12584</v>
      </c>
      <c r="D6290" s="7" t="s">
        <v>29</v>
      </c>
      <c r="E6290" s="7" t="s">
        <v>12585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12584</v>
      </c>
      <c r="D6291" s="7" t="s">
        <v>61</v>
      </c>
      <c r="E6291" s="7" t="s">
        <v>12585</v>
      </c>
      <c r="F6291" s="7" t="s">
        <v>31</v>
      </c>
      <c r="G6291" s="8">
        <v>22</v>
      </c>
      <c r="H6291" s="9">
        <v>0.121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12584</v>
      </c>
      <c r="D6292" s="7" t="s">
        <v>61</v>
      </c>
      <c r="E6292" s="7" t="s">
        <v>12585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12584</v>
      </c>
      <c r="D6293" s="7" t="s">
        <v>61</v>
      </c>
      <c r="E6293" s="7" t="s">
        <v>12585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12584</v>
      </c>
      <c r="D6294" s="7" t="s">
        <v>61</v>
      </c>
      <c r="E6294" s="7" t="s">
        <v>12585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12584</v>
      </c>
      <c r="D6295" s="7" t="s">
        <v>61</v>
      </c>
      <c r="E6295" s="7" t="s">
        <v>12596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12584</v>
      </c>
      <c r="D6296" s="7" t="s">
        <v>61</v>
      </c>
      <c r="E6296" s="7" t="s">
        <v>12585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12584</v>
      </c>
      <c r="D6297" s="7" t="s">
        <v>61</v>
      </c>
      <c r="E6297" s="7" t="s">
        <v>12585</v>
      </c>
      <c r="F6297" s="7" t="s">
        <v>31</v>
      </c>
      <c r="G6297" s="8">
        <v>22</v>
      </c>
      <c r="H6297" s="9">
        <v>0.121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12584</v>
      </c>
      <c r="D6298" s="7" t="s">
        <v>61</v>
      </c>
      <c r="E6298" s="7" t="s">
        <v>12585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12584</v>
      </c>
      <c r="D6299" s="7" t="s">
        <v>61</v>
      </c>
      <c r="E6299" s="7" t="s">
        <v>12596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12584</v>
      </c>
      <c r="D6300" s="7" t="s">
        <v>61</v>
      </c>
      <c r="E6300" s="7" t="s">
        <v>12585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12584</v>
      </c>
      <c r="D6301" s="7" t="s">
        <v>61</v>
      </c>
      <c r="E6301" s="7" t="s">
        <v>12585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12584</v>
      </c>
      <c r="D6302" s="7" t="s">
        <v>61</v>
      </c>
      <c r="E6302" s="7" t="s">
        <v>12585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11.1" customHeight="1" outlineLevel="4" x14ac:dyDescent="0.2">
      <c r="A6303" s="30" t="s">
        <v>12633</v>
      </c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7"/>
      <c r="O6303" s="37"/>
      <c r="P6303" s="37"/>
      <c r="Q6303" s="37"/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12636</v>
      </c>
      <c r="D6304" s="7" t="s">
        <v>29</v>
      </c>
      <c r="E6304" s="7" t="s">
        <v>12637</v>
      </c>
      <c r="F6304" s="7" t="s">
        <v>31</v>
      </c>
      <c r="G6304" s="8">
        <v>23</v>
      </c>
      <c r="H6304" s="9">
        <v>0.113469</v>
      </c>
      <c r="I6304" s="10">
        <v>181493.16</v>
      </c>
      <c r="J6304" s="11"/>
      <c r="K6304" s="7"/>
      <c r="L6304" s="12">
        <v>45</v>
      </c>
      <c r="M6304" s="11"/>
      <c r="N6304" s="38">
        <f>I6304*(100-$B$4)*(100-$B$5)/10000</f>
        <v>181493.16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12638</v>
      </c>
      <c r="B6305" s="7" t="s">
        <v>12639</v>
      </c>
      <c r="C6305" s="7" t="s">
        <v>12636</v>
      </c>
      <c r="D6305" s="7" t="s">
        <v>29</v>
      </c>
      <c r="E6305" s="7" t="s">
        <v>12640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12641</v>
      </c>
      <c r="B6306" s="7" t="s">
        <v>12642</v>
      </c>
      <c r="C6306" s="7" t="s">
        <v>12636</v>
      </c>
      <c r="D6306" s="7" t="s">
        <v>29</v>
      </c>
      <c r="E6306" s="7" t="s">
        <v>12640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12643</v>
      </c>
      <c r="B6307" s="7" t="s">
        <v>12644</v>
      </c>
      <c r="C6307" s="7" t="s">
        <v>12636</v>
      </c>
      <c r="D6307" s="7" t="s">
        <v>29</v>
      </c>
      <c r="E6307" s="7" t="s">
        <v>12640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12645</v>
      </c>
      <c r="B6308" s="7" t="s">
        <v>12646</v>
      </c>
      <c r="C6308" s="7" t="s">
        <v>12636</v>
      </c>
      <c r="D6308" s="7" t="s">
        <v>29</v>
      </c>
      <c r="E6308" s="7" t="s">
        <v>12640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12647</v>
      </c>
      <c r="B6309" s="7" t="s">
        <v>12648</v>
      </c>
      <c r="C6309" s="7" t="s">
        <v>12636</v>
      </c>
      <c r="D6309" s="7" t="s">
        <v>29</v>
      </c>
      <c r="E6309" s="7" t="s">
        <v>12640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12636</v>
      </c>
      <c r="D6310" s="7" t="s">
        <v>29</v>
      </c>
      <c r="E6310" s="7" t="s">
        <v>12640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12636</v>
      </c>
      <c r="D6311" s="7" t="s">
        <v>29</v>
      </c>
      <c r="E6311" s="7" t="s">
        <v>12640</v>
      </c>
      <c r="F6311" s="7" t="s">
        <v>31</v>
      </c>
      <c r="G6311" s="8">
        <v>23</v>
      </c>
      <c r="H6311" s="9">
        <v>0.113469</v>
      </c>
      <c r="I6311" s="10">
        <v>198908.91</v>
      </c>
      <c r="J6311" s="11"/>
      <c r="K6311" s="7" t="s">
        <v>705</v>
      </c>
      <c r="L6311" s="12">
        <v>60</v>
      </c>
      <c r="M6311" s="11"/>
      <c r="N6311" s="38">
        <f>I6311*(100-$B$4)*(100-$B$5)/10000</f>
        <v>198908.91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12636</v>
      </c>
      <c r="D6312" s="7" t="s">
        <v>29</v>
      </c>
      <c r="E6312" s="7" t="s">
        <v>12640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12636</v>
      </c>
      <c r="D6313" s="7" t="s">
        <v>29</v>
      </c>
      <c r="E6313" s="7" t="s">
        <v>12637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45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12636</v>
      </c>
      <c r="D6314" s="7" t="s">
        <v>29</v>
      </c>
      <c r="E6314" s="7" t="s">
        <v>12640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12636</v>
      </c>
      <c r="D6315" s="7" t="s">
        <v>29</v>
      </c>
      <c r="E6315" s="7" t="s">
        <v>12640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12636</v>
      </c>
      <c r="D6316" s="7" t="s">
        <v>29</v>
      </c>
      <c r="E6316" s="7" t="s">
        <v>12640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12636</v>
      </c>
      <c r="D6317" s="7" t="s">
        <v>61</v>
      </c>
      <c r="E6317" s="7" t="s">
        <v>12640</v>
      </c>
      <c r="F6317" s="7" t="s">
        <v>31</v>
      </c>
      <c r="G6317" s="8">
        <v>23</v>
      </c>
      <c r="H6317" s="9">
        <v>0.113469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12636</v>
      </c>
      <c r="D6318" s="7" t="s">
        <v>61</v>
      </c>
      <c r="E6318" s="7" t="s">
        <v>12640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12636</v>
      </c>
      <c r="D6319" s="7" t="s">
        <v>61</v>
      </c>
      <c r="E6319" s="7" t="s">
        <v>12640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12636</v>
      </c>
      <c r="D6320" s="7" t="s">
        <v>61</v>
      </c>
      <c r="E6320" s="7" t="s">
        <v>12640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12636</v>
      </c>
      <c r="D6321" s="7" t="s">
        <v>61</v>
      </c>
      <c r="E6321" s="7" t="s">
        <v>12637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12636</v>
      </c>
      <c r="D6322" s="7" t="s">
        <v>61</v>
      </c>
      <c r="E6322" s="7" t="s">
        <v>12640</v>
      </c>
      <c r="F6322" s="7" t="s">
        <v>31</v>
      </c>
      <c r="G6322" s="8">
        <v>23</v>
      </c>
      <c r="H6322" s="9">
        <v>0.113469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12636</v>
      </c>
      <c r="D6323" s="7" t="s">
        <v>61</v>
      </c>
      <c r="E6323" s="7" t="s">
        <v>12637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12636</v>
      </c>
      <c r="D6324" s="7" t="s">
        <v>61</v>
      </c>
      <c r="E6324" s="7" t="s">
        <v>12640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12636</v>
      </c>
      <c r="D6325" s="7" t="s">
        <v>61</v>
      </c>
      <c r="E6325" s="7" t="s">
        <v>12640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12636</v>
      </c>
      <c r="D6326" s="7" t="s">
        <v>61</v>
      </c>
      <c r="E6326" s="7" t="s">
        <v>12640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12636</v>
      </c>
      <c r="D6327" s="7" t="s">
        <v>61</v>
      </c>
      <c r="E6327" s="7" t="s">
        <v>12640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11.1" customHeight="1" outlineLevel="4" x14ac:dyDescent="0.2">
      <c r="A6328" s="30" t="s">
        <v>12685</v>
      </c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7"/>
      <c r="O6328" s="37"/>
      <c r="P6328" s="37"/>
      <c r="Q6328" s="37"/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12688</v>
      </c>
      <c r="D6329" s="7" t="s">
        <v>29</v>
      </c>
      <c r="E6329" s="7" t="s">
        <v>12689</v>
      </c>
      <c r="F6329" s="7" t="s">
        <v>31</v>
      </c>
      <c r="G6329" s="8">
        <v>39.1</v>
      </c>
      <c r="H6329" s="9">
        <v>0.14515</v>
      </c>
      <c r="I6329" s="10">
        <v>245599.32</v>
      </c>
      <c r="J6329" s="11"/>
      <c r="K6329" s="7"/>
      <c r="L6329" s="12">
        <v>45</v>
      </c>
      <c r="M6329" s="11"/>
      <c r="N6329" s="38">
        <f>I6329*(100-$B$4)*(100-$B$5)/10000</f>
        <v>245599.32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12690</v>
      </c>
      <c r="B6330" s="7" t="s">
        <v>12691</v>
      </c>
      <c r="C6330" s="7" t="s">
        <v>12688</v>
      </c>
      <c r="D6330" s="7" t="s">
        <v>29</v>
      </c>
      <c r="E6330" s="7" t="s">
        <v>12689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12692</v>
      </c>
      <c r="B6331" s="7" t="s">
        <v>12693</v>
      </c>
      <c r="C6331" s="7" t="s">
        <v>12688</v>
      </c>
      <c r="D6331" s="7" t="s">
        <v>29</v>
      </c>
      <c r="E6331" s="7" t="s">
        <v>12694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12695</v>
      </c>
      <c r="B6332" s="7" t="s">
        <v>12696</v>
      </c>
      <c r="C6332" s="7" t="s">
        <v>12688</v>
      </c>
      <c r="D6332" s="7" t="s">
        <v>29</v>
      </c>
      <c r="E6332" s="7" t="s">
        <v>12689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12697</v>
      </c>
      <c r="B6333" s="7" t="s">
        <v>12698</v>
      </c>
      <c r="C6333" s="7" t="s">
        <v>12688</v>
      </c>
      <c r="D6333" s="7" t="s">
        <v>29</v>
      </c>
      <c r="E6333" s="7" t="s">
        <v>12689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12699</v>
      </c>
      <c r="B6334" s="7" t="s">
        <v>12700</v>
      </c>
      <c r="C6334" s="7" t="s">
        <v>12688</v>
      </c>
      <c r="D6334" s="7" t="s">
        <v>29</v>
      </c>
      <c r="E6334" s="7" t="s">
        <v>12689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12688</v>
      </c>
      <c r="D6335" s="7" t="s">
        <v>29</v>
      </c>
      <c r="E6335" s="7" t="s">
        <v>12689</v>
      </c>
      <c r="F6335" s="7" t="s">
        <v>31</v>
      </c>
      <c r="G6335" s="8">
        <v>39.1</v>
      </c>
      <c r="H6335" s="9">
        <v>0.14515</v>
      </c>
      <c r="I6335" s="10">
        <v>269126.02</v>
      </c>
      <c r="J6335" s="11"/>
      <c r="K6335" s="7" t="s">
        <v>705</v>
      </c>
      <c r="L6335" s="12">
        <v>60</v>
      </c>
      <c r="M6335" s="11"/>
      <c r="N6335" s="38">
        <f>I6335*(100-$B$4)*(100-$B$5)/10000</f>
        <v>269126.02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12688</v>
      </c>
      <c r="D6336" s="7" t="s">
        <v>29</v>
      </c>
      <c r="E6336" s="7" t="s">
        <v>12689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12688</v>
      </c>
      <c r="D6337" s="7" t="s">
        <v>29</v>
      </c>
      <c r="E6337" s="7" t="s">
        <v>12689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12693</v>
      </c>
      <c r="C6338" s="7" t="s">
        <v>12688</v>
      </c>
      <c r="D6338" s="7" t="s">
        <v>29</v>
      </c>
      <c r="E6338" s="7" t="s">
        <v>12694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45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12688</v>
      </c>
      <c r="D6339" s="7" t="s">
        <v>29</v>
      </c>
      <c r="E6339" s="7" t="s">
        <v>12689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60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12688</v>
      </c>
      <c r="D6340" s="7" t="s">
        <v>29</v>
      </c>
      <c r="E6340" s="7" t="s">
        <v>12689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12688</v>
      </c>
      <c r="D6341" s="7" t="s">
        <v>61</v>
      </c>
      <c r="E6341" s="7" t="s">
        <v>12689</v>
      </c>
      <c r="F6341" s="7" t="s">
        <v>31</v>
      </c>
      <c r="G6341" s="8">
        <v>39.1</v>
      </c>
      <c r="H6341" s="9">
        <v>0.14515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12714</v>
      </c>
      <c r="B6342" s="7" t="s">
        <v>12715</v>
      </c>
      <c r="C6342" s="7" t="s">
        <v>12688</v>
      </c>
      <c r="D6342" s="7" t="s">
        <v>61</v>
      </c>
      <c r="E6342" s="7" t="s">
        <v>12689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12716</v>
      </c>
      <c r="B6343" s="7" t="s">
        <v>12717</v>
      </c>
      <c r="C6343" s="7" t="s">
        <v>12688</v>
      </c>
      <c r="D6343" s="7" t="s">
        <v>61</v>
      </c>
      <c r="E6343" s="7" t="s">
        <v>12689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12718</v>
      </c>
      <c r="B6344" s="7" t="s">
        <v>12719</v>
      </c>
      <c r="C6344" s="7" t="s">
        <v>12688</v>
      </c>
      <c r="D6344" s="7" t="s">
        <v>61</v>
      </c>
      <c r="E6344" s="7" t="s">
        <v>12689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12720</v>
      </c>
      <c r="B6345" s="7" t="s">
        <v>12721</v>
      </c>
      <c r="C6345" s="7" t="s">
        <v>12688</v>
      </c>
      <c r="D6345" s="7" t="s">
        <v>61</v>
      </c>
      <c r="E6345" s="7" t="s">
        <v>12694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12688</v>
      </c>
      <c r="D6346" s="7" t="s">
        <v>61</v>
      </c>
      <c r="E6346" s="7" t="s">
        <v>12689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12688</v>
      </c>
      <c r="D6347" s="7" t="s">
        <v>61</v>
      </c>
      <c r="E6347" s="7" t="s">
        <v>12694</v>
      </c>
      <c r="F6347" s="7" t="s">
        <v>31</v>
      </c>
      <c r="G6347" s="8">
        <v>39.1</v>
      </c>
      <c r="H6347" s="9">
        <v>0.14515</v>
      </c>
      <c r="I6347" s="10">
        <v>269126.02</v>
      </c>
      <c r="J6347" s="11"/>
      <c r="K6347" s="7" t="s">
        <v>705</v>
      </c>
      <c r="L6347" s="12">
        <v>45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12688</v>
      </c>
      <c r="D6348" s="7" t="s">
        <v>61</v>
      </c>
      <c r="E6348" s="7" t="s">
        <v>12689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12688</v>
      </c>
      <c r="D6349" s="7" t="s">
        <v>61</v>
      </c>
      <c r="E6349" s="7" t="s">
        <v>12689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12688</v>
      </c>
      <c r="D6350" s="7" t="s">
        <v>61</v>
      </c>
      <c r="E6350" s="7" t="s">
        <v>12689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12688</v>
      </c>
      <c r="D6351" s="7" t="s">
        <v>61</v>
      </c>
      <c r="E6351" s="7" t="s">
        <v>12689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12688</v>
      </c>
      <c r="D6352" s="7" t="s">
        <v>61</v>
      </c>
      <c r="E6352" s="7" t="s">
        <v>12689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11.1" customHeight="1" outlineLevel="4" x14ac:dyDescent="0.2">
      <c r="A6353" s="30" t="s">
        <v>12736</v>
      </c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7"/>
      <c r="O6353" s="37"/>
      <c r="P6353" s="37"/>
      <c r="Q6353" s="37"/>
    </row>
    <row r="6354" spans="1:17" ht="23.1" customHeight="1" outlineLevel="5" x14ac:dyDescent="0.2">
      <c r="A6354" s="6" t="s">
        <v>12737</v>
      </c>
      <c r="B6354" s="7" t="s">
        <v>12738</v>
      </c>
      <c r="C6354" s="7" t="s">
        <v>12739</v>
      </c>
      <c r="D6354" s="7" t="s">
        <v>29</v>
      </c>
      <c r="E6354" s="7" t="s">
        <v>12740</v>
      </c>
      <c r="F6354" s="7" t="s">
        <v>31</v>
      </c>
      <c r="G6354" s="8">
        <v>47.2</v>
      </c>
      <c r="H6354" s="9">
        <v>0.26080999999999999</v>
      </c>
      <c r="I6354" s="10">
        <v>352386.54</v>
      </c>
      <c r="J6354" s="11"/>
      <c r="K6354" s="7"/>
      <c r="L6354" s="12">
        <v>45</v>
      </c>
      <c r="M6354" s="11"/>
      <c r="N6354" s="38">
        <f>I6354*(100-$B$4)*(100-$B$5)/10000</f>
        <v>352386.54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12739</v>
      </c>
      <c r="D6355" s="7" t="s">
        <v>29</v>
      </c>
      <c r="E6355" s="7" t="s">
        <v>12740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12739</v>
      </c>
      <c r="D6356" s="7" t="s">
        <v>29</v>
      </c>
      <c r="E6356" s="7" t="s">
        <v>12740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12739</v>
      </c>
      <c r="D6357" s="7" t="s">
        <v>29</v>
      </c>
      <c r="E6357" s="7" t="s">
        <v>12747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12748</v>
      </c>
      <c r="B6358" s="7" t="s">
        <v>12749</v>
      </c>
      <c r="C6358" s="7" t="s">
        <v>12739</v>
      </c>
      <c r="D6358" s="7" t="s">
        <v>29</v>
      </c>
      <c r="E6358" s="7" t="s">
        <v>12740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12739</v>
      </c>
      <c r="D6359" s="7" t="s">
        <v>29</v>
      </c>
      <c r="E6359" s="7" t="s">
        <v>12740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12739</v>
      </c>
      <c r="D6360" s="7" t="s">
        <v>29</v>
      </c>
      <c r="E6360" s="7" t="s">
        <v>12740</v>
      </c>
      <c r="F6360" s="7" t="s">
        <v>31</v>
      </c>
      <c r="G6360" s="8">
        <v>47.2</v>
      </c>
      <c r="H6360" s="9">
        <v>0.26080999999999999</v>
      </c>
      <c r="I6360" s="10">
        <v>370869.11</v>
      </c>
      <c r="J6360" s="11"/>
      <c r="K6360" s="7" t="s">
        <v>705</v>
      </c>
      <c r="L6360" s="12">
        <v>60</v>
      </c>
      <c r="M6360" s="11"/>
      <c r="N6360" s="38">
        <f>I6360*(100-$B$4)*(100-$B$5)/10000</f>
        <v>370869.11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12739</v>
      </c>
      <c r="D6361" s="7" t="s">
        <v>29</v>
      </c>
      <c r="E6361" s="7" t="s">
        <v>12740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60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12739</v>
      </c>
      <c r="D6362" s="7" t="s">
        <v>29</v>
      </c>
      <c r="E6362" s="7" t="s">
        <v>12740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12739</v>
      </c>
      <c r="D6363" s="7" t="s">
        <v>29</v>
      </c>
      <c r="E6363" s="7" t="s">
        <v>12740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12739</v>
      </c>
      <c r="D6364" s="7" t="s">
        <v>29</v>
      </c>
      <c r="E6364" s="7" t="s">
        <v>12740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12739</v>
      </c>
      <c r="D6365" s="7" t="s">
        <v>29</v>
      </c>
      <c r="E6365" s="7" t="s">
        <v>12747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45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12739</v>
      </c>
      <c r="D6366" s="7" t="s">
        <v>61</v>
      </c>
      <c r="E6366" s="7" t="s">
        <v>12740</v>
      </c>
      <c r="F6366" s="7" t="s">
        <v>31</v>
      </c>
      <c r="G6366" s="8">
        <v>47.2</v>
      </c>
      <c r="H6366" s="9">
        <v>0.26080999999999999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12739</v>
      </c>
      <c r="D6367" s="7" t="s">
        <v>61</v>
      </c>
      <c r="E6367" s="7" t="s">
        <v>12740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12739</v>
      </c>
      <c r="D6368" s="7" t="s">
        <v>61</v>
      </c>
      <c r="E6368" s="7" t="s">
        <v>12747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12739</v>
      </c>
      <c r="D6369" s="7" t="s">
        <v>61</v>
      </c>
      <c r="E6369" s="7" t="s">
        <v>12740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12739</v>
      </c>
      <c r="D6370" s="7" t="s">
        <v>61</v>
      </c>
      <c r="E6370" s="7" t="s">
        <v>12740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12739</v>
      </c>
      <c r="D6371" s="7" t="s">
        <v>61</v>
      </c>
      <c r="E6371" s="7" t="s">
        <v>12740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12739</v>
      </c>
      <c r="D6372" s="7" t="s">
        <v>61</v>
      </c>
      <c r="E6372" s="7" t="s">
        <v>12740</v>
      </c>
      <c r="F6372" s="7" t="s">
        <v>31</v>
      </c>
      <c r="G6372" s="8">
        <v>47.2</v>
      </c>
      <c r="H6372" s="9">
        <v>0.26080999999999999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12739</v>
      </c>
      <c r="D6373" s="7" t="s">
        <v>61</v>
      </c>
      <c r="E6373" s="7" t="s">
        <v>12740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12739</v>
      </c>
      <c r="D6374" s="7" t="s">
        <v>61</v>
      </c>
      <c r="E6374" s="7" t="s">
        <v>12740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12739</v>
      </c>
      <c r="D6375" s="7" t="s">
        <v>61</v>
      </c>
      <c r="E6375" s="7" t="s">
        <v>12740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12739</v>
      </c>
      <c r="D6376" s="7" t="s">
        <v>61</v>
      </c>
      <c r="E6376" s="7" t="s">
        <v>12740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12739</v>
      </c>
      <c r="D6377" s="7" t="s">
        <v>61</v>
      </c>
      <c r="E6377" s="7" t="s">
        <v>12747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45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11.1" customHeight="1" outlineLevel="4" x14ac:dyDescent="0.2">
      <c r="A6378" s="30" t="s">
        <v>12788</v>
      </c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7"/>
      <c r="O6378" s="37"/>
      <c r="P6378" s="37"/>
      <c r="Q6378" s="37"/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12791</v>
      </c>
      <c r="D6379" s="7" t="s">
        <v>29</v>
      </c>
      <c r="E6379" s="7" t="s">
        <v>12792</v>
      </c>
      <c r="F6379" s="7" t="s">
        <v>31</v>
      </c>
      <c r="G6379" s="8">
        <v>54.1</v>
      </c>
      <c r="H6379" s="9">
        <v>0.30346000000000001</v>
      </c>
      <c r="I6379" s="10">
        <v>428502.03</v>
      </c>
      <c r="J6379" s="11"/>
      <c r="K6379" s="7"/>
      <c r="L6379" s="12">
        <v>45</v>
      </c>
      <c r="M6379" s="11"/>
      <c r="N6379" s="38">
        <f>I6379*(100-$B$4)*(100-$B$5)/10000</f>
        <v>428502.03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12793</v>
      </c>
      <c r="B6380" s="7" t="s">
        <v>12794</v>
      </c>
      <c r="C6380" s="7" t="s">
        <v>12791</v>
      </c>
      <c r="D6380" s="7" t="s">
        <v>29</v>
      </c>
      <c r="E6380" s="7" t="s">
        <v>12792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12795</v>
      </c>
      <c r="B6381" s="7" t="s">
        <v>12796</v>
      </c>
      <c r="C6381" s="7" t="s">
        <v>12791</v>
      </c>
      <c r="D6381" s="7" t="s">
        <v>29</v>
      </c>
      <c r="E6381" s="7" t="s">
        <v>12792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12797</v>
      </c>
      <c r="B6382" s="7" t="s">
        <v>12798</v>
      </c>
      <c r="C6382" s="7" t="s">
        <v>12791</v>
      </c>
      <c r="D6382" s="7" t="s">
        <v>29</v>
      </c>
      <c r="E6382" s="7" t="s">
        <v>12792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12799</v>
      </c>
      <c r="B6383" s="7" t="s">
        <v>12800</v>
      </c>
      <c r="C6383" s="7" t="s">
        <v>12791</v>
      </c>
      <c r="D6383" s="7" t="s">
        <v>29</v>
      </c>
      <c r="E6383" s="7" t="s">
        <v>12801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12802</v>
      </c>
      <c r="B6384" s="7" t="s">
        <v>12803</v>
      </c>
      <c r="C6384" s="7" t="s">
        <v>12791</v>
      </c>
      <c r="D6384" s="7" t="s">
        <v>29</v>
      </c>
      <c r="E6384" s="7" t="s">
        <v>12792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12791</v>
      </c>
      <c r="D6385" s="7" t="s">
        <v>29</v>
      </c>
      <c r="E6385" s="7" t="s">
        <v>12792</v>
      </c>
      <c r="F6385" s="7" t="s">
        <v>31</v>
      </c>
      <c r="G6385" s="8">
        <v>54.1</v>
      </c>
      <c r="H6385" s="9">
        <v>0.30346000000000001</v>
      </c>
      <c r="I6385" s="10">
        <v>449762.71</v>
      </c>
      <c r="J6385" s="11"/>
      <c r="K6385" s="7" t="s">
        <v>705</v>
      </c>
      <c r="L6385" s="12">
        <v>60</v>
      </c>
      <c r="M6385" s="11"/>
      <c r="N6385" s="38">
        <f>I6385*(100-$B$4)*(100-$B$5)/10000</f>
        <v>449762.71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12791</v>
      </c>
      <c r="D6386" s="7" t="s">
        <v>29</v>
      </c>
      <c r="E6386" s="7" t="s">
        <v>12792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60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12791</v>
      </c>
      <c r="D6387" s="7" t="s">
        <v>29</v>
      </c>
      <c r="E6387" s="7" t="s">
        <v>12792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12791</v>
      </c>
      <c r="D6388" s="7" t="s">
        <v>29</v>
      </c>
      <c r="E6388" s="7" t="s">
        <v>12801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45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12791</v>
      </c>
      <c r="D6389" s="7" t="s">
        <v>29</v>
      </c>
      <c r="E6389" s="7" t="s">
        <v>12792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12791</v>
      </c>
      <c r="D6390" s="7" t="s">
        <v>29</v>
      </c>
      <c r="E6390" s="7" t="s">
        <v>12792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12791</v>
      </c>
      <c r="D6391" s="7" t="s">
        <v>61</v>
      </c>
      <c r="E6391" s="7" t="s">
        <v>12792</v>
      </c>
      <c r="F6391" s="7" t="s">
        <v>31</v>
      </c>
      <c r="G6391" s="8">
        <v>54.1</v>
      </c>
      <c r="H6391" s="9">
        <v>0.30346000000000001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12791</v>
      </c>
      <c r="D6392" s="7" t="s">
        <v>61</v>
      </c>
      <c r="E6392" s="7" t="s">
        <v>12792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12791</v>
      </c>
      <c r="D6393" s="7" t="s">
        <v>61</v>
      </c>
      <c r="E6393" s="7" t="s">
        <v>12792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12791</v>
      </c>
      <c r="D6394" s="7" t="s">
        <v>61</v>
      </c>
      <c r="E6394" s="7" t="s">
        <v>12792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12791</v>
      </c>
      <c r="D6395" s="7" t="s">
        <v>61</v>
      </c>
      <c r="E6395" s="7" t="s">
        <v>12801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12791</v>
      </c>
      <c r="D6396" s="7" t="s">
        <v>61</v>
      </c>
      <c r="E6396" s="7" t="s">
        <v>12792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12791</v>
      </c>
      <c r="D6397" s="7" t="s">
        <v>61</v>
      </c>
      <c r="E6397" s="7" t="s">
        <v>12801</v>
      </c>
      <c r="F6397" s="7" t="s">
        <v>31</v>
      </c>
      <c r="G6397" s="8">
        <v>54.1</v>
      </c>
      <c r="H6397" s="9">
        <v>0.30346000000000001</v>
      </c>
      <c r="I6397" s="10">
        <v>449762.71</v>
      </c>
      <c r="J6397" s="11"/>
      <c r="K6397" s="7" t="s">
        <v>705</v>
      </c>
      <c r="L6397" s="12">
        <v>45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12791</v>
      </c>
      <c r="D6398" s="7" t="s">
        <v>61</v>
      </c>
      <c r="E6398" s="7" t="s">
        <v>12792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12791</v>
      </c>
      <c r="D6399" s="7" t="s">
        <v>61</v>
      </c>
      <c r="E6399" s="7" t="s">
        <v>12792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12791</v>
      </c>
      <c r="D6400" s="7" t="s">
        <v>61</v>
      </c>
      <c r="E6400" s="7" t="s">
        <v>12792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12791</v>
      </c>
      <c r="D6401" s="7" t="s">
        <v>61</v>
      </c>
      <c r="E6401" s="7" t="s">
        <v>12792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12791</v>
      </c>
      <c r="D6402" s="7" t="s">
        <v>61</v>
      </c>
      <c r="E6402" s="7" t="s">
        <v>12792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11.1" customHeight="1" outlineLevel="4" x14ac:dyDescent="0.2">
      <c r="A6403" s="30" t="s">
        <v>12840</v>
      </c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7"/>
      <c r="O6403" s="37"/>
      <c r="P6403" s="37"/>
      <c r="Q6403" s="37"/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12843</v>
      </c>
      <c r="D6404" s="7" t="s">
        <v>29</v>
      </c>
      <c r="E6404" s="7" t="s">
        <v>12844</v>
      </c>
      <c r="F6404" s="7" t="s">
        <v>31</v>
      </c>
      <c r="G6404" s="8">
        <v>74.8</v>
      </c>
      <c r="H6404" s="9">
        <v>0.384432</v>
      </c>
      <c r="I6404" s="10">
        <v>549722.98</v>
      </c>
      <c r="J6404" s="11"/>
      <c r="K6404" s="7"/>
      <c r="L6404" s="12">
        <v>45</v>
      </c>
      <c r="M6404" s="11"/>
      <c r="N6404" s="38">
        <f>I6404*(100-$B$4)*(100-$B$5)/10000</f>
        <v>549722.98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12845</v>
      </c>
      <c r="B6405" s="7" t="s">
        <v>12846</v>
      </c>
      <c r="C6405" s="7" t="s">
        <v>12843</v>
      </c>
      <c r="D6405" s="7" t="s">
        <v>29</v>
      </c>
      <c r="E6405" s="7" t="s">
        <v>12847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12848</v>
      </c>
      <c r="B6406" s="7" t="s">
        <v>12849</v>
      </c>
      <c r="C6406" s="7" t="s">
        <v>12843</v>
      </c>
      <c r="D6406" s="7" t="s">
        <v>29</v>
      </c>
      <c r="E6406" s="7" t="s">
        <v>12844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12850</v>
      </c>
      <c r="B6407" s="7" t="s">
        <v>12851</v>
      </c>
      <c r="C6407" s="7" t="s">
        <v>12843</v>
      </c>
      <c r="D6407" s="7" t="s">
        <v>29</v>
      </c>
      <c r="E6407" s="7" t="s">
        <v>12844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12852</v>
      </c>
      <c r="B6408" s="7" t="s">
        <v>12853</v>
      </c>
      <c r="C6408" s="7" t="s">
        <v>12843</v>
      </c>
      <c r="D6408" s="7" t="s">
        <v>29</v>
      </c>
      <c r="E6408" s="7" t="s">
        <v>12844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12854</v>
      </c>
      <c r="B6409" s="7" t="s">
        <v>12855</v>
      </c>
      <c r="C6409" s="7" t="s">
        <v>12843</v>
      </c>
      <c r="D6409" s="7" t="s">
        <v>29</v>
      </c>
      <c r="E6409" s="7" t="s">
        <v>12844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12843</v>
      </c>
      <c r="D6410" s="7" t="s">
        <v>29</v>
      </c>
      <c r="E6410" s="7" t="s">
        <v>12847</v>
      </c>
      <c r="F6410" s="7" t="s">
        <v>31</v>
      </c>
      <c r="G6410" s="8">
        <v>74.8</v>
      </c>
      <c r="H6410" s="9">
        <v>0.384432</v>
      </c>
      <c r="I6410" s="10">
        <v>576209.62</v>
      </c>
      <c r="J6410" s="11"/>
      <c r="K6410" s="7" t="s">
        <v>705</v>
      </c>
      <c r="L6410" s="12">
        <v>45</v>
      </c>
      <c r="M6410" s="11"/>
      <c r="N6410" s="38">
        <f>I6410*(100-$B$4)*(100-$B$5)/10000</f>
        <v>576209.62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12843</v>
      </c>
      <c r="D6411" s="7" t="s">
        <v>29</v>
      </c>
      <c r="E6411" s="7" t="s">
        <v>12844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60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12843</v>
      </c>
      <c r="D6412" s="7" t="s">
        <v>29</v>
      </c>
      <c r="E6412" s="7" t="s">
        <v>12844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12843</v>
      </c>
      <c r="D6413" s="7" t="s">
        <v>29</v>
      </c>
      <c r="E6413" s="7" t="s">
        <v>12844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12843</v>
      </c>
      <c r="D6414" s="7" t="s">
        <v>29</v>
      </c>
      <c r="E6414" s="7" t="s">
        <v>12844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12843</v>
      </c>
      <c r="D6415" s="7" t="s">
        <v>29</v>
      </c>
      <c r="E6415" s="7" t="s">
        <v>12844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12843</v>
      </c>
      <c r="D6416" s="7" t="s">
        <v>61</v>
      </c>
      <c r="E6416" s="7" t="s">
        <v>12844</v>
      </c>
      <c r="F6416" s="7" t="s">
        <v>31</v>
      </c>
      <c r="G6416" s="8">
        <v>74.8</v>
      </c>
      <c r="H6416" s="9">
        <v>0.384432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12843</v>
      </c>
      <c r="D6417" s="7" t="s">
        <v>61</v>
      </c>
      <c r="E6417" s="7" t="s">
        <v>12844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12843</v>
      </c>
      <c r="D6418" s="7" t="s">
        <v>61</v>
      </c>
      <c r="E6418" s="7" t="s">
        <v>12844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12843</v>
      </c>
      <c r="D6419" s="7" t="s">
        <v>61</v>
      </c>
      <c r="E6419" s="7" t="s">
        <v>12847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12843</v>
      </c>
      <c r="D6420" s="7" t="s">
        <v>61</v>
      </c>
      <c r="E6420" s="7" t="s">
        <v>12844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12843</v>
      </c>
      <c r="D6421" s="7" t="s">
        <v>61</v>
      </c>
      <c r="E6421" s="7" t="s">
        <v>12844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12843</v>
      </c>
      <c r="D6422" s="7" t="s">
        <v>61</v>
      </c>
      <c r="E6422" s="7" t="s">
        <v>12844</v>
      </c>
      <c r="F6422" s="7" t="s">
        <v>31</v>
      </c>
      <c r="G6422" s="8">
        <v>74.8</v>
      </c>
      <c r="H6422" s="9">
        <v>0.384432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12843</v>
      </c>
      <c r="D6423" s="7" t="s">
        <v>61</v>
      </c>
      <c r="E6423" s="7" t="s">
        <v>12844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12843</v>
      </c>
      <c r="D6424" s="7" t="s">
        <v>61</v>
      </c>
      <c r="E6424" s="7" t="s">
        <v>12844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12843</v>
      </c>
      <c r="D6425" s="7" t="s">
        <v>61</v>
      </c>
      <c r="E6425" s="7" t="s">
        <v>12844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12843</v>
      </c>
      <c r="D6426" s="7" t="s">
        <v>61</v>
      </c>
      <c r="E6426" s="7" t="s">
        <v>12847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45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12843</v>
      </c>
      <c r="D6427" s="7" t="s">
        <v>61</v>
      </c>
      <c r="E6427" s="7" t="s">
        <v>12844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11.1" customHeight="1" outlineLevel="4" x14ac:dyDescent="0.2">
      <c r="A6428" s="30" t="s">
        <v>12892</v>
      </c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7"/>
      <c r="O6428" s="37"/>
      <c r="P6428" s="37"/>
      <c r="Q6428" s="37"/>
    </row>
    <row r="6429" spans="1:17" ht="23.1" customHeight="1" outlineLevel="5" x14ac:dyDescent="0.2">
      <c r="A6429" s="6" t="s">
        <v>12893</v>
      </c>
      <c r="B6429" s="7" t="s">
        <v>12894</v>
      </c>
      <c r="C6429" s="7"/>
      <c r="D6429" s="7"/>
      <c r="E6429" s="7" t="s">
        <v>52</v>
      </c>
      <c r="F6429" s="7" t="s">
        <v>31</v>
      </c>
      <c r="G6429" s="8">
        <v>0.6</v>
      </c>
      <c r="H6429" s="9">
        <v>0.03</v>
      </c>
      <c r="I6429" s="10">
        <v>8325.58</v>
      </c>
      <c r="J6429" s="11"/>
      <c r="K6429" s="7"/>
      <c r="L6429" s="12">
        <v>30</v>
      </c>
      <c r="M6429" s="11"/>
      <c r="N6429" s="38">
        <f>I6429*(100-$B$4)*(100-$B$5)/10000</f>
        <v>8325.58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11.1" customHeight="1" outlineLevel="5" x14ac:dyDescent="0.2">
      <c r="A6430" s="6" t="s">
        <v>12895</v>
      </c>
      <c r="B6430" s="7" t="s">
        <v>12896</v>
      </c>
      <c r="C6430" s="7"/>
      <c r="D6430" s="7"/>
      <c r="E6430" s="7" t="s">
        <v>52</v>
      </c>
      <c r="F6430" s="7" t="s">
        <v>31</v>
      </c>
      <c r="G6430" s="8">
        <v>0.1</v>
      </c>
      <c r="H6430" s="9">
        <v>4.2999999999999999E-4</v>
      </c>
      <c r="I6430" s="13">
        <v>275.89999999999998</v>
      </c>
      <c r="J6430" s="11"/>
      <c r="K6430" s="7"/>
      <c r="L6430" s="12">
        <v>15</v>
      </c>
      <c r="M6430" s="11"/>
      <c r="N6430" s="38">
        <f>I6430*(100-$B$4)*(100-$B$5)/10000</f>
        <v>275.89999999999998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12897</v>
      </c>
      <c r="B6431" s="7" t="s">
        <v>12898</v>
      </c>
      <c r="C6431" s="7"/>
      <c r="D6431" s="7"/>
      <c r="E6431" s="7" t="s">
        <v>52</v>
      </c>
      <c r="F6431" s="7" t="s">
        <v>31</v>
      </c>
      <c r="G6431" s="8">
        <v>0.3</v>
      </c>
      <c r="H6431" s="9">
        <v>0.03</v>
      </c>
      <c r="I6431" s="10">
        <v>1926.35</v>
      </c>
      <c r="J6431" s="11"/>
      <c r="K6431" s="7"/>
      <c r="L6431" s="11"/>
      <c r="M6431" s="11"/>
      <c r="N6431" s="38">
        <f>I6431*(100-$B$4)*(100-$B$5)/10000</f>
        <v>1926.35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3" x14ac:dyDescent="0.2">
      <c r="A6432" s="29" t="s">
        <v>12899</v>
      </c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6"/>
      <c r="O6432" s="36"/>
      <c r="P6432" s="36"/>
      <c r="Q6432" s="36"/>
    </row>
    <row r="6433" spans="1:17" ht="11.1" customHeight="1" outlineLevel="4" x14ac:dyDescent="0.2">
      <c r="A6433" s="30" t="s">
        <v>12900</v>
      </c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7"/>
      <c r="O6433" s="37"/>
      <c r="P6433" s="37"/>
      <c r="Q6433" s="37"/>
    </row>
    <row r="6434" spans="1:17" ht="23.1" customHeight="1" outlineLevel="5" x14ac:dyDescent="0.2">
      <c r="A6434" s="6" t="s">
        <v>12901</v>
      </c>
      <c r="B6434" s="7" t="s">
        <v>12902</v>
      </c>
      <c r="C6434" s="7" t="s">
        <v>12428</v>
      </c>
      <c r="D6434" s="7" t="s">
        <v>29</v>
      </c>
      <c r="E6434" s="7" t="s">
        <v>12903</v>
      </c>
      <c r="F6434" s="7" t="s">
        <v>31</v>
      </c>
      <c r="G6434" s="8">
        <v>12.7</v>
      </c>
      <c r="H6434" s="9">
        <v>0.11053</v>
      </c>
      <c r="I6434" s="10">
        <v>64839.12</v>
      </c>
      <c r="J6434" s="11"/>
      <c r="K6434" s="7"/>
      <c r="L6434" s="12">
        <v>90</v>
      </c>
      <c r="M6434" s="11"/>
      <c r="N6434" s="38">
        <f>I6434*(100-$B$4)*(100-$B$5)/10000</f>
        <v>64839.12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12904</v>
      </c>
      <c r="B6435" s="7" t="s">
        <v>12905</v>
      </c>
      <c r="C6435" s="7" t="s">
        <v>12428</v>
      </c>
      <c r="D6435" s="7" t="s">
        <v>29</v>
      </c>
      <c r="E6435" s="7" t="s">
        <v>12903</v>
      </c>
      <c r="F6435" s="7" t="s">
        <v>31</v>
      </c>
      <c r="G6435" s="8">
        <v>12.7</v>
      </c>
      <c r="H6435" s="9">
        <v>0.11053</v>
      </c>
      <c r="I6435" s="10">
        <v>74444.47</v>
      </c>
      <c r="J6435" s="11"/>
      <c r="K6435" s="7" t="s">
        <v>705</v>
      </c>
      <c r="L6435" s="12">
        <v>90</v>
      </c>
      <c r="M6435" s="11"/>
      <c r="N6435" s="38">
        <f>I6435*(100-$B$4)*(100-$B$5)/10000</f>
        <v>74444.47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11.1" customHeight="1" outlineLevel="4" x14ac:dyDescent="0.2">
      <c r="A6436" s="30" t="s">
        <v>12906</v>
      </c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7"/>
      <c r="O6436" s="37"/>
      <c r="P6436" s="37"/>
      <c r="Q6436" s="37"/>
    </row>
    <row r="6437" spans="1:17" ht="23.1" customHeight="1" outlineLevel="5" x14ac:dyDescent="0.2">
      <c r="A6437" s="6" t="s">
        <v>12907</v>
      </c>
      <c r="B6437" s="7" t="s">
        <v>12908</v>
      </c>
      <c r="C6437" s="7" t="s">
        <v>12480</v>
      </c>
      <c r="D6437" s="7" t="s">
        <v>29</v>
      </c>
      <c r="E6437" s="7" t="s">
        <v>12909</v>
      </c>
      <c r="F6437" s="7" t="s">
        <v>31</v>
      </c>
      <c r="G6437" s="8">
        <v>16.100000000000001</v>
      </c>
      <c r="H6437" s="9">
        <v>8.2809999999999995E-2</v>
      </c>
      <c r="I6437" s="10">
        <v>94439.58</v>
      </c>
      <c r="J6437" s="11"/>
      <c r="K6437" s="7"/>
      <c r="L6437" s="12">
        <v>90</v>
      </c>
      <c r="M6437" s="11"/>
      <c r="N6437" s="38">
        <f>I6437*(100-$B$4)*(100-$B$5)/10000</f>
        <v>94439.58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12910</v>
      </c>
      <c r="B6438" s="7" t="s">
        <v>12911</v>
      </c>
      <c r="C6438" s="7" t="s">
        <v>12480</v>
      </c>
      <c r="D6438" s="7" t="s">
        <v>29</v>
      </c>
      <c r="E6438" s="7" t="s">
        <v>12909</v>
      </c>
      <c r="F6438" s="7" t="s">
        <v>31</v>
      </c>
      <c r="G6438" s="8">
        <v>16.100000000000001</v>
      </c>
      <c r="H6438" s="9">
        <v>8.2809999999999995E-2</v>
      </c>
      <c r="I6438" s="10">
        <v>107964.39</v>
      </c>
      <c r="J6438" s="11"/>
      <c r="K6438" s="7" t="s">
        <v>705</v>
      </c>
      <c r="L6438" s="12">
        <v>90</v>
      </c>
      <c r="M6438" s="11"/>
      <c r="N6438" s="38">
        <f>I6438*(100-$B$4)*(100-$B$5)/10000</f>
        <v>107964.39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4" x14ac:dyDescent="0.2">
      <c r="A6439" s="30" t="s">
        <v>12912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3.1" customHeight="1" outlineLevel="5" x14ac:dyDescent="0.2">
      <c r="A6440" s="6" t="s">
        <v>12913</v>
      </c>
      <c r="B6440" s="7" t="s">
        <v>12914</v>
      </c>
      <c r="C6440" s="7" t="s">
        <v>12531</v>
      </c>
      <c r="D6440" s="7" t="s">
        <v>29</v>
      </c>
      <c r="E6440" s="7" t="s">
        <v>12915</v>
      </c>
      <c r="F6440" s="7" t="s">
        <v>31</v>
      </c>
      <c r="G6440" s="8">
        <v>19.600000000000001</v>
      </c>
      <c r="H6440" s="9">
        <v>0.1202</v>
      </c>
      <c r="I6440" s="10">
        <v>142364.13</v>
      </c>
      <c r="J6440" s="11"/>
      <c r="K6440" s="7"/>
      <c r="L6440" s="12">
        <v>90</v>
      </c>
      <c r="M6440" s="11"/>
      <c r="N6440" s="38">
        <f>I6440*(100-$B$4)*(100-$B$5)/10000</f>
        <v>142364.13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12916</v>
      </c>
      <c r="B6441" s="7" t="s">
        <v>12917</v>
      </c>
      <c r="C6441" s="7" t="s">
        <v>12531</v>
      </c>
      <c r="D6441" s="7" t="s">
        <v>29</v>
      </c>
      <c r="E6441" s="7" t="s">
        <v>12915</v>
      </c>
      <c r="F6441" s="7" t="s">
        <v>31</v>
      </c>
      <c r="G6441" s="8">
        <v>19.600000000000001</v>
      </c>
      <c r="H6441" s="9">
        <v>0.1202</v>
      </c>
      <c r="I6441" s="10">
        <v>155888.95999999999</v>
      </c>
      <c r="J6441" s="11"/>
      <c r="K6441" s="7" t="s">
        <v>705</v>
      </c>
      <c r="L6441" s="12">
        <v>90</v>
      </c>
      <c r="M6441" s="11"/>
      <c r="N6441" s="38">
        <f>I6441*(100-$B$4)*(100-$B$5)/10000</f>
        <v>155888.95999999999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1.1" customHeight="1" outlineLevel="4" x14ac:dyDescent="0.2">
      <c r="A6442" s="30" t="s">
        <v>12918</v>
      </c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7"/>
      <c r="O6442" s="37"/>
      <c r="P6442" s="37"/>
      <c r="Q6442" s="37"/>
    </row>
    <row r="6443" spans="1:17" ht="23.1" customHeight="1" outlineLevel="5" x14ac:dyDescent="0.2">
      <c r="A6443" s="6" t="s">
        <v>12919</v>
      </c>
      <c r="B6443" s="7" t="s">
        <v>12920</v>
      </c>
      <c r="C6443" s="7" t="s">
        <v>12636</v>
      </c>
      <c r="D6443" s="7" t="s">
        <v>29</v>
      </c>
      <c r="E6443" s="7" t="s">
        <v>12921</v>
      </c>
      <c r="F6443" s="7" t="s">
        <v>31</v>
      </c>
      <c r="G6443" s="8">
        <v>23</v>
      </c>
      <c r="H6443" s="9">
        <v>0.113469</v>
      </c>
      <c r="I6443" s="10">
        <v>239622.83</v>
      </c>
      <c r="J6443" s="11"/>
      <c r="K6443" s="7"/>
      <c r="L6443" s="12">
        <v>90</v>
      </c>
      <c r="M6443" s="11"/>
      <c r="N6443" s="38">
        <f>I6443*(100-$B$4)*(100-$B$5)/10000</f>
        <v>239622.83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12922</v>
      </c>
      <c r="B6444" s="7" t="s">
        <v>12923</v>
      </c>
      <c r="C6444" s="7" t="s">
        <v>12636</v>
      </c>
      <c r="D6444" s="7" t="s">
        <v>29</v>
      </c>
      <c r="E6444" s="7" t="s">
        <v>12921</v>
      </c>
      <c r="F6444" s="7" t="s">
        <v>31</v>
      </c>
      <c r="G6444" s="8">
        <v>23</v>
      </c>
      <c r="H6444" s="9">
        <v>0.113469</v>
      </c>
      <c r="I6444" s="10">
        <v>262460.03999999998</v>
      </c>
      <c r="J6444" s="11"/>
      <c r="K6444" s="7" t="s">
        <v>705</v>
      </c>
      <c r="L6444" s="12">
        <v>90</v>
      </c>
      <c r="M6444" s="11"/>
      <c r="N6444" s="38">
        <f>I6444*(100-$B$4)*(100-$B$5)/10000</f>
        <v>262460.03999999998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12924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12925</v>
      </c>
      <c r="B6446" s="7" t="s">
        <v>12926</v>
      </c>
      <c r="C6446" s="7" t="s">
        <v>12688</v>
      </c>
      <c r="D6446" s="7" t="s">
        <v>29</v>
      </c>
      <c r="E6446" s="7" t="s">
        <v>12927</v>
      </c>
      <c r="F6446" s="7" t="s">
        <v>31</v>
      </c>
      <c r="G6446" s="8">
        <v>39.1</v>
      </c>
      <c r="H6446" s="9">
        <v>0.14515</v>
      </c>
      <c r="I6446" s="10">
        <v>321376.52</v>
      </c>
      <c r="J6446" s="11"/>
      <c r="K6446" s="7"/>
      <c r="L6446" s="12">
        <v>90</v>
      </c>
      <c r="M6446" s="11"/>
      <c r="N6446" s="38">
        <f>I6446*(100-$B$4)*(100-$B$5)/10000</f>
        <v>321376.52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12928</v>
      </c>
      <c r="B6447" s="7" t="s">
        <v>12929</v>
      </c>
      <c r="C6447" s="7" t="s">
        <v>12688</v>
      </c>
      <c r="D6447" s="7" t="s">
        <v>29</v>
      </c>
      <c r="E6447" s="7" t="s">
        <v>12927</v>
      </c>
      <c r="F6447" s="7" t="s">
        <v>31</v>
      </c>
      <c r="G6447" s="8">
        <v>39.1</v>
      </c>
      <c r="H6447" s="9">
        <v>0.14515</v>
      </c>
      <c r="I6447" s="10">
        <v>352340.05</v>
      </c>
      <c r="J6447" s="11"/>
      <c r="K6447" s="7" t="s">
        <v>705</v>
      </c>
      <c r="L6447" s="12">
        <v>90</v>
      </c>
      <c r="M6447" s="11"/>
      <c r="N6447" s="38">
        <f>I6447*(100-$B$4)*(100-$B$5)/10000</f>
        <v>352340.05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11.1" customHeight="1" outlineLevel="4" x14ac:dyDescent="0.2">
      <c r="A6448" s="30" t="s">
        <v>12930</v>
      </c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7"/>
      <c r="O6448" s="37"/>
      <c r="P6448" s="37"/>
      <c r="Q6448" s="37"/>
    </row>
    <row r="6449" spans="1:17" ht="23.1" customHeight="1" outlineLevel="5" x14ac:dyDescent="0.2">
      <c r="A6449" s="6" t="s">
        <v>12931</v>
      </c>
      <c r="B6449" s="7" t="s">
        <v>12932</v>
      </c>
      <c r="C6449" s="7" t="s">
        <v>12739</v>
      </c>
      <c r="D6449" s="7" t="s">
        <v>29</v>
      </c>
      <c r="E6449" s="7" t="s">
        <v>12933</v>
      </c>
      <c r="F6449" s="7" t="s">
        <v>31</v>
      </c>
      <c r="G6449" s="8">
        <v>47.2</v>
      </c>
      <c r="H6449" s="9">
        <v>0.26080999999999999</v>
      </c>
      <c r="I6449" s="10">
        <v>405949.3</v>
      </c>
      <c r="J6449" s="11"/>
      <c r="K6449" s="7"/>
      <c r="L6449" s="12">
        <v>90</v>
      </c>
      <c r="M6449" s="11"/>
      <c r="N6449" s="38">
        <f>I6449*(100-$B$4)*(100-$B$5)/10000</f>
        <v>405949.3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12934</v>
      </c>
      <c r="B6450" s="7" t="s">
        <v>12935</v>
      </c>
      <c r="C6450" s="7" t="s">
        <v>12739</v>
      </c>
      <c r="D6450" s="7" t="s">
        <v>29</v>
      </c>
      <c r="E6450" s="7" t="s">
        <v>12933</v>
      </c>
      <c r="F6450" s="7" t="s">
        <v>31</v>
      </c>
      <c r="G6450" s="8">
        <v>47.2</v>
      </c>
      <c r="H6450" s="9">
        <v>0.26080999999999999</v>
      </c>
      <c r="I6450" s="10">
        <v>424431.86</v>
      </c>
      <c r="J6450" s="11"/>
      <c r="K6450" s="7" t="s">
        <v>705</v>
      </c>
      <c r="L6450" s="12">
        <v>90</v>
      </c>
      <c r="M6450" s="11"/>
      <c r="N6450" s="38">
        <f>I6450*(100-$B$4)*(100-$B$5)/10000</f>
        <v>424431.86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4" x14ac:dyDescent="0.2">
      <c r="A6451" s="30" t="s">
        <v>12936</v>
      </c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7"/>
      <c r="O6451" s="37"/>
      <c r="P6451" s="37"/>
      <c r="Q6451" s="37"/>
    </row>
    <row r="6452" spans="1:17" ht="23.1" customHeight="1" outlineLevel="5" x14ac:dyDescent="0.2">
      <c r="A6452" s="6" t="s">
        <v>12937</v>
      </c>
      <c r="B6452" s="7" t="s">
        <v>12938</v>
      </c>
      <c r="C6452" s="7" t="s">
        <v>12791</v>
      </c>
      <c r="D6452" s="7" t="s">
        <v>29</v>
      </c>
      <c r="E6452" s="7" t="s">
        <v>12939</v>
      </c>
      <c r="F6452" s="7" t="s">
        <v>31</v>
      </c>
      <c r="G6452" s="8">
        <v>54.1</v>
      </c>
      <c r="H6452" s="9">
        <v>0.30346000000000001</v>
      </c>
      <c r="I6452" s="10">
        <v>493341.14</v>
      </c>
      <c r="J6452" s="11"/>
      <c r="K6452" s="7"/>
      <c r="L6452" s="12">
        <v>90</v>
      </c>
      <c r="M6452" s="11"/>
      <c r="N6452" s="38">
        <f>I6452*(100-$B$4)*(100-$B$5)/10000</f>
        <v>493341.14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12940</v>
      </c>
      <c r="B6453" s="7" t="s">
        <v>12941</v>
      </c>
      <c r="C6453" s="7" t="s">
        <v>12791</v>
      </c>
      <c r="D6453" s="7" t="s">
        <v>29</v>
      </c>
      <c r="E6453" s="7" t="s">
        <v>12939</v>
      </c>
      <c r="F6453" s="7" t="s">
        <v>31</v>
      </c>
      <c r="G6453" s="8">
        <v>54.1</v>
      </c>
      <c r="H6453" s="9">
        <v>0.30346000000000001</v>
      </c>
      <c r="I6453" s="10">
        <v>517420.93</v>
      </c>
      <c r="J6453" s="11"/>
      <c r="K6453" s="7" t="s">
        <v>705</v>
      </c>
      <c r="L6453" s="12">
        <v>90</v>
      </c>
      <c r="M6453" s="11"/>
      <c r="N6453" s="38">
        <f>I6453*(100-$B$4)*(100-$B$5)/10000</f>
        <v>517420.93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12843</v>
      </c>
      <c r="D6455" s="7" t="s">
        <v>29</v>
      </c>
      <c r="E6455" s="7" t="s">
        <v>12945</v>
      </c>
      <c r="F6455" s="7" t="s">
        <v>31</v>
      </c>
      <c r="G6455" s="8">
        <v>74.8</v>
      </c>
      <c r="H6455" s="9">
        <v>0.384432</v>
      </c>
      <c r="I6455" s="10">
        <v>634295.75</v>
      </c>
      <c r="J6455" s="11"/>
      <c r="K6455" s="7"/>
      <c r="L6455" s="12">
        <v>90</v>
      </c>
      <c r="M6455" s="11"/>
      <c r="N6455" s="38">
        <f>I6455*(100-$B$4)*(100-$B$5)/10000</f>
        <v>634295.75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12843</v>
      </c>
      <c r="D6456" s="7" t="s">
        <v>29</v>
      </c>
      <c r="E6456" s="7" t="s">
        <v>12945</v>
      </c>
      <c r="F6456" s="7" t="s">
        <v>31</v>
      </c>
      <c r="G6456" s="8">
        <v>74.8</v>
      </c>
      <c r="H6456" s="9">
        <v>0.384432</v>
      </c>
      <c r="I6456" s="10">
        <v>665011.04</v>
      </c>
      <c r="J6456" s="11"/>
      <c r="K6456" s="7" t="s">
        <v>705</v>
      </c>
      <c r="L6456" s="12">
        <v>90</v>
      </c>
      <c r="M6456" s="11"/>
      <c r="N6456" s="38">
        <f>I6456*(100-$B$4)*(100-$B$5)/10000</f>
        <v>665011.04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3" x14ac:dyDescent="0.2">
      <c r="A6457" s="29" t="s">
        <v>12948</v>
      </c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6"/>
      <c r="O6457" s="36"/>
      <c r="P6457" s="36"/>
      <c r="Q6457" s="36"/>
    </row>
    <row r="6458" spans="1:17" ht="11.1" customHeight="1" outlineLevel="4" x14ac:dyDescent="0.2">
      <c r="A6458" s="30" t="s">
        <v>12949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12950</v>
      </c>
      <c r="B6459" s="7" t="s">
        <v>12951</v>
      </c>
      <c r="C6459" s="7" t="s">
        <v>247</v>
      </c>
      <c r="D6459" s="7" t="s">
        <v>29</v>
      </c>
      <c r="E6459" s="7" t="s">
        <v>248</v>
      </c>
      <c r="F6459" s="7" t="s">
        <v>31</v>
      </c>
      <c r="G6459" s="8">
        <v>4.34</v>
      </c>
      <c r="H6459" s="9">
        <v>1.89E-2</v>
      </c>
      <c r="I6459" s="10">
        <v>7972.75</v>
      </c>
      <c r="J6459" s="12">
        <v>38</v>
      </c>
      <c r="K6459" s="7"/>
      <c r="L6459" s="11"/>
      <c r="M6459" s="11"/>
      <c r="N6459" s="38">
        <f>I6459*(100-$B$4)*(100-$B$5)/10000</f>
        <v>7972.75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12952</v>
      </c>
      <c r="B6460" s="7" t="s">
        <v>12953</v>
      </c>
      <c r="C6460" s="7" t="s">
        <v>247</v>
      </c>
      <c r="D6460" s="7" t="s">
        <v>61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211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12954</v>
      </c>
      <c r="B6461" s="7" t="s">
        <v>12955</v>
      </c>
      <c r="C6461" s="7" t="s">
        <v>254</v>
      </c>
      <c r="D6461" s="7" t="s">
        <v>29</v>
      </c>
      <c r="E6461" s="7" t="s">
        <v>255</v>
      </c>
      <c r="F6461" s="7" t="s">
        <v>31</v>
      </c>
      <c r="G6461" s="8">
        <v>4.25</v>
      </c>
      <c r="H6461" s="9">
        <v>1.89E-2</v>
      </c>
      <c r="I6461" s="10">
        <v>8618.9</v>
      </c>
      <c r="J6461" s="12">
        <v>73</v>
      </c>
      <c r="K6461" s="7"/>
      <c r="L6461" s="11"/>
      <c r="M6461" s="11"/>
      <c r="N6461" s="38">
        <f>I6461*(100-$B$4)*(100-$B$5)/10000</f>
        <v>8618.9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12956</v>
      </c>
      <c r="B6462" s="7" t="s">
        <v>12957</v>
      </c>
      <c r="C6462" s="7" t="s">
        <v>254</v>
      </c>
      <c r="D6462" s="7" t="s">
        <v>61</v>
      </c>
      <c r="E6462" s="7" t="s">
        <v>255</v>
      </c>
      <c r="F6462" s="7" t="s">
        <v>31</v>
      </c>
      <c r="G6462" s="8">
        <v>4.2450000000000001</v>
      </c>
      <c r="H6462" s="9">
        <v>1.89E-2</v>
      </c>
      <c r="I6462" s="10">
        <v>8618.9</v>
      </c>
      <c r="J6462" s="12">
        <v>216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12958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12959</v>
      </c>
      <c r="B6464" s="7" t="s">
        <v>12960</v>
      </c>
      <c r="C6464" s="7" t="s">
        <v>261</v>
      </c>
      <c r="D6464" s="7" t="s">
        <v>29</v>
      </c>
      <c r="E6464" s="7" t="s">
        <v>262</v>
      </c>
      <c r="F6464" s="7" t="s">
        <v>31</v>
      </c>
      <c r="G6464" s="8">
        <v>6.08</v>
      </c>
      <c r="H6464" s="9">
        <v>2.7900000000000001E-2</v>
      </c>
      <c r="I6464" s="10">
        <v>9230.77</v>
      </c>
      <c r="J6464" s="12">
        <v>153</v>
      </c>
      <c r="K6464" s="7"/>
      <c r="L6464" s="11"/>
      <c r="M6464" s="11"/>
      <c r="N6464" s="38">
        <f>I6464*(100-$B$4)*(100-$B$5)/10000</f>
        <v>9230.77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3" x14ac:dyDescent="0.2">
      <c r="A6465" s="29" t="s">
        <v>12961</v>
      </c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6"/>
      <c r="O6465" s="36"/>
      <c r="P6465" s="36"/>
      <c r="Q6465" s="36"/>
    </row>
    <row r="6466" spans="1:17" ht="11.1" customHeight="1" outlineLevel="4" x14ac:dyDescent="0.2">
      <c r="A6466" s="30" t="s">
        <v>12962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35.1" customHeight="1" outlineLevel="5" x14ac:dyDescent="0.2">
      <c r="A6467" s="6" t="s">
        <v>12963</v>
      </c>
      <c r="B6467" s="7" t="s">
        <v>12964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3.5049999999999999</v>
      </c>
      <c r="H6467" s="9">
        <v>1.0706E-2</v>
      </c>
      <c r="I6467" s="10">
        <v>22816.52</v>
      </c>
      <c r="J6467" s="11"/>
      <c r="K6467" s="7"/>
      <c r="L6467" s="12">
        <v>20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12965</v>
      </c>
      <c r="B6468" s="7" t="s">
        <v>12966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12967</v>
      </c>
      <c r="B6469" s="7" t="s">
        <v>12968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12969</v>
      </c>
      <c r="B6470" s="7" t="s">
        <v>12970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12971</v>
      </c>
      <c r="B6471" s="7" t="s">
        <v>12972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12973</v>
      </c>
      <c r="B6472" s="7" t="s">
        <v>12974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12975</v>
      </c>
      <c r="B6473" s="7" t="s">
        <v>12976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12977</v>
      </c>
      <c r="B6474" s="7" t="s">
        <v>12978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3.52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12979</v>
      </c>
      <c r="B6475" s="7" t="s">
        <v>12980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3.53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12981</v>
      </c>
      <c r="B6476" s="7" t="s">
        <v>12982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3.66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12983</v>
      </c>
      <c r="B6477" s="7" t="s">
        <v>12984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3.6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12985</v>
      </c>
      <c r="B6478" s="7" t="s">
        <v>12986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3.55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12987</v>
      </c>
      <c r="B6479" s="7" t="s">
        <v>12988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12989</v>
      </c>
      <c r="B6480" s="7" t="s">
        <v>12990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12991</v>
      </c>
      <c r="B6481" s="7" t="s">
        <v>12992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3.57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12993</v>
      </c>
      <c r="B6482" s="7" t="s">
        <v>12994</v>
      </c>
      <c r="C6482" s="7" t="s">
        <v>8019</v>
      </c>
      <c r="D6482" s="7" t="s">
        <v>35</v>
      </c>
      <c r="E6482" s="7" t="s">
        <v>12995</v>
      </c>
      <c r="F6482" s="7" t="s">
        <v>31</v>
      </c>
      <c r="G6482" s="8">
        <v>3.5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12996</v>
      </c>
      <c r="B6483" s="7" t="s">
        <v>12997</v>
      </c>
      <c r="C6483" s="7" t="s">
        <v>8019</v>
      </c>
      <c r="D6483" s="7" t="s">
        <v>35</v>
      </c>
      <c r="E6483" s="7" t="s">
        <v>12995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12998</v>
      </c>
      <c r="B6484" s="7" t="s">
        <v>12999</v>
      </c>
      <c r="C6484" s="7" t="s">
        <v>8019</v>
      </c>
      <c r="D6484" s="7" t="s">
        <v>35</v>
      </c>
      <c r="E6484" s="7" t="s">
        <v>12995</v>
      </c>
      <c r="F6484" s="7" t="s">
        <v>31</v>
      </c>
      <c r="G6484" s="8">
        <v>3.52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13000</v>
      </c>
      <c r="B6485" s="7" t="s">
        <v>13001</v>
      </c>
      <c r="C6485" s="7" t="s">
        <v>8019</v>
      </c>
      <c r="D6485" s="7" t="s">
        <v>35</v>
      </c>
      <c r="E6485" s="7" t="s">
        <v>12995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13002</v>
      </c>
      <c r="B6486" s="7" t="s">
        <v>13003</v>
      </c>
      <c r="C6486" s="7" t="s">
        <v>8019</v>
      </c>
      <c r="D6486" s="7" t="s">
        <v>35</v>
      </c>
      <c r="E6486" s="7" t="s">
        <v>12995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13004</v>
      </c>
      <c r="B6487" s="7" t="s">
        <v>13005</v>
      </c>
      <c r="C6487" s="7" t="s">
        <v>8019</v>
      </c>
      <c r="D6487" s="7" t="s">
        <v>29</v>
      </c>
      <c r="E6487" s="7" t="s">
        <v>12995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13006</v>
      </c>
      <c r="B6488" s="7" t="s">
        <v>13007</v>
      </c>
      <c r="C6488" s="7" t="s">
        <v>8019</v>
      </c>
      <c r="D6488" s="7" t="s">
        <v>29</v>
      </c>
      <c r="E6488" s="7" t="s">
        <v>12995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13008</v>
      </c>
      <c r="B6489" s="7" t="s">
        <v>13009</v>
      </c>
      <c r="C6489" s="7" t="s">
        <v>8019</v>
      </c>
      <c r="D6489" s="7" t="s">
        <v>29</v>
      </c>
      <c r="E6489" s="7" t="s">
        <v>12995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13010</v>
      </c>
      <c r="B6490" s="7" t="s">
        <v>13011</v>
      </c>
      <c r="C6490" s="7" t="s">
        <v>8019</v>
      </c>
      <c r="D6490" s="7" t="s">
        <v>29</v>
      </c>
      <c r="E6490" s="7" t="s">
        <v>12995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13012</v>
      </c>
      <c r="B6491" s="7" t="s">
        <v>13013</v>
      </c>
      <c r="C6491" s="7" t="s">
        <v>8019</v>
      </c>
      <c r="D6491" s="7" t="s">
        <v>29</v>
      </c>
      <c r="E6491" s="7" t="s">
        <v>12995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13014</v>
      </c>
      <c r="B6492" s="7" t="s">
        <v>13015</v>
      </c>
      <c r="C6492" s="7" t="s">
        <v>8019</v>
      </c>
      <c r="D6492" s="7" t="s">
        <v>61</v>
      </c>
      <c r="E6492" s="7" t="s">
        <v>12995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13016</v>
      </c>
      <c r="B6493" s="7" t="s">
        <v>13017</v>
      </c>
      <c r="C6493" s="7" t="s">
        <v>8019</v>
      </c>
      <c r="D6493" s="7" t="s">
        <v>61</v>
      </c>
      <c r="E6493" s="7" t="s">
        <v>12995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13018</v>
      </c>
      <c r="B6494" s="7" t="s">
        <v>13019</v>
      </c>
      <c r="C6494" s="7" t="s">
        <v>8019</v>
      </c>
      <c r="D6494" s="7" t="s">
        <v>61</v>
      </c>
      <c r="E6494" s="7" t="s">
        <v>12995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13020</v>
      </c>
      <c r="B6495" s="7" t="s">
        <v>13021</v>
      </c>
      <c r="C6495" s="7" t="s">
        <v>8019</v>
      </c>
      <c r="D6495" s="7" t="s">
        <v>61</v>
      </c>
      <c r="E6495" s="7" t="s">
        <v>12995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13022</v>
      </c>
      <c r="B6496" s="7" t="s">
        <v>13023</v>
      </c>
      <c r="C6496" s="7" t="s">
        <v>8019</v>
      </c>
      <c r="D6496" s="7" t="s">
        <v>61</v>
      </c>
      <c r="E6496" s="7" t="s">
        <v>12995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11.1" customHeight="1" outlineLevel="4" x14ac:dyDescent="0.2">
      <c r="A6497" s="30" t="s">
        <v>13024</v>
      </c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7"/>
      <c r="O6497" s="37"/>
      <c r="P6497" s="37"/>
      <c r="Q6497" s="37"/>
    </row>
    <row r="6498" spans="1:17" ht="35.1" customHeight="1" outlineLevel="5" x14ac:dyDescent="0.2">
      <c r="A6498" s="6" t="s">
        <v>13025</v>
      </c>
      <c r="B6498" s="7" t="s">
        <v>13026</v>
      </c>
      <c r="C6498" s="7" t="s">
        <v>247</v>
      </c>
      <c r="D6498" s="7" t="s">
        <v>35</v>
      </c>
      <c r="E6498" s="7" t="s">
        <v>13027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13028</v>
      </c>
      <c r="B6499" s="7" t="s">
        <v>13029</v>
      </c>
      <c r="C6499" s="7" t="s">
        <v>247</v>
      </c>
      <c r="D6499" s="7" t="s">
        <v>35</v>
      </c>
      <c r="E6499" s="7" t="s">
        <v>13027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13030</v>
      </c>
      <c r="B6500" s="7" t="s">
        <v>13031</v>
      </c>
      <c r="C6500" s="7" t="s">
        <v>247</v>
      </c>
      <c r="D6500" s="7" t="s">
        <v>35</v>
      </c>
      <c r="E6500" s="7" t="s">
        <v>13027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13032</v>
      </c>
      <c r="B6501" s="7" t="s">
        <v>13033</v>
      </c>
      <c r="C6501" s="7" t="s">
        <v>247</v>
      </c>
      <c r="D6501" s="7" t="s">
        <v>35</v>
      </c>
      <c r="E6501" s="7" t="s">
        <v>13027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13034</v>
      </c>
      <c r="B6502" s="7" t="s">
        <v>13035</v>
      </c>
      <c r="C6502" s="7" t="s">
        <v>247</v>
      </c>
      <c r="D6502" s="7" t="s">
        <v>35</v>
      </c>
      <c r="E6502" s="7" t="s">
        <v>13027</v>
      </c>
      <c r="F6502" s="7" t="s">
        <v>31</v>
      </c>
      <c r="G6502" s="8">
        <v>5.8849999999999998</v>
      </c>
      <c r="H6502" s="9">
        <v>1.6833999999999998E-2</v>
      </c>
      <c r="I6502" s="10">
        <v>36718.47</v>
      </c>
      <c r="J6502" s="11"/>
      <c r="K6502" s="7"/>
      <c r="L6502" s="12">
        <v>20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13036</v>
      </c>
      <c r="B6503" s="7" t="s">
        <v>13037</v>
      </c>
      <c r="C6503" s="7" t="s">
        <v>247</v>
      </c>
      <c r="D6503" s="7" t="s">
        <v>29</v>
      </c>
      <c r="E6503" s="7" t="s">
        <v>13027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2">
        <v>1</v>
      </c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13038</v>
      </c>
      <c r="B6504" s="7" t="s">
        <v>13039</v>
      </c>
      <c r="C6504" s="7" t="s">
        <v>247</v>
      </c>
      <c r="D6504" s="7" t="s">
        <v>29</v>
      </c>
      <c r="E6504" s="7" t="s">
        <v>13027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13040</v>
      </c>
      <c r="B6505" s="7" t="s">
        <v>13041</v>
      </c>
      <c r="C6505" s="7" t="s">
        <v>247</v>
      </c>
      <c r="D6505" s="7" t="s">
        <v>29</v>
      </c>
      <c r="E6505" s="7" t="s">
        <v>13027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13042</v>
      </c>
      <c r="B6506" s="7" t="s">
        <v>13043</v>
      </c>
      <c r="C6506" s="7" t="s">
        <v>247</v>
      </c>
      <c r="D6506" s="7" t="s">
        <v>29</v>
      </c>
      <c r="E6506" s="7" t="s">
        <v>13027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13044</v>
      </c>
      <c r="B6507" s="7" t="s">
        <v>13045</v>
      </c>
      <c r="C6507" s="7" t="s">
        <v>247</v>
      </c>
      <c r="D6507" s="7" t="s">
        <v>29</v>
      </c>
      <c r="E6507" s="7" t="s">
        <v>13027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13046</v>
      </c>
      <c r="B6508" s="7" t="s">
        <v>13047</v>
      </c>
      <c r="C6508" s="7" t="s">
        <v>247</v>
      </c>
      <c r="D6508" s="7" t="s">
        <v>61</v>
      </c>
      <c r="E6508" s="7" t="s">
        <v>13027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13048</v>
      </c>
      <c r="B6509" s="7" t="s">
        <v>13049</v>
      </c>
      <c r="C6509" s="7" t="s">
        <v>247</v>
      </c>
      <c r="D6509" s="7" t="s">
        <v>61</v>
      </c>
      <c r="E6509" s="7" t="s">
        <v>13027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13050</v>
      </c>
      <c r="B6510" s="7" t="s">
        <v>13051</v>
      </c>
      <c r="C6510" s="7" t="s">
        <v>247</v>
      </c>
      <c r="D6510" s="7" t="s">
        <v>61</v>
      </c>
      <c r="E6510" s="7" t="s">
        <v>13027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13052</v>
      </c>
      <c r="B6511" s="7" t="s">
        <v>13053</v>
      </c>
      <c r="C6511" s="7" t="s">
        <v>247</v>
      </c>
      <c r="D6511" s="7" t="s">
        <v>61</v>
      </c>
      <c r="E6511" s="7" t="s">
        <v>13027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13054</v>
      </c>
      <c r="B6512" s="7" t="s">
        <v>13055</v>
      </c>
      <c r="C6512" s="7" t="s">
        <v>247</v>
      </c>
      <c r="D6512" s="7" t="s">
        <v>61</v>
      </c>
      <c r="E6512" s="7" t="s">
        <v>13027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13056</v>
      </c>
      <c r="B6513" s="7" t="s">
        <v>13057</v>
      </c>
      <c r="C6513" s="7" t="s">
        <v>13058</v>
      </c>
      <c r="D6513" s="7" t="s">
        <v>35</v>
      </c>
      <c r="E6513" s="7" t="s">
        <v>13059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13060</v>
      </c>
      <c r="B6514" s="7" t="s">
        <v>13061</v>
      </c>
      <c r="C6514" s="7" t="s">
        <v>13058</v>
      </c>
      <c r="D6514" s="7" t="s">
        <v>35</v>
      </c>
      <c r="E6514" s="7" t="s">
        <v>13059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13062</v>
      </c>
      <c r="B6515" s="7" t="s">
        <v>13063</v>
      </c>
      <c r="C6515" s="7" t="s">
        <v>13058</v>
      </c>
      <c r="D6515" s="7" t="s">
        <v>35</v>
      </c>
      <c r="E6515" s="7" t="s">
        <v>13059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13064</v>
      </c>
      <c r="B6516" s="7" t="s">
        <v>13065</v>
      </c>
      <c r="C6516" s="7" t="s">
        <v>13058</v>
      </c>
      <c r="D6516" s="7" t="s">
        <v>35</v>
      </c>
      <c r="E6516" s="7" t="s">
        <v>13059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13066</v>
      </c>
      <c r="B6517" s="7" t="s">
        <v>13067</v>
      </c>
      <c r="C6517" s="7" t="s">
        <v>13058</v>
      </c>
      <c r="D6517" s="7" t="s">
        <v>35</v>
      </c>
      <c r="E6517" s="7" t="s">
        <v>13059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13068</v>
      </c>
      <c r="B6518" s="7" t="s">
        <v>13069</v>
      </c>
      <c r="C6518" s="7" t="s">
        <v>13058</v>
      </c>
      <c r="D6518" s="7" t="s">
        <v>29</v>
      </c>
      <c r="E6518" s="7" t="s">
        <v>13059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13070</v>
      </c>
      <c r="B6519" s="7" t="s">
        <v>13071</v>
      </c>
      <c r="C6519" s="7" t="s">
        <v>13058</v>
      </c>
      <c r="D6519" s="7" t="s">
        <v>29</v>
      </c>
      <c r="E6519" s="7" t="s">
        <v>13059</v>
      </c>
      <c r="F6519" s="7" t="s">
        <v>31</v>
      </c>
      <c r="G6519" s="8">
        <v>6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13072</v>
      </c>
      <c r="B6520" s="7" t="s">
        <v>13073</v>
      </c>
      <c r="C6520" s="7" t="s">
        <v>13058</v>
      </c>
      <c r="D6520" s="7" t="s">
        <v>29</v>
      </c>
      <c r="E6520" s="7" t="s">
        <v>13059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13074</v>
      </c>
      <c r="B6521" s="7" t="s">
        <v>13075</v>
      </c>
      <c r="C6521" s="7" t="s">
        <v>13058</v>
      </c>
      <c r="D6521" s="7" t="s">
        <v>29</v>
      </c>
      <c r="E6521" s="7" t="s">
        <v>13059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13076</v>
      </c>
      <c r="B6522" s="7" t="s">
        <v>13077</v>
      </c>
      <c r="C6522" s="7" t="s">
        <v>13058</v>
      </c>
      <c r="D6522" s="7" t="s">
        <v>29</v>
      </c>
      <c r="E6522" s="7" t="s">
        <v>13059</v>
      </c>
      <c r="F6522" s="7" t="s">
        <v>31</v>
      </c>
      <c r="G6522" s="8">
        <v>6</v>
      </c>
      <c r="H6522" s="9">
        <v>1.6833999999999998E-2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13078</v>
      </c>
      <c r="B6523" s="7" t="s">
        <v>13079</v>
      </c>
      <c r="C6523" s="7" t="s">
        <v>13058</v>
      </c>
      <c r="D6523" s="7" t="s">
        <v>61</v>
      </c>
      <c r="E6523" s="7" t="s">
        <v>13059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13080</v>
      </c>
      <c r="B6524" s="7" t="s">
        <v>13081</v>
      </c>
      <c r="C6524" s="7" t="s">
        <v>13058</v>
      </c>
      <c r="D6524" s="7" t="s">
        <v>61</v>
      </c>
      <c r="E6524" s="7" t="s">
        <v>13059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13082</v>
      </c>
      <c r="B6525" s="7" t="s">
        <v>13083</v>
      </c>
      <c r="C6525" s="7" t="s">
        <v>13058</v>
      </c>
      <c r="D6525" s="7" t="s">
        <v>61</v>
      </c>
      <c r="E6525" s="7" t="s">
        <v>13059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13084</v>
      </c>
      <c r="B6526" s="7" t="s">
        <v>13085</v>
      </c>
      <c r="C6526" s="7" t="s">
        <v>13058</v>
      </c>
      <c r="D6526" s="7" t="s">
        <v>61</v>
      </c>
      <c r="E6526" s="7" t="s">
        <v>13059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13086</v>
      </c>
      <c r="B6527" s="7" t="s">
        <v>13087</v>
      </c>
      <c r="C6527" s="7" t="s">
        <v>13058</v>
      </c>
      <c r="D6527" s="7" t="s">
        <v>61</v>
      </c>
      <c r="E6527" s="7" t="s">
        <v>13059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13088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35.1" customHeight="1" outlineLevel="5" x14ac:dyDescent="0.2">
      <c r="A6529" s="6" t="s">
        <v>13089</v>
      </c>
      <c r="B6529" s="7" t="s">
        <v>13090</v>
      </c>
      <c r="C6529" s="7" t="s">
        <v>254</v>
      </c>
      <c r="D6529" s="7" t="s">
        <v>35</v>
      </c>
      <c r="E6529" s="7" t="s">
        <v>13091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13092</v>
      </c>
      <c r="B6530" s="7" t="s">
        <v>13093</v>
      </c>
      <c r="C6530" s="7" t="s">
        <v>254</v>
      </c>
      <c r="D6530" s="7" t="s">
        <v>35</v>
      </c>
      <c r="E6530" s="7" t="s">
        <v>13091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13094</v>
      </c>
      <c r="B6531" s="7" t="s">
        <v>13095</v>
      </c>
      <c r="C6531" s="7" t="s">
        <v>254</v>
      </c>
      <c r="D6531" s="7" t="s">
        <v>35</v>
      </c>
      <c r="E6531" s="7" t="s">
        <v>13091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13096</v>
      </c>
      <c r="B6532" s="7" t="s">
        <v>13097</v>
      </c>
      <c r="C6532" s="7" t="s">
        <v>254</v>
      </c>
      <c r="D6532" s="7" t="s">
        <v>35</v>
      </c>
      <c r="E6532" s="7" t="s">
        <v>13091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13098</v>
      </c>
      <c r="B6533" s="7" t="s">
        <v>13099</v>
      </c>
      <c r="C6533" s="7" t="s">
        <v>254</v>
      </c>
      <c r="D6533" s="7" t="s">
        <v>35</v>
      </c>
      <c r="E6533" s="7" t="s">
        <v>13091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13100</v>
      </c>
      <c r="B6534" s="7" t="s">
        <v>13101</v>
      </c>
      <c r="C6534" s="7" t="s">
        <v>254</v>
      </c>
      <c r="D6534" s="7" t="s">
        <v>29</v>
      </c>
      <c r="E6534" s="7" t="s">
        <v>13091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13102</v>
      </c>
      <c r="B6535" s="7" t="s">
        <v>13103</v>
      </c>
      <c r="C6535" s="7" t="s">
        <v>254</v>
      </c>
      <c r="D6535" s="7" t="s">
        <v>29</v>
      </c>
      <c r="E6535" s="7" t="s">
        <v>13091</v>
      </c>
      <c r="F6535" s="7" t="s">
        <v>31</v>
      </c>
      <c r="G6535" s="8">
        <v>7.82</v>
      </c>
      <c r="H6535" s="9">
        <v>1.9560000000000001E-2</v>
      </c>
      <c r="I6535" s="10">
        <v>47915.4</v>
      </c>
      <c r="J6535" s="11"/>
      <c r="K6535" s="7"/>
      <c r="L6535" s="12">
        <v>20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13104</v>
      </c>
      <c r="B6536" s="7" t="s">
        <v>13105</v>
      </c>
      <c r="C6536" s="7" t="s">
        <v>254</v>
      </c>
      <c r="D6536" s="7" t="s">
        <v>29</v>
      </c>
      <c r="E6536" s="7" t="s">
        <v>13091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13106</v>
      </c>
      <c r="B6537" s="7" t="s">
        <v>13107</v>
      </c>
      <c r="C6537" s="7" t="s">
        <v>254</v>
      </c>
      <c r="D6537" s="7" t="s">
        <v>29</v>
      </c>
      <c r="E6537" s="7" t="s">
        <v>13091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13108</v>
      </c>
      <c r="B6538" s="7" t="s">
        <v>13109</v>
      </c>
      <c r="C6538" s="7" t="s">
        <v>254</v>
      </c>
      <c r="D6538" s="7" t="s">
        <v>29</v>
      </c>
      <c r="E6538" s="7" t="s">
        <v>13091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13110</v>
      </c>
      <c r="B6539" s="7" t="s">
        <v>13111</v>
      </c>
      <c r="C6539" s="7" t="s">
        <v>254</v>
      </c>
      <c r="D6539" s="7" t="s">
        <v>61</v>
      </c>
      <c r="E6539" s="7" t="s">
        <v>13091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13112</v>
      </c>
      <c r="B6540" s="7" t="s">
        <v>13113</v>
      </c>
      <c r="C6540" s="7" t="s">
        <v>254</v>
      </c>
      <c r="D6540" s="7" t="s">
        <v>61</v>
      </c>
      <c r="E6540" s="7" t="s">
        <v>13091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13114</v>
      </c>
      <c r="B6541" s="7" t="s">
        <v>13115</v>
      </c>
      <c r="C6541" s="7" t="s">
        <v>254</v>
      </c>
      <c r="D6541" s="7" t="s">
        <v>61</v>
      </c>
      <c r="E6541" s="7" t="s">
        <v>13091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13116</v>
      </c>
      <c r="B6542" s="7" t="s">
        <v>13117</v>
      </c>
      <c r="C6542" s="7" t="s">
        <v>254</v>
      </c>
      <c r="D6542" s="7" t="s">
        <v>61</v>
      </c>
      <c r="E6542" s="7" t="s">
        <v>13091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13118</v>
      </c>
      <c r="B6543" s="7" t="s">
        <v>13119</v>
      </c>
      <c r="C6543" s="7" t="s">
        <v>254</v>
      </c>
      <c r="D6543" s="7" t="s">
        <v>61</v>
      </c>
      <c r="E6543" s="7" t="s">
        <v>13091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13120</v>
      </c>
      <c r="B6544" s="7" t="s">
        <v>13121</v>
      </c>
      <c r="C6544" s="7" t="s">
        <v>261</v>
      </c>
      <c r="D6544" s="7" t="s">
        <v>35</v>
      </c>
      <c r="E6544" s="7" t="s">
        <v>13122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13123</v>
      </c>
      <c r="B6545" s="7" t="s">
        <v>13124</v>
      </c>
      <c r="C6545" s="7" t="s">
        <v>261</v>
      </c>
      <c r="D6545" s="7" t="s">
        <v>35</v>
      </c>
      <c r="E6545" s="7" t="s">
        <v>13122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13125</v>
      </c>
      <c r="B6546" s="7" t="s">
        <v>13126</v>
      </c>
      <c r="C6546" s="7" t="s">
        <v>261</v>
      </c>
      <c r="D6546" s="7" t="s">
        <v>35</v>
      </c>
      <c r="E6546" s="7" t="s">
        <v>13122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13127</v>
      </c>
      <c r="B6547" s="7" t="s">
        <v>13128</v>
      </c>
      <c r="C6547" s="7" t="s">
        <v>261</v>
      </c>
      <c r="D6547" s="7" t="s">
        <v>35</v>
      </c>
      <c r="E6547" s="7" t="s">
        <v>13122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13129</v>
      </c>
      <c r="B6548" s="7" t="s">
        <v>13130</v>
      </c>
      <c r="C6548" s="7" t="s">
        <v>261</v>
      </c>
      <c r="D6548" s="7" t="s">
        <v>35</v>
      </c>
      <c r="E6548" s="7" t="s">
        <v>13122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13131</v>
      </c>
      <c r="B6549" s="7" t="s">
        <v>13132</v>
      </c>
      <c r="C6549" s="7" t="s">
        <v>261</v>
      </c>
      <c r="D6549" s="7" t="s">
        <v>29</v>
      </c>
      <c r="E6549" s="7" t="s">
        <v>13122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20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13133</v>
      </c>
      <c r="B6550" s="7" t="s">
        <v>13134</v>
      </c>
      <c r="C6550" s="7" t="s">
        <v>261</v>
      </c>
      <c r="D6550" s="7" t="s">
        <v>29</v>
      </c>
      <c r="E6550" s="7" t="s">
        <v>13122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13135</v>
      </c>
      <c r="B6551" s="7" t="s">
        <v>13136</v>
      </c>
      <c r="C6551" s="7" t="s">
        <v>261</v>
      </c>
      <c r="D6551" s="7" t="s">
        <v>29</v>
      </c>
      <c r="E6551" s="7" t="s">
        <v>13122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13137</v>
      </c>
      <c r="B6552" s="7" t="s">
        <v>13138</v>
      </c>
      <c r="C6552" s="7" t="s">
        <v>261</v>
      </c>
      <c r="D6552" s="7" t="s">
        <v>29</v>
      </c>
      <c r="E6552" s="7" t="s">
        <v>13122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13139</v>
      </c>
      <c r="B6553" s="7" t="s">
        <v>13140</v>
      </c>
      <c r="C6553" s="7" t="s">
        <v>261</v>
      </c>
      <c r="D6553" s="7" t="s">
        <v>29</v>
      </c>
      <c r="E6553" s="7" t="s">
        <v>13122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13141</v>
      </c>
      <c r="B6554" s="7" t="s">
        <v>13142</v>
      </c>
      <c r="C6554" s="7" t="s">
        <v>261</v>
      </c>
      <c r="D6554" s="7" t="s">
        <v>61</v>
      </c>
      <c r="E6554" s="7" t="s">
        <v>13122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13143</v>
      </c>
      <c r="B6555" s="7" t="s">
        <v>13144</v>
      </c>
      <c r="C6555" s="7" t="s">
        <v>261</v>
      </c>
      <c r="D6555" s="7" t="s">
        <v>61</v>
      </c>
      <c r="E6555" s="7" t="s">
        <v>13122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13145</v>
      </c>
      <c r="B6556" s="7" t="s">
        <v>13146</v>
      </c>
      <c r="C6556" s="7" t="s">
        <v>261</v>
      </c>
      <c r="D6556" s="7" t="s">
        <v>61</v>
      </c>
      <c r="E6556" s="7" t="s">
        <v>13122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13147</v>
      </c>
      <c r="B6557" s="7" t="s">
        <v>13148</v>
      </c>
      <c r="C6557" s="7" t="s">
        <v>261</v>
      </c>
      <c r="D6557" s="7" t="s">
        <v>61</v>
      </c>
      <c r="E6557" s="7" t="s">
        <v>13122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13149</v>
      </c>
      <c r="B6558" s="7" t="s">
        <v>13150</v>
      </c>
      <c r="C6558" s="7" t="s">
        <v>261</v>
      </c>
      <c r="D6558" s="7" t="s">
        <v>61</v>
      </c>
      <c r="E6558" s="7" t="s">
        <v>13122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11.1" customHeight="1" outlineLevel="2" x14ac:dyDescent="0.2">
      <c r="A6559" s="28" t="s">
        <v>13151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35"/>
      <c r="O6559" s="35"/>
      <c r="P6559" s="35"/>
      <c r="Q6559" s="35"/>
    </row>
    <row r="6560" spans="1:17" ht="11.1" customHeight="1" outlineLevel="3" x14ac:dyDescent="0.2">
      <c r="A6560" s="29" t="s">
        <v>13152</v>
      </c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6"/>
      <c r="O6560" s="36"/>
      <c r="P6560" s="36"/>
      <c r="Q6560" s="36"/>
    </row>
    <row r="6561" spans="1:17" ht="11.1" customHeight="1" outlineLevel="4" x14ac:dyDescent="0.2">
      <c r="A6561" s="30" t="s">
        <v>13153</v>
      </c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7"/>
      <c r="O6561" s="37"/>
      <c r="P6561" s="37"/>
      <c r="Q6561" s="37"/>
    </row>
    <row r="6562" spans="1:17" ht="35.1" customHeight="1" outlineLevel="5" x14ac:dyDescent="0.2">
      <c r="A6562" s="6" t="s">
        <v>13154</v>
      </c>
      <c r="B6562" s="7" t="s">
        <v>13155</v>
      </c>
      <c r="C6562" s="7" t="s">
        <v>444</v>
      </c>
      <c r="D6562" s="7" t="s">
        <v>29</v>
      </c>
      <c r="E6562" s="7" t="s">
        <v>9446</v>
      </c>
      <c r="F6562" s="7" t="s">
        <v>31</v>
      </c>
      <c r="G6562" s="8">
        <v>5.35</v>
      </c>
      <c r="H6562" s="9">
        <v>3.9548E-2</v>
      </c>
      <c r="I6562" s="10">
        <v>28421.200000000001</v>
      </c>
      <c r="J6562" s="11"/>
      <c r="K6562" s="7"/>
      <c r="L6562" s="12">
        <v>60</v>
      </c>
      <c r="M6562" s="11"/>
      <c r="N6562" s="38">
        <f>I6562*(100-$B$4)*(100-$B$5)/10000</f>
        <v>28421.200000000001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13156</v>
      </c>
      <c r="B6563" s="7" t="s">
        <v>13157</v>
      </c>
      <c r="C6563" s="7" t="s">
        <v>444</v>
      </c>
      <c r="D6563" s="7" t="s">
        <v>61</v>
      </c>
      <c r="E6563" s="7" t="s">
        <v>9446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13158</v>
      </c>
      <c r="B6564" s="7" t="s">
        <v>13159</v>
      </c>
      <c r="C6564" s="7" t="s">
        <v>648</v>
      </c>
      <c r="D6564" s="7" t="s">
        <v>29</v>
      </c>
      <c r="E6564" s="7" t="s">
        <v>13160</v>
      </c>
      <c r="F6564" s="7" t="s">
        <v>31</v>
      </c>
      <c r="G6564" s="8">
        <v>5.35</v>
      </c>
      <c r="H6564" s="9">
        <v>3.9548E-2</v>
      </c>
      <c r="I6564" s="10">
        <v>38320.71</v>
      </c>
      <c r="J6564" s="11"/>
      <c r="K6564" s="7"/>
      <c r="L6564" s="12">
        <v>60</v>
      </c>
      <c r="M6564" s="11"/>
      <c r="N6564" s="38">
        <f>I6564*(100-$B$4)*(100-$B$5)/10000</f>
        <v>38320.71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13161</v>
      </c>
      <c r="B6565" s="7" t="s">
        <v>13162</v>
      </c>
      <c r="C6565" s="7" t="s">
        <v>648</v>
      </c>
      <c r="D6565" s="7" t="s">
        <v>61</v>
      </c>
      <c r="E6565" s="7" t="s">
        <v>13160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13163</v>
      </c>
      <c r="B6566" s="7" t="s">
        <v>13164</v>
      </c>
      <c r="C6566" s="7" t="s">
        <v>7805</v>
      </c>
      <c r="D6566" s="7" t="s">
        <v>29</v>
      </c>
      <c r="E6566" s="7" t="s">
        <v>10752</v>
      </c>
      <c r="F6566" s="7" t="s">
        <v>31</v>
      </c>
      <c r="G6566" s="8">
        <v>7</v>
      </c>
      <c r="H6566" s="9">
        <v>7.2971999999999995E-2</v>
      </c>
      <c r="I6566" s="10">
        <v>40711.089999999997</v>
      </c>
      <c r="J6566" s="11"/>
      <c r="K6566" s="7"/>
      <c r="L6566" s="12">
        <v>60</v>
      </c>
      <c r="M6566" s="11"/>
      <c r="N6566" s="38">
        <f>I6566*(100-$B$4)*(100-$B$5)/10000</f>
        <v>40711.089999999997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13165</v>
      </c>
      <c r="B6567" s="7" t="s">
        <v>13166</v>
      </c>
      <c r="C6567" s="7" t="s">
        <v>7805</v>
      </c>
      <c r="D6567" s="7" t="s">
        <v>61</v>
      </c>
      <c r="E6567" s="7" t="s">
        <v>10752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13167</v>
      </c>
      <c r="B6568" s="7" t="s">
        <v>13168</v>
      </c>
      <c r="C6568" s="7" t="s">
        <v>247</v>
      </c>
      <c r="D6568" s="7" t="s">
        <v>29</v>
      </c>
      <c r="E6568" s="7" t="s">
        <v>11139</v>
      </c>
      <c r="F6568" s="7" t="s">
        <v>31</v>
      </c>
      <c r="G6568" s="8">
        <v>7.74</v>
      </c>
      <c r="H6568" s="9">
        <v>7.2971999999999995E-2</v>
      </c>
      <c r="I6568" s="10">
        <v>51915.99</v>
      </c>
      <c r="J6568" s="11"/>
      <c r="K6568" s="7"/>
      <c r="L6568" s="12">
        <v>60</v>
      </c>
      <c r="M6568" s="11"/>
      <c r="N6568" s="38">
        <f>I6568*(100-$B$4)*(100-$B$5)/10000</f>
        <v>51915.99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13169</v>
      </c>
      <c r="B6569" s="7" t="s">
        <v>13170</v>
      </c>
      <c r="C6569" s="7" t="s">
        <v>247</v>
      </c>
      <c r="D6569" s="7" t="s">
        <v>61</v>
      </c>
      <c r="E6569" s="7" t="s">
        <v>11139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13171</v>
      </c>
      <c r="B6570" s="7" t="s">
        <v>13172</v>
      </c>
      <c r="C6570" s="7" t="s">
        <v>13058</v>
      </c>
      <c r="D6570" s="7" t="s">
        <v>29</v>
      </c>
      <c r="E6570" s="7" t="s">
        <v>13173</v>
      </c>
      <c r="F6570" s="7" t="s">
        <v>31</v>
      </c>
      <c r="G6570" s="8">
        <v>7.82</v>
      </c>
      <c r="H6570" s="9">
        <v>7.2971999999999995E-2</v>
      </c>
      <c r="I6570" s="10">
        <v>55650.92</v>
      </c>
      <c r="J6570" s="11"/>
      <c r="K6570" s="7"/>
      <c r="L6570" s="12">
        <v>60</v>
      </c>
      <c r="M6570" s="11"/>
      <c r="N6570" s="38">
        <f>I6570*(100-$B$4)*(100-$B$5)/10000</f>
        <v>55650.92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13174</v>
      </c>
      <c r="B6571" s="7" t="s">
        <v>13175</v>
      </c>
      <c r="C6571" s="7" t="s">
        <v>13058</v>
      </c>
      <c r="D6571" s="7" t="s">
        <v>61</v>
      </c>
      <c r="E6571" s="7" t="s">
        <v>13173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13176</v>
      </c>
      <c r="B6572" s="7" t="s">
        <v>13177</v>
      </c>
      <c r="C6572" s="7" t="s">
        <v>13178</v>
      </c>
      <c r="D6572" s="7" t="s">
        <v>29</v>
      </c>
      <c r="E6572" s="7" t="s">
        <v>13179</v>
      </c>
      <c r="F6572" s="7" t="s">
        <v>31</v>
      </c>
      <c r="G6572" s="8">
        <v>7.82</v>
      </c>
      <c r="H6572" s="9">
        <v>7.2971999999999995E-2</v>
      </c>
      <c r="I6572" s="10">
        <v>59385.91</v>
      </c>
      <c r="J6572" s="11"/>
      <c r="K6572" s="7"/>
      <c r="L6572" s="12">
        <v>60</v>
      </c>
      <c r="M6572" s="11"/>
      <c r="N6572" s="38">
        <f>I6572*(100-$B$4)*(100-$B$5)/10000</f>
        <v>59385.91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13180</v>
      </c>
      <c r="B6573" s="7" t="s">
        <v>13181</v>
      </c>
      <c r="C6573" s="7" t="s">
        <v>13178</v>
      </c>
      <c r="D6573" s="7" t="s">
        <v>61</v>
      </c>
      <c r="E6573" s="7" t="s">
        <v>13179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13182</v>
      </c>
      <c r="B6574" s="7" t="s">
        <v>13183</v>
      </c>
      <c r="C6574" s="7" t="s">
        <v>13184</v>
      </c>
      <c r="D6574" s="7" t="s">
        <v>29</v>
      </c>
      <c r="E6574" s="7" t="s">
        <v>13185</v>
      </c>
      <c r="F6574" s="7" t="s">
        <v>31</v>
      </c>
      <c r="G6574" s="8">
        <v>10</v>
      </c>
      <c r="H6574" s="9">
        <v>7.2971999999999995E-2</v>
      </c>
      <c r="I6574" s="10">
        <v>74325.73</v>
      </c>
      <c r="J6574" s="11"/>
      <c r="K6574" s="7"/>
      <c r="L6574" s="12">
        <v>60</v>
      </c>
      <c r="M6574" s="11"/>
      <c r="N6574" s="38">
        <f>I6574*(100-$B$4)*(100-$B$5)/10000</f>
        <v>74325.73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13186</v>
      </c>
      <c r="B6575" s="7" t="s">
        <v>13187</v>
      </c>
      <c r="C6575" s="7" t="s">
        <v>13184</v>
      </c>
      <c r="D6575" s="7" t="s">
        <v>61</v>
      </c>
      <c r="E6575" s="7" t="s">
        <v>13185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13188</v>
      </c>
      <c r="B6576" s="7" t="s">
        <v>13189</v>
      </c>
      <c r="C6576" s="7" t="s">
        <v>13190</v>
      </c>
      <c r="D6576" s="7" t="s">
        <v>29</v>
      </c>
      <c r="E6576" s="7" t="s">
        <v>13191</v>
      </c>
      <c r="F6576" s="7" t="s">
        <v>31</v>
      </c>
      <c r="G6576" s="8">
        <v>10</v>
      </c>
      <c r="H6576" s="9">
        <v>7.2971999999999995E-2</v>
      </c>
      <c r="I6576" s="10">
        <v>78060.69</v>
      </c>
      <c r="J6576" s="11"/>
      <c r="K6576" s="7"/>
      <c r="L6576" s="12">
        <v>60</v>
      </c>
      <c r="M6576" s="11"/>
      <c r="N6576" s="38">
        <f>I6576*(100-$B$4)*(100-$B$5)/10000</f>
        <v>78060.69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13190</v>
      </c>
      <c r="D6577" s="7" t="s">
        <v>61</v>
      </c>
      <c r="E6577" s="7" t="s">
        <v>13191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3" x14ac:dyDescent="0.2">
      <c r="A6578" s="29" t="s">
        <v>13194</v>
      </c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>
    </row>
    <row r="6579" spans="1:17" ht="11.1" customHeight="1" outlineLevel="4" x14ac:dyDescent="0.2">
      <c r="A6579" s="30" t="s">
        <v>13195</v>
      </c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7"/>
      <c r="O6579" s="37"/>
      <c r="P6579" s="37"/>
      <c r="Q6579" s="37"/>
    </row>
    <row r="6580" spans="1:17" ht="35.1" customHeight="1" outlineLevel="5" x14ac:dyDescent="0.2">
      <c r="A6580" s="6" t="s">
        <v>13196</v>
      </c>
      <c r="B6580" s="7" t="s">
        <v>13197</v>
      </c>
      <c r="C6580" s="7" t="s">
        <v>34</v>
      </c>
      <c r="D6580" s="7" t="s">
        <v>13198</v>
      </c>
      <c r="E6580" s="7" t="s">
        <v>40</v>
      </c>
      <c r="F6580" s="7" t="s">
        <v>31</v>
      </c>
      <c r="G6580" s="8">
        <v>5.35</v>
      </c>
      <c r="H6580" s="9">
        <v>3.9548E-2</v>
      </c>
      <c r="I6580" s="10">
        <v>23603.31</v>
      </c>
      <c r="J6580" s="11"/>
      <c r="K6580" s="7"/>
      <c r="L6580" s="12">
        <v>30</v>
      </c>
      <c r="M6580" s="11"/>
      <c r="N6580" s="38">
        <f>I6580*(100-$B$4)*(100-$B$5)/10000</f>
        <v>23603.31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13199</v>
      </c>
      <c r="B6581" s="7" t="s">
        <v>13200</v>
      </c>
      <c r="C6581" s="7" t="s">
        <v>34</v>
      </c>
      <c r="D6581" s="7" t="s">
        <v>13198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13201</v>
      </c>
      <c r="B6582" s="7" t="s">
        <v>13202</v>
      </c>
      <c r="C6582" s="7" t="s">
        <v>34</v>
      </c>
      <c r="D6582" s="7" t="s">
        <v>13198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25295.61</v>
      </c>
      <c r="J6582" s="11"/>
      <c r="K6582" s="7" t="s">
        <v>13203</v>
      </c>
      <c r="L6582" s="12">
        <v>30</v>
      </c>
      <c r="M6582" s="11"/>
      <c r="N6582" s="38">
        <f>I6582*(100-$B$4)*(100-$B$5)/10000</f>
        <v>25295.61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34</v>
      </c>
      <c r="D6583" s="7" t="s">
        <v>13198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13203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13206</v>
      </c>
      <c r="B6584" s="7" t="s">
        <v>13207</v>
      </c>
      <c r="C6584" s="7" t="s">
        <v>34</v>
      </c>
      <c r="D6584" s="7" t="s">
        <v>13198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26372.57</v>
      </c>
      <c r="J6584" s="11"/>
      <c r="K6584" s="7" t="s">
        <v>13208</v>
      </c>
      <c r="L6584" s="12">
        <v>30</v>
      </c>
      <c r="M6584" s="11"/>
      <c r="N6584" s="38">
        <f>I6584*(100-$B$4)*(100-$B$5)/10000</f>
        <v>26372.57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13209</v>
      </c>
      <c r="B6585" s="7" t="s">
        <v>13210</v>
      </c>
      <c r="C6585" s="7" t="s">
        <v>34</v>
      </c>
      <c r="D6585" s="7" t="s">
        <v>13198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13208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13211</v>
      </c>
      <c r="B6586" s="7" t="s">
        <v>13212</v>
      </c>
      <c r="C6586" s="7" t="s">
        <v>34</v>
      </c>
      <c r="D6586" s="7" t="s">
        <v>29</v>
      </c>
      <c r="E6586" s="7" t="s">
        <v>643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13213</v>
      </c>
      <c r="B6587" s="7" t="s">
        <v>13214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13215</v>
      </c>
      <c r="B6588" s="7" t="s">
        <v>13216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13203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13217</v>
      </c>
      <c r="B6589" s="7" t="s">
        <v>13218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13203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13219</v>
      </c>
      <c r="B6590" s="7" t="s">
        <v>13220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13208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13208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61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13203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13203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13208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13208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444</v>
      </c>
      <c r="D6598" s="7" t="s">
        <v>13198</v>
      </c>
      <c r="E6598" s="7" t="s">
        <v>7920</v>
      </c>
      <c r="F6598" s="7" t="s">
        <v>31</v>
      </c>
      <c r="G6598" s="8">
        <v>5.35</v>
      </c>
      <c r="H6598" s="9">
        <v>3.9548E-2</v>
      </c>
      <c r="I6598" s="10">
        <v>24714.09</v>
      </c>
      <c r="J6598" s="11"/>
      <c r="K6598" s="7"/>
      <c r="L6598" s="12">
        <v>30</v>
      </c>
      <c r="M6598" s="11"/>
      <c r="N6598" s="38">
        <f>I6598*(100-$B$4)*(100-$B$5)/10000</f>
        <v>24714.09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444</v>
      </c>
      <c r="D6599" s="7" t="s">
        <v>13198</v>
      </c>
      <c r="E6599" s="7" t="s">
        <v>7920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444</v>
      </c>
      <c r="D6600" s="7" t="s">
        <v>13198</v>
      </c>
      <c r="E6600" s="7" t="s">
        <v>7920</v>
      </c>
      <c r="F6600" s="7" t="s">
        <v>31</v>
      </c>
      <c r="G6600" s="8">
        <v>5.35</v>
      </c>
      <c r="H6600" s="9">
        <v>3.9548E-2</v>
      </c>
      <c r="I6600" s="10">
        <v>26406.38</v>
      </c>
      <c r="J6600" s="11"/>
      <c r="K6600" s="7" t="s">
        <v>13203</v>
      </c>
      <c r="L6600" s="12">
        <v>30</v>
      </c>
      <c r="M6600" s="11"/>
      <c r="N6600" s="38">
        <f>I6600*(100-$B$4)*(100-$B$5)/10000</f>
        <v>26406.38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444</v>
      </c>
      <c r="D6601" s="7" t="s">
        <v>13198</v>
      </c>
      <c r="E6601" s="7" t="s">
        <v>7920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13203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444</v>
      </c>
      <c r="D6602" s="7" t="s">
        <v>13198</v>
      </c>
      <c r="E6602" s="7" t="s">
        <v>7920</v>
      </c>
      <c r="F6602" s="7" t="s">
        <v>31</v>
      </c>
      <c r="G6602" s="8">
        <v>5.35</v>
      </c>
      <c r="H6602" s="9">
        <v>3.9548E-2</v>
      </c>
      <c r="I6602" s="10">
        <v>27483.32</v>
      </c>
      <c r="J6602" s="11"/>
      <c r="K6602" s="7" t="s">
        <v>13208</v>
      </c>
      <c r="L6602" s="12">
        <v>30</v>
      </c>
      <c r="M6602" s="11"/>
      <c r="N6602" s="38">
        <f>I6602*(100-$B$4)*(100-$B$5)/10000</f>
        <v>27483.32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444</v>
      </c>
      <c r="D6603" s="7" t="s">
        <v>13198</v>
      </c>
      <c r="E6603" s="7" t="s">
        <v>7920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13208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29</v>
      </c>
      <c r="E6604" s="7" t="s">
        <v>1432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29</v>
      </c>
      <c r="E6605" s="7" t="s">
        <v>1432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29</v>
      </c>
      <c r="E6606" s="7" t="s">
        <v>1432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13203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29</v>
      </c>
      <c r="E6607" s="7" t="s">
        <v>1432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13203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29</v>
      </c>
      <c r="E6608" s="7" t="s">
        <v>1432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13208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29</v>
      </c>
      <c r="E6609" s="7" t="s">
        <v>1432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13208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61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61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61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13203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61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13203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61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13208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61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13208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2064</v>
      </c>
      <c r="D6616" s="7" t="s">
        <v>13198</v>
      </c>
      <c r="E6616" s="7" t="s">
        <v>8814</v>
      </c>
      <c r="F6616" s="7" t="s">
        <v>31</v>
      </c>
      <c r="G6616" s="8">
        <v>5.35</v>
      </c>
      <c r="H6616" s="9">
        <v>3.9548E-2</v>
      </c>
      <c r="I6616" s="10">
        <v>26102.51</v>
      </c>
      <c r="J6616" s="11"/>
      <c r="K6616" s="7"/>
      <c r="L6616" s="12">
        <v>30</v>
      </c>
      <c r="M6616" s="11"/>
      <c r="N6616" s="38">
        <f>I6616*(100-$B$4)*(100-$B$5)/10000</f>
        <v>26102.51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2064</v>
      </c>
      <c r="D6617" s="7" t="s">
        <v>13198</v>
      </c>
      <c r="E6617" s="7" t="s">
        <v>352</v>
      </c>
      <c r="F6617" s="7" t="s">
        <v>31</v>
      </c>
      <c r="G6617" s="8">
        <v>5.83</v>
      </c>
      <c r="H6617" s="9">
        <v>3.4299999999999997E-2</v>
      </c>
      <c r="I6617" s="10">
        <v>32153.16</v>
      </c>
      <c r="J6617" s="11"/>
      <c r="K6617" s="7"/>
      <c r="L6617" s="12">
        <v>15</v>
      </c>
      <c r="M6617" s="11"/>
      <c r="N6617" s="38">
        <f>I6617*(100-$B$4)*(100-$B$5)/10000</f>
        <v>32153.16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2064</v>
      </c>
      <c r="D6618" s="7" t="s">
        <v>13198</v>
      </c>
      <c r="E6618" s="7" t="s">
        <v>352</v>
      </c>
      <c r="F6618" s="7" t="s">
        <v>31</v>
      </c>
      <c r="G6618" s="8">
        <v>5.83</v>
      </c>
      <c r="H6618" s="9">
        <v>3.4299999999999997E-2</v>
      </c>
      <c r="I6618" s="10">
        <v>32153.16</v>
      </c>
      <c r="J6618" s="11"/>
      <c r="K6618" s="7"/>
      <c r="L6618" s="12">
        <v>15</v>
      </c>
      <c r="M6618" s="11"/>
      <c r="N6618" s="38">
        <f>I6618*(100-$B$4)*(100-$B$5)/10000</f>
        <v>32153.16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2064</v>
      </c>
      <c r="D6619" s="7" t="s">
        <v>13198</v>
      </c>
      <c r="E6619" s="7" t="s">
        <v>8814</v>
      </c>
      <c r="F6619" s="7" t="s">
        <v>31</v>
      </c>
      <c r="G6619" s="8">
        <v>5.35</v>
      </c>
      <c r="H6619" s="9">
        <v>3.9548E-2</v>
      </c>
      <c r="I6619" s="10">
        <v>26102.51</v>
      </c>
      <c r="J6619" s="11"/>
      <c r="K6619" s="7"/>
      <c r="L6619" s="12">
        <v>30</v>
      </c>
      <c r="M6619" s="11"/>
      <c r="N6619" s="38">
        <f>I6619*(100-$B$4)*(100-$B$5)/10000</f>
        <v>26102.51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2064</v>
      </c>
      <c r="D6620" s="7" t="s">
        <v>13198</v>
      </c>
      <c r="E6620" s="7" t="s">
        <v>352</v>
      </c>
      <c r="F6620" s="7" t="s">
        <v>31</v>
      </c>
      <c r="G6620" s="8">
        <v>5.83</v>
      </c>
      <c r="H6620" s="9">
        <v>3.4299999999999997E-2</v>
      </c>
      <c r="I6620" s="10">
        <v>33845.440000000002</v>
      </c>
      <c r="J6620" s="11"/>
      <c r="K6620" s="7" t="s">
        <v>13203</v>
      </c>
      <c r="L6620" s="12">
        <v>30</v>
      </c>
      <c r="M6620" s="11"/>
      <c r="N6620" s="38">
        <f>I6620*(100-$B$4)*(100-$B$5)/10000</f>
        <v>33845.440000000002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2064</v>
      </c>
      <c r="D6621" s="7" t="s">
        <v>13198</v>
      </c>
      <c r="E6621" s="7" t="s">
        <v>8814</v>
      </c>
      <c r="F6621" s="7" t="s">
        <v>31</v>
      </c>
      <c r="G6621" s="8">
        <v>5.35</v>
      </c>
      <c r="H6621" s="9">
        <v>3.9548E-2</v>
      </c>
      <c r="I6621" s="10">
        <v>27794.799999999999</v>
      </c>
      <c r="J6621" s="11"/>
      <c r="K6621" s="7" t="s">
        <v>13203</v>
      </c>
      <c r="L6621" s="12">
        <v>30</v>
      </c>
      <c r="M6621" s="11"/>
      <c r="N6621" s="38">
        <f>I6621*(100-$B$4)*(100-$B$5)/10000</f>
        <v>27794.799999999999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13280</v>
      </c>
      <c r="C6622" s="7" t="s">
        <v>2064</v>
      </c>
      <c r="D6622" s="7" t="s">
        <v>13198</v>
      </c>
      <c r="E6622" s="7" t="s">
        <v>8814</v>
      </c>
      <c r="F6622" s="7" t="s">
        <v>31</v>
      </c>
      <c r="G6622" s="8">
        <v>5.35</v>
      </c>
      <c r="H6622" s="9">
        <v>3.9548E-2</v>
      </c>
      <c r="I6622" s="10">
        <v>27794.799999999999</v>
      </c>
      <c r="J6622" s="11"/>
      <c r="K6622" s="7" t="s">
        <v>13203</v>
      </c>
      <c r="L6622" s="12">
        <v>30</v>
      </c>
      <c r="M6622" s="11"/>
      <c r="N6622" s="38">
        <f>I6622*(100-$B$4)*(100-$B$5)/10000</f>
        <v>27794.799999999999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13284</v>
      </c>
      <c r="B6623" s="7" t="s">
        <v>13282</v>
      </c>
      <c r="C6623" s="7" t="s">
        <v>2064</v>
      </c>
      <c r="D6623" s="7" t="s">
        <v>13198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13203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13285</v>
      </c>
      <c r="B6624" s="7" t="s">
        <v>13286</v>
      </c>
      <c r="C6624" s="7" t="s">
        <v>2064</v>
      </c>
      <c r="D6624" s="7" t="s">
        <v>13198</v>
      </c>
      <c r="E6624" s="7" t="s">
        <v>8814</v>
      </c>
      <c r="F6624" s="7" t="s">
        <v>31</v>
      </c>
      <c r="G6624" s="8">
        <v>5.35</v>
      </c>
      <c r="H6624" s="9">
        <v>3.9548E-2</v>
      </c>
      <c r="I6624" s="10">
        <v>28871.75</v>
      </c>
      <c r="J6624" s="11"/>
      <c r="K6624" s="7" t="s">
        <v>13208</v>
      </c>
      <c r="L6624" s="12">
        <v>30</v>
      </c>
      <c r="M6624" s="11"/>
      <c r="N6624" s="38">
        <f>I6624*(100-$B$4)*(100-$B$5)/10000</f>
        <v>28871.75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13287</v>
      </c>
      <c r="B6625" s="7" t="s">
        <v>13286</v>
      </c>
      <c r="C6625" s="7" t="s">
        <v>2064</v>
      </c>
      <c r="D6625" s="7" t="s">
        <v>13198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34922.370000000003</v>
      </c>
      <c r="J6625" s="11"/>
      <c r="K6625" s="7" t="s">
        <v>13208</v>
      </c>
      <c r="L6625" s="12">
        <v>30</v>
      </c>
      <c r="M6625" s="11"/>
      <c r="N6625" s="38">
        <f>I6625*(100-$B$4)*(100-$B$5)/10000</f>
        <v>34922.370000000003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13288</v>
      </c>
      <c r="B6626" s="7" t="s">
        <v>13289</v>
      </c>
      <c r="C6626" s="7" t="s">
        <v>2064</v>
      </c>
      <c r="D6626" s="7" t="s">
        <v>13198</v>
      </c>
      <c r="E6626" s="7" t="s">
        <v>8814</v>
      </c>
      <c r="F6626" s="7" t="s">
        <v>31</v>
      </c>
      <c r="G6626" s="8">
        <v>5.35</v>
      </c>
      <c r="H6626" s="9">
        <v>3.9548E-2</v>
      </c>
      <c r="I6626" s="10">
        <v>28871.75</v>
      </c>
      <c r="J6626" s="11"/>
      <c r="K6626" s="7" t="s">
        <v>13208</v>
      </c>
      <c r="L6626" s="12">
        <v>30</v>
      </c>
      <c r="M6626" s="11"/>
      <c r="N6626" s="38">
        <f>I6626*(100-$B$4)*(100-$B$5)/10000</f>
        <v>28871.75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13290</v>
      </c>
      <c r="B6627" s="7" t="s">
        <v>13291</v>
      </c>
      <c r="C6627" s="7" t="s">
        <v>2064</v>
      </c>
      <c r="D6627" s="7" t="s">
        <v>29</v>
      </c>
      <c r="E6627" s="7" t="s">
        <v>566</v>
      </c>
      <c r="F6627" s="7" t="s">
        <v>31</v>
      </c>
      <c r="G6627" s="8">
        <v>5.35</v>
      </c>
      <c r="H6627" s="9">
        <v>3.9548E-2</v>
      </c>
      <c r="I6627" s="10">
        <v>26102.51</v>
      </c>
      <c r="J6627" s="11"/>
      <c r="K6627" s="7"/>
      <c r="L6627" s="12">
        <v>30</v>
      </c>
      <c r="M6627" s="11"/>
      <c r="N6627" s="38">
        <f>I6627*(100-$B$4)*(100-$B$5)/10000</f>
        <v>26102.51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13292</v>
      </c>
      <c r="B6628" s="7" t="s">
        <v>13293</v>
      </c>
      <c r="C6628" s="7" t="s">
        <v>2064</v>
      </c>
      <c r="D6628" s="7" t="s">
        <v>29</v>
      </c>
      <c r="E6628" s="7" t="s">
        <v>566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13294</v>
      </c>
      <c r="B6629" s="7" t="s">
        <v>13295</v>
      </c>
      <c r="C6629" s="7" t="s">
        <v>2064</v>
      </c>
      <c r="D6629" s="7" t="s">
        <v>29</v>
      </c>
      <c r="E6629" s="7" t="s">
        <v>7974</v>
      </c>
      <c r="F6629" s="7" t="s">
        <v>31</v>
      </c>
      <c r="G6629" s="8">
        <v>5.74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13296</v>
      </c>
      <c r="B6630" s="7" t="s">
        <v>13297</v>
      </c>
      <c r="C6630" s="7" t="s">
        <v>2064</v>
      </c>
      <c r="D6630" s="7" t="s">
        <v>29</v>
      </c>
      <c r="E6630" s="7" t="s">
        <v>7974</v>
      </c>
      <c r="F6630" s="7" t="s">
        <v>31</v>
      </c>
      <c r="G6630" s="8">
        <v>5.83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13298</v>
      </c>
      <c r="B6631" s="7" t="s">
        <v>13299</v>
      </c>
      <c r="C6631" s="7" t="s">
        <v>2064</v>
      </c>
      <c r="D6631" s="7" t="s">
        <v>29</v>
      </c>
      <c r="E6631" s="7" t="s">
        <v>7974</v>
      </c>
      <c r="F6631" s="7" t="s">
        <v>31</v>
      </c>
      <c r="G6631" s="8">
        <v>5.94</v>
      </c>
      <c r="H6631" s="9">
        <v>3.8589999999999999E-2</v>
      </c>
      <c r="I6631" s="10">
        <v>33845.440000000002</v>
      </c>
      <c r="J6631" s="11"/>
      <c r="K6631" s="7" t="s">
        <v>13203</v>
      </c>
      <c r="L6631" s="12">
        <v>20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13300</v>
      </c>
      <c r="B6632" s="7" t="s">
        <v>13301</v>
      </c>
      <c r="C6632" s="7" t="s">
        <v>2064</v>
      </c>
      <c r="D6632" s="7" t="s">
        <v>29</v>
      </c>
      <c r="E6632" s="7" t="s">
        <v>7974</v>
      </c>
      <c r="F6632" s="7" t="s">
        <v>31</v>
      </c>
      <c r="G6632" s="8">
        <v>5.83</v>
      </c>
      <c r="H6632" s="9">
        <v>3.4299999999999997E-2</v>
      </c>
      <c r="I6632" s="10">
        <v>33845.440000000002</v>
      </c>
      <c r="J6632" s="11"/>
      <c r="K6632" s="7" t="s">
        <v>13203</v>
      </c>
      <c r="L6632" s="12">
        <v>30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13299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13203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13303</v>
      </c>
      <c r="B6634" s="7" t="s">
        <v>13301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27794.799999999999</v>
      </c>
      <c r="J6634" s="11"/>
      <c r="K6634" s="7" t="s">
        <v>13203</v>
      </c>
      <c r="L6634" s="12">
        <v>30</v>
      </c>
      <c r="M6634" s="11"/>
      <c r="N6634" s="38">
        <f>I6634*(100-$B$4)*(100-$B$5)/10000</f>
        <v>27794.799999999999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13304</v>
      </c>
      <c r="B6635" s="7" t="s">
        <v>13305</v>
      </c>
      <c r="C6635" s="7" t="s">
        <v>2064</v>
      </c>
      <c r="D6635" s="7" t="s">
        <v>29</v>
      </c>
      <c r="E6635" s="7" t="s">
        <v>7974</v>
      </c>
      <c r="F6635" s="7" t="s">
        <v>31</v>
      </c>
      <c r="G6635" s="8">
        <v>5.83</v>
      </c>
      <c r="H6635" s="9">
        <v>3.4299999999999997E-2</v>
      </c>
      <c r="I6635" s="10">
        <v>34922.370000000003</v>
      </c>
      <c r="J6635" s="11"/>
      <c r="K6635" s="7" t="s">
        <v>13208</v>
      </c>
      <c r="L6635" s="12">
        <v>30</v>
      </c>
      <c r="M6635" s="11"/>
      <c r="N6635" s="38">
        <f>I6635*(100-$B$4)*(100-$B$5)/10000</f>
        <v>34922.370000000003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13306</v>
      </c>
      <c r="B6636" s="7" t="s">
        <v>13307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28871.75</v>
      </c>
      <c r="J6636" s="11"/>
      <c r="K6636" s="7" t="s">
        <v>13208</v>
      </c>
      <c r="L6636" s="12">
        <v>30</v>
      </c>
      <c r="M6636" s="11"/>
      <c r="N6636" s="38">
        <f>I6636*(100-$B$4)*(100-$B$5)/10000</f>
        <v>28871.75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13308</v>
      </c>
      <c r="B6637" s="7" t="s">
        <v>13305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13208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13309</v>
      </c>
      <c r="B6638" s="7" t="s">
        <v>13310</v>
      </c>
      <c r="C6638" s="7" t="s">
        <v>2064</v>
      </c>
      <c r="D6638" s="7" t="s">
        <v>61</v>
      </c>
      <c r="E6638" s="7" t="s">
        <v>7974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13311</v>
      </c>
      <c r="B6639" s="7" t="s">
        <v>13312</v>
      </c>
      <c r="C6639" s="7" t="s">
        <v>2064</v>
      </c>
      <c r="D6639" s="7" t="s">
        <v>61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13313</v>
      </c>
      <c r="B6640" s="7" t="s">
        <v>13314</v>
      </c>
      <c r="C6640" s="7" t="s">
        <v>2064</v>
      </c>
      <c r="D6640" s="7" t="s">
        <v>61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13315</v>
      </c>
      <c r="B6641" s="7" t="s">
        <v>13316</v>
      </c>
      <c r="C6641" s="7" t="s">
        <v>2064</v>
      </c>
      <c r="D6641" s="7" t="s">
        <v>61</v>
      </c>
      <c r="E6641" s="7" t="s">
        <v>7974</v>
      </c>
      <c r="F6641" s="7" t="s">
        <v>31</v>
      </c>
      <c r="G6641" s="8">
        <v>5.77</v>
      </c>
      <c r="H6641" s="9">
        <v>3.3480000000000003E-2</v>
      </c>
      <c r="I6641" s="10">
        <v>32153.16</v>
      </c>
      <c r="J6641" s="11"/>
      <c r="K6641" s="7"/>
      <c r="L6641" s="12">
        <v>30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13317</v>
      </c>
      <c r="B6642" s="7" t="s">
        <v>13318</v>
      </c>
      <c r="C6642" s="7" t="s">
        <v>2064</v>
      </c>
      <c r="D6642" s="7" t="s">
        <v>61</v>
      </c>
      <c r="E6642" s="7" t="s">
        <v>7974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13203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61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13318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13203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13322</v>
      </c>
      <c r="B6645" s="7" t="s">
        <v>13320</v>
      </c>
      <c r="C6645" s="7" t="s">
        <v>2064</v>
      </c>
      <c r="D6645" s="7" t="s">
        <v>61</v>
      </c>
      <c r="E6645" s="7" t="s">
        <v>7974</v>
      </c>
      <c r="F6645" s="7" t="s">
        <v>31</v>
      </c>
      <c r="G6645" s="8">
        <v>5.83</v>
      </c>
      <c r="H6645" s="9">
        <v>3.4299999999999997E-2</v>
      </c>
      <c r="I6645" s="10">
        <v>33845.440000000002</v>
      </c>
      <c r="J6645" s="11"/>
      <c r="K6645" s="7" t="s">
        <v>13203</v>
      </c>
      <c r="L6645" s="12">
        <v>30</v>
      </c>
      <c r="M6645" s="11"/>
      <c r="N6645" s="38">
        <f>I6645*(100-$B$4)*(100-$B$5)/10000</f>
        <v>33845.440000000002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13323</v>
      </c>
      <c r="B6646" s="7" t="s">
        <v>13324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13208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13325</v>
      </c>
      <c r="B6647" s="7" t="s">
        <v>13326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13208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13327</v>
      </c>
      <c r="B6648" s="7" t="s">
        <v>13324</v>
      </c>
      <c r="C6648" s="7" t="s">
        <v>2064</v>
      </c>
      <c r="D6648" s="7" t="s">
        <v>61</v>
      </c>
      <c r="E6648" s="7" t="s">
        <v>7974</v>
      </c>
      <c r="F6648" s="7" t="s">
        <v>31</v>
      </c>
      <c r="G6648" s="8">
        <v>5.83</v>
      </c>
      <c r="H6648" s="9">
        <v>3.4299999999999997E-2</v>
      </c>
      <c r="I6648" s="10">
        <v>34922.370000000003</v>
      </c>
      <c r="J6648" s="11"/>
      <c r="K6648" s="7" t="s">
        <v>13208</v>
      </c>
      <c r="L6648" s="12">
        <v>30</v>
      </c>
      <c r="M6648" s="11"/>
      <c r="N6648" s="38">
        <f>I6648*(100-$B$4)*(100-$B$5)/10000</f>
        <v>34922.370000000003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13328</v>
      </c>
      <c r="B6649" s="7" t="s">
        <v>13329</v>
      </c>
      <c r="C6649" s="7" t="s">
        <v>648</v>
      </c>
      <c r="D6649" s="7" t="s">
        <v>13198</v>
      </c>
      <c r="E6649" s="7" t="s">
        <v>13330</v>
      </c>
      <c r="F6649" s="7" t="s">
        <v>31</v>
      </c>
      <c r="G6649" s="8">
        <v>5.35</v>
      </c>
      <c r="H6649" s="9">
        <v>3.9548E-2</v>
      </c>
      <c r="I6649" s="10">
        <v>33322.35</v>
      </c>
      <c r="J6649" s="11"/>
      <c r="K6649" s="7"/>
      <c r="L6649" s="12">
        <v>30</v>
      </c>
      <c r="M6649" s="11"/>
      <c r="N6649" s="38">
        <f>I6649*(100-$B$4)*(100-$B$5)/10000</f>
        <v>33322.35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13331</v>
      </c>
      <c r="B6650" s="7" t="s">
        <v>13332</v>
      </c>
      <c r="C6650" s="7" t="s">
        <v>648</v>
      </c>
      <c r="D6650" s="7" t="s">
        <v>13198</v>
      </c>
      <c r="E6650" s="7" t="s">
        <v>13330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13333</v>
      </c>
      <c r="B6651" s="7" t="s">
        <v>13334</v>
      </c>
      <c r="C6651" s="7" t="s">
        <v>648</v>
      </c>
      <c r="D6651" s="7" t="s">
        <v>13198</v>
      </c>
      <c r="E6651" s="7" t="s">
        <v>13330</v>
      </c>
      <c r="F6651" s="7" t="s">
        <v>31</v>
      </c>
      <c r="G6651" s="8">
        <v>5.35</v>
      </c>
      <c r="H6651" s="9">
        <v>3.9548E-2</v>
      </c>
      <c r="I6651" s="10">
        <v>35014.65</v>
      </c>
      <c r="J6651" s="11"/>
      <c r="K6651" s="7" t="s">
        <v>13203</v>
      </c>
      <c r="L6651" s="12">
        <v>30</v>
      </c>
      <c r="M6651" s="11"/>
      <c r="N6651" s="38">
        <f>I6651*(100-$B$4)*(100-$B$5)/10000</f>
        <v>35014.65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648</v>
      </c>
      <c r="D6652" s="7" t="s">
        <v>13198</v>
      </c>
      <c r="E6652" s="7" t="s">
        <v>13330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13203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648</v>
      </c>
      <c r="D6653" s="7" t="s">
        <v>13198</v>
      </c>
      <c r="E6653" s="7" t="s">
        <v>13330</v>
      </c>
      <c r="F6653" s="7" t="s">
        <v>31</v>
      </c>
      <c r="G6653" s="8">
        <v>5.35</v>
      </c>
      <c r="H6653" s="9">
        <v>3.9548E-2</v>
      </c>
      <c r="I6653" s="10">
        <v>36091.58</v>
      </c>
      <c r="J6653" s="11"/>
      <c r="K6653" s="7" t="s">
        <v>13208</v>
      </c>
      <c r="L6653" s="12">
        <v>30</v>
      </c>
      <c r="M6653" s="11"/>
      <c r="N6653" s="38">
        <f>I6653*(100-$B$4)*(100-$B$5)/10000</f>
        <v>36091.58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13340</v>
      </c>
      <c r="C6654" s="7" t="s">
        <v>648</v>
      </c>
      <c r="D6654" s="7" t="s">
        <v>13198</v>
      </c>
      <c r="E6654" s="7" t="s">
        <v>13330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13208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13341</v>
      </c>
      <c r="B6655" s="7" t="s">
        <v>13342</v>
      </c>
      <c r="C6655" s="7" t="s">
        <v>648</v>
      </c>
      <c r="D6655" s="7" t="s">
        <v>29</v>
      </c>
      <c r="E6655" s="7" t="s">
        <v>1509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29</v>
      </c>
      <c r="E6656" s="7" t="s">
        <v>1509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29</v>
      </c>
      <c r="E6657" s="7" t="s">
        <v>1509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13203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29</v>
      </c>
      <c r="E6658" s="7" t="s">
        <v>1509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13203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29</v>
      </c>
      <c r="E6659" s="7" t="s">
        <v>1509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13208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29</v>
      </c>
      <c r="E6660" s="7" t="s">
        <v>1509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13208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61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61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61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13203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61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13203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61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13208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61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13208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7805</v>
      </c>
      <c r="D6667" s="7" t="s">
        <v>13198</v>
      </c>
      <c r="E6667" s="7" t="s">
        <v>13367</v>
      </c>
      <c r="F6667" s="7" t="s">
        <v>31</v>
      </c>
      <c r="G6667" s="8">
        <v>7</v>
      </c>
      <c r="H6667" s="9">
        <v>7.2971999999999995E-2</v>
      </c>
      <c r="I6667" s="10">
        <v>35400.94</v>
      </c>
      <c r="J6667" s="12">
        <v>3</v>
      </c>
      <c r="K6667" s="7"/>
      <c r="L6667" s="12">
        <v>15</v>
      </c>
      <c r="M6667" s="11"/>
      <c r="N6667" s="38">
        <f>I6667*(100-$B$4)*(100-$B$5)/10000</f>
        <v>35400.94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13368</v>
      </c>
      <c r="B6668" s="7" t="s">
        <v>13369</v>
      </c>
      <c r="C6668" s="7" t="s">
        <v>7805</v>
      </c>
      <c r="D6668" s="7" t="s">
        <v>13198</v>
      </c>
      <c r="E6668" s="7" t="s">
        <v>13367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1"/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13370</v>
      </c>
      <c r="B6669" s="7" t="s">
        <v>13371</v>
      </c>
      <c r="C6669" s="7" t="s">
        <v>7805</v>
      </c>
      <c r="D6669" s="7" t="s">
        <v>13198</v>
      </c>
      <c r="E6669" s="7" t="s">
        <v>13367</v>
      </c>
      <c r="F6669" s="7" t="s">
        <v>31</v>
      </c>
      <c r="G6669" s="8">
        <v>7</v>
      </c>
      <c r="H6669" s="9">
        <v>7.2971999999999995E-2</v>
      </c>
      <c r="I6669" s="10">
        <v>37093.25</v>
      </c>
      <c r="J6669" s="11"/>
      <c r="K6669" s="7" t="s">
        <v>13203</v>
      </c>
      <c r="L6669" s="12">
        <v>30</v>
      </c>
      <c r="M6669" s="11"/>
      <c r="N6669" s="38">
        <f>I6669*(100-$B$4)*(100-$B$5)/10000</f>
        <v>37093.25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13372</v>
      </c>
      <c r="B6670" s="7" t="s">
        <v>13373</v>
      </c>
      <c r="C6670" s="7" t="s">
        <v>7805</v>
      </c>
      <c r="D6670" s="7" t="s">
        <v>13198</v>
      </c>
      <c r="E6670" s="7" t="s">
        <v>13367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13203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13374</v>
      </c>
      <c r="B6671" s="7" t="s">
        <v>13375</v>
      </c>
      <c r="C6671" s="7" t="s">
        <v>7805</v>
      </c>
      <c r="D6671" s="7" t="s">
        <v>13198</v>
      </c>
      <c r="E6671" s="7" t="s">
        <v>13367</v>
      </c>
      <c r="F6671" s="7" t="s">
        <v>31</v>
      </c>
      <c r="G6671" s="8">
        <v>7</v>
      </c>
      <c r="H6671" s="9">
        <v>7.2971999999999995E-2</v>
      </c>
      <c r="I6671" s="10">
        <v>39634.769999999997</v>
      </c>
      <c r="J6671" s="11"/>
      <c r="K6671" s="7" t="s">
        <v>13208</v>
      </c>
      <c r="L6671" s="12">
        <v>30</v>
      </c>
      <c r="M6671" s="11"/>
      <c r="N6671" s="38">
        <f>I6671*(100-$B$4)*(100-$B$5)/10000</f>
        <v>39634.769999999997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13376</v>
      </c>
      <c r="B6672" s="7" t="s">
        <v>13377</v>
      </c>
      <c r="C6672" s="7" t="s">
        <v>7805</v>
      </c>
      <c r="D6672" s="7" t="s">
        <v>29</v>
      </c>
      <c r="E6672" s="7" t="s">
        <v>13378</v>
      </c>
      <c r="F6672" s="7" t="s">
        <v>31</v>
      </c>
      <c r="G6672" s="8">
        <v>7</v>
      </c>
      <c r="H6672" s="9">
        <v>7.2971999999999995E-2</v>
      </c>
      <c r="I6672" s="10">
        <v>35400.94</v>
      </c>
      <c r="J6672" s="11"/>
      <c r="K6672" s="7"/>
      <c r="L6672" s="12">
        <v>15</v>
      </c>
      <c r="M6672" s="11"/>
      <c r="N6672" s="38">
        <f>I6672*(100-$B$4)*(100-$B$5)/10000</f>
        <v>35400.94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13379</v>
      </c>
      <c r="B6673" s="7" t="s">
        <v>13380</v>
      </c>
      <c r="C6673" s="7" t="s">
        <v>7805</v>
      </c>
      <c r="D6673" s="7" t="s">
        <v>29</v>
      </c>
      <c r="E6673" s="7" t="s">
        <v>13378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13381</v>
      </c>
      <c r="B6674" s="7" t="s">
        <v>13382</v>
      </c>
      <c r="C6674" s="7" t="s">
        <v>7805</v>
      </c>
      <c r="D6674" s="7" t="s">
        <v>29</v>
      </c>
      <c r="E6674" s="7" t="s">
        <v>13378</v>
      </c>
      <c r="F6674" s="7" t="s">
        <v>31</v>
      </c>
      <c r="G6674" s="8">
        <v>7</v>
      </c>
      <c r="H6674" s="9">
        <v>7.2971999999999995E-2</v>
      </c>
      <c r="I6674" s="10">
        <v>37093.25</v>
      </c>
      <c r="J6674" s="11"/>
      <c r="K6674" s="7" t="s">
        <v>13203</v>
      </c>
      <c r="L6674" s="12">
        <v>30</v>
      </c>
      <c r="M6674" s="11"/>
      <c r="N6674" s="38">
        <f>I6674*(100-$B$4)*(100-$B$5)/10000</f>
        <v>37093.25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7805</v>
      </c>
      <c r="D6675" s="7" t="s">
        <v>29</v>
      </c>
      <c r="E6675" s="7" t="s">
        <v>13378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13203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7805</v>
      </c>
      <c r="D6676" s="7" t="s">
        <v>29</v>
      </c>
      <c r="E6676" s="7" t="s">
        <v>13378</v>
      </c>
      <c r="F6676" s="7" t="s">
        <v>31</v>
      </c>
      <c r="G6676" s="8">
        <v>7</v>
      </c>
      <c r="H6676" s="9">
        <v>7.2971999999999995E-2</v>
      </c>
      <c r="I6676" s="10">
        <v>39634.769999999997</v>
      </c>
      <c r="J6676" s="11"/>
      <c r="K6676" s="7" t="s">
        <v>13208</v>
      </c>
      <c r="L6676" s="12">
        <v>30</v>
      </c>
      <c r="M6676" s="11"/>
      <c r="N6676" s="38">
        <f>I6676*(100-$B$4)*(100-$B$5)/10000</f>
        <v>39634.769999999997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13388</v>
      </c>
      <c r="C6677" s="7" t="s">
        <v>7805</v>
      </c>
      <c r="D6677" s="7" t="s">
        <v>61</v>
      </c>
      <c r="E6677" s="7" t="s">
        <v>13378</v>
      </c>
      <c r="F6677" s="7" t="s">
        <v>31</v>
      </c>
      <c r="G6677" s="8">
        <v>5.81</v>
      </c>
      <c r="H6677" s="9">
        <v>3.3730000000000003E-2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13389</v>
      </c>
      <c r="B6678" s="7" t="s">
        <v>13390</v>
      </c>
      <c r="C6678" s="7" t="s">
        <v>7805</v>
      </c>
      <c r="D6678" s="7" t="s">
        <v>61</v>
      </c>
      <c r="E6678" s="7" t="s">
        <v>13378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7805</v>
      </c>
      <c r="D6679" s="7" t="s">
        <v>61</v>
      </c>
      <c r="E6679" s="7" t="s">
        <v>13378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13203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7805</v>
      </c>
      <c r="D6680" s="7" t="s">
        <v>61</v>
      </c>
      <c r="E6680" s="7" t="s">
        <v>13378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13203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7805</v>
      </c>
      <c r="D6681" s="7" t="s">
        <v>61</v>
      </c>
      <c r="E6681" s="7" t="s">
        <v>13378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13208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247</v>
      </c>
      <c r="D6682" s="7" t="s">
        <v>13198</v>
      </c>
      <c r="E6682" s="7" t="s">
        <v>12306</v>
      </c>
      <c r="F6682" s="7" t="s">
        <v>31</v>
      </c>
      <c r="G6682" s="8">
        <v>7</v>
      </c>
      <c r="H6682" s="9">
        <v>7.2971999999999995E-2</v>
      </c>
      <c r="I6682" s="10">
        <v>45144.33</v>
      </c>
      <c r="J6682" s="11"/>
      <c r="K6682" s="7"/>
      <c r="L6682" s="12">
        <v>15</v>
      </c>
      <c r="M6682" s="11"/>
      <c r="N6682" s="38">
        <f>I6682*(100-$B$4)*(100-$B$5)/10000</f>
        <v>45144.33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247</v>
      </c>
      <c r="D6683" s="7" t="s">
        <v>13198</v>
      </c>
      <c r="E6683" s="7" t="s">
        <v>12306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247</v>
      </c>
      <c r="D6684" s="7" t="s">
        <v>13198</v>
      </c>
      <c r="E6684" s="7" t="s">
        <v>12306</v>
      </c>
      <c r="F6684" s="7" t="s">
        <v>31</v>
      </c>
      <c r="G6684" s="8">
        <v>7</v>
      </c>
      <c r="H6684" s="9">
        <v>7.2971999999999995E-2</v>
      </c>
      <c r="I6684" s="10">
        <v>46836.61</v>
      </c>
      <c r="J6684" s="11"/>
      <c r="K6684" s="7" t="s">
        <v>13203</v>
      </c>
      <c r="L6684" s="12">
        <v>30</v>
      </c>
      <c r="M6684" s="11"/>
      <c r="N6684" s="38">
        <f>I6684*(100-$B$4)*(100-$B$5)/10000</f>
        <v>46836.61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247</v>
      </c>
      <c r="D6685" s="7" t="s">
        <v>13198</v>
      </c>
      <c r="E6685" s="7" t="s">
        <v>12306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13203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247</v>
      </c>
      <c r="D6686" s="7" t="s">
        <v>13198</v>
      </c>
      <c r="E6686" s="7" t="s">
        <v>12306</v>
      </c>
      <c r="F6686" s="7" t="s">
        <v>31</v>
      </c>
      <c r="G6686" s="8">
        <v>7</v>
      </c>
      <c r="H6686" s="9">
        <v>7.2971999999999995E-2</v>
      </c>
      <c r="I6686" s="10">
        <v>49378.16</v>
      </c>
      <c r="J6686" s="11"/>
      <c r="K6686" s="7" t="s">
        <v>13208</v>
      </c>
      <c r="L6686" s="12">
        <v>30</v>
      </c>
      <c r="M6686" s="11"/>
      <c r="N6686" s="38">
        <f>I6686*(100-$B$4)*(100-$B$5)/10000</f>
        <v>49378.16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247</v>
      </c>
      <c r="D6687" s="7" t="s">
        <v>29</v>
      </c>
      <c r="E6687" s="7" t="s">
        <v>13409</v>
      </c>
      <c r="F6687" s="7" t="s">
        <v>31</v>
      </c>
      <c r="G6687" s="8">
        <v>7.74</v>
      </c>
      <c r="H6687" s="9">
        <v>7.2971999999999995E-2</v>
      </c>
      <c r="I6687" s="10">
        <v>45144.33</v>
      </c>
      <c r="J6687" s="11"/>
      <c r="K6687" s="7"/>
      <c r="L6687" s="12">
        <v>15</v>
      </c>
      <c r="M6687" s="11"/>
      <c r="N6687" s="38">
        <f>I6687*(100-$B$4)*(100-$B$5)/10000</f>
        <v>45144.33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13410</v>
      </c>
      <c r="B6688" s="7" t="s">
        <v>13411</v>
      </c>
      <c r="C6688" s="7" t="s">
        <v>247</v>
      </c>
      <c r="D6688" s="7" t="s">
        <v>29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13412</v>
      </c>
      <c r="B6689" s="7" t="s">
        <v>13413</v>
      </c>
      <c r="C6689" s="7" t="s">
        <v>247</v>
      </c>
      <c r="D6689" s="7" t="s">
        <v>29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46836.61</v>
      </c>
      <c r="J6689" s="11"/>
      <c r="K6689" s="7" t="s">
        <v>13203</v>
      </c>
      <c r="L6689" s="12">
        <v>30</v>
      </c>
      <c r="M6689" s="11"/>
      <c r="N6689" s="38">
        <f>I6689*(100-$B$4)*(100-$B$5)/10000</f>
        <v>46836.61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13414</v>
      </c>
      <c r="B6690" s="7" t="s">
        <v>13415</v>
      </c>
      <c r="C6690" s="7" t="s">
        <v>247</v>
      </c>
      <c r="D6690" s="7" t="s">
        <v>29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13203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13416</v>
      </c>
      <c r="B6691" s="7" t="s">
        <v>13417</v>
      </c>
      <c r="C6691" s="7" t="s">
        <v>247</v>
      </c>
      <c r="D6691" s="7" t="s">
        <v>29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49378.16</v>
      </c>
      <c r="J6691" s="11"/>
      <c r="K6691" s="7" t="s">
        <v>13208</v>
      </c>
      <c r="L6691" s="12">
        <v>30</v>
      </c>
      <c r="M6691" s="11"/>
      <c r="N6691" s="38">
        <f>I6691*(100-$B$4)*(100-$B$5)/10000</f>
        <v>49378.16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13418</v>
      </c>
      <c r="B6692" s="7" t="s">
        <v>13419</v>
      </c>
      <c r="C6692" s="7" t="s">
        <v>247</v>
      </c>
      <c r="D6692" s="7" t="s">
        <v>61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13420</v>
      </c>
      <c r="B6693" s="7" t="s">
        <v>13421</v>
      </c>
      <c r="C6693" s="7" t="s">
        <v>247</v>
      </c>
      <c r="D6693" s="7" t="s">
        <v>61</v>
      </c>
      <c r="E6693" s="7" t="s">
        <v>13409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61</v>
      </c>
      <c r="E6694" s="7" t="s">
        <v>13409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13203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61</v>
      </c>
      <c r="E6695" s="7" t="s">
        <v>13409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13203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61</v>
      </c>
      <c r="E6696" s="7" t="s">
        <v>13409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13208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13058</v>
      </c>
      <c r="D6697" s="7" t="s">
        <v>13198</v>
      </c>
      <c r="E6697" s="7" t="s">
        <v>13430</v>
      </c>
      <c r="F6697" s="7" t="s">
        <v>31</v>
      </c>
      <c r="G6697" s="8">
        <v>7.82</v>
      </c>
      <c r="H6697" s="9">
        <v>7.2971999999999995E-2</v>
      </c>
      <c r="I6697" s="10">
        <v>48392.1</v>
      </c>
      <c r="J6697" s="11"/>
      <c r="K6697" s="7"/>
      <c r="L6697" s="12">
        <v>15</v>
      </c>
      <c r="M6697" s="11"/>
      <c r="N6697" s="38">
        <f>I6697*(100-$B$4)*(100-$B$5)/10000</f>
        <v>48392.1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13431</v>
      </c>
      <c r="B6698" s="7" t="s">
        <v>13432</v>
      </c>
      <c r="C6698" s="7" t="s">
        <v>13058</v>
      </c>
      <c r="D6698" s="7" t="s">
        <v>13198</v>
      </c>
      <c r="E6698" s="7" t="s">
        <v>13430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13433</v>
      </c>
      <c r="B6699" s="7" t="s">
        <v>13434</v>
      </c>
      <c r="C6699" s="7" t="s">
        <v>13058</v>
      </c>
      <c r="D6699" s="7" t="s">
        <v>13198</v>
      </c>
      <c r="E6699" s="7" t="s">
        <v>13430</v>
      </c>
      <c r="F6699" s="7" t="s">
        <v>31</v>
      </c>
      <c r="G6699" s="8">
        <v>7.82</v>
      </c>
      <c r="H6699" s="9">
        <v>7.2971999999999995E-2</v>
      </c>
      <c r="I6699" s="10">
        <v>50084.41</v>
      </c>
      <c r="J6699" s="11"/>
      <c r="K6699" s="7" t="s">
        <v>13203</v>
      </c>
      <c r="L6699" s="12">
        <v>30</v>
      </c>
      <c r="M6699" s="11"/>
      <c r="N6699" s="38">
        <f>I6699*(100-$B$4)*(100-$B$5)/10000</f>
        <v>50084.41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13435</v>
      </c>
      <c r="B6700" s="7" t="s">
        <v>13436</v>
      </c>
      <c r="C6700" s="7" t="s">
        <v>13058</v>
      </c>
      <c r="D6700" s="7" t="s">
        <v>13198</v>
      </c>
      <c r="E6700" s="7" t="s">
        <v>13430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13203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13437</v>
      </c>
      <c r="B6701" s="7" t="s">
        <v>13438</v>
      </c>
      <c r="C6701" s="7" t="s">
        <v>13058</v>
      </c>
      <c r="D6701" s="7" t="s">
        <v>13198</v>
      </c>
      <c r="E6701" s="7" t="s">
        <v>13430</v>
      </c>
      <c r="F6701" s="7" t="s">
        <v>31</v>
      </c>
      <c r="G6701" s="8">
        <v>7.82</v>
      </c>
      <c r="H6701" s="9">
        <v>7.2971999999999995E-2</v>
      </c>
      <c r="I6701" s="10">
        <v>51832.98</v>
      </c>
      <c r="J6701" s="11"/>
      <c r="K6701" s="7" t="s">
        <v>13208</v>
      </c>
      <c r="L6701" s="12">
        <v>30</v>
      </c>
      <c r="M6701" s="11"/>
      <c r="N6701" s="38">
        <f>I6701*(100-$B$4)*(100-$B$5)/10000</f>
        <v>51832.98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13058</v>
      </c>
      <c r="D6702" s="7" t="s">
        <v>29</v>
      </c>
      <c r="E6702" s="7" t="s">
        <v>13441</v>
      </c>
      <c r="F6702" s="7" t="s">
        <v>31</v>
      </c>
      <c r="G6702" s="8">
        <v>7.82</v>
      </c>
      <c r="H6702" s="9">
        <v>7.2971999999999995E-2</v>
      </c>
      <c r="I6702" s="10">
        <v>48392.1</v>
      </c>
      <c r="J6702" s="11"/>
      <c r="K6702" s="7"/>
      <c r="L6702" s="12">
        <v>15</v>
      </c>
      <c r="M6702" s="11"/>
      <c r="N6702" s="38">
        <f>I6702*(100-$B$4)*(100-$B$5)/10000</f>
        <v>48392.1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13442</v>
      </c>
      <c r="B6703" s="7" t="s">
        <v>13443</v>
      </c>
      <c r="C6703" s="7" t="s">
        <v>13058</v>
      </c>
      <c r="D6703" s="7" t="s">
        <v>29</v>
      </c>
      <c r="E6703" s="7" t="s">
        <v>13441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13444</v>
      </c>
      <c r="B6704" s="7" t="s">
        <v>13445</v>
      </c>
      <c r="C6704" s="7" t="s">
        <v>13058</v>
      </c>
      <c r="D6704" s="7" t="s">
        <v>29</v>
      </c>
      <c r="E6704" s="7" t="s">
        <v>13441</v>
      </c>
      <c r="F6704" s="7" t="s">
        <v>31</v>
      </c>
      <c r="G6704" s="8">
        <v>7.82</v>
      </c>
      <c r="H6704" s="9">
        <v>7.2971999999999995E-2</v>
      </c>
      <c r="I6704" s="10">
        <v>50084.41</v>
      </c>
      <c r="J6704" s="11"/>
      <c r="K6704" s="7" t="s">
        <v>13203</v>
      </c>
      <c r="L6704" s="12">
        <v>30</v>
      </c>
      <c r="M6704" s="11"/>
      <c r="N6704" s="38">
        <f>I6704*(100-$B$4)*(100-$B$5)/10000</f>
        <v>50084.41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13446</v>
      </c>
      <c r="B6705" s="7" t="s">
        <v>13447</v>
      </c>
      <c r="C6705" s="7" t="s">
        <v>13058</v>
      </c>
      <c r="D6705" s="7" t="s">
        <v>29</v>
      </c>
      <c r="E6705" s="7" t="s">
        <v>13441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13203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13448</v>
      </c>
      <c r="B6706" s="7" t="s">
        <v>13449</v>
      </c>
      <c r="C6706" s="7" t="s">
        <v>13058</v>
      </c>
      <c r="D6706" s="7" t="s">
        <v>29</v>
      </c>
      <c r="E6706" s="7" t="s">
        <v>13441</v>
      </c>
      <c r="F6706" s="7" t="s">
        <v>31</v>
      </c>
      <c r="G6706" s="8">
        <v>7.82</v>
      </c>
      <c r="H6706" s="9">
        <v>7.2971999999999995E-2</v>
      </c>
      <c r="I6706" s="10">
        <v>51832.98</v>
      </c>
      <c r="J6706" s="11"/>
      <c r="K6706" s="7" t="s">
        <v>13208</v>
      </c>
      <c r="L6706" s="12">
        <v>30</v>
      </c>
      <c r="M6706" s="11"/>
      <c r="N6706" s="38">
        <f>I6706*(100-$B$4)*(100-$B$5)/10000</f>
        <v>51832.98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13450</v>
      </c>
      <c r="B6707" s="7" t="s">
        <v>13451</v>
      </c>
      <c r="C6707" s="7" t="s">
        <v>13058</v>
      </c>
      <c r="D6707" s="7" t="s">
        <v>61</v>
      </c>
      <c r="E6707" s="7" t="s">
        <v>13441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13452</v>
      </c>
      <c r="B6708" s="7" t="s">
        <v>13453</v>
      </c>
      <c r="C6708" s="7" t="s">
        <v>13058</v>
      </c>
      <c r="D6708" s="7" t="s">
        <v>61</v>
      </c>
      <c r="E6708" s="7" t="s">
        <v>13441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13058</v>
      </c>
      <c r="D6709" s="7" t="s">
        <v>61</v>
      </c>
      <c r="E6709" s="7" t="s">
        <v>13441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13203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13058</v>
      </c>
      <c r="D6710" s="7" t="s">
        <v>61</v>
      </c>
      <c r="E6710" s="7" t="s">
        <v>13441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13203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13058</v>
      </c>
      <c r="D6711" s="7" t="s">
        <v>61</v>
      </c>
      <c r="E6711" s="7" t="s">
        <v>13441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13208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13462</v>
      </c>
      <c r="D6712" s="7" t="s">
        <v>13198</v>
      </c>
      <c r="E6712" s="7" t="s">
        <v>13441</v>
      </c>
      <c r="F6712" s="7" t="s">
        <v>31</v>
      </c>
      <c r="G6712" s="8">
        <v>7.82</v>
      </c>
      <c r="H6712" s="9">
        <v>7.2971999999999995E-2</v>
      </c>
      <c r="I6712" s="10">
        <v>51639.91</v>
      </c>
      <c r="J6712" s="11"/>
      <c r="K6712" s="7"/>
      <c r="L6712" s="12">
        <v>15</v>
      </c>
      <c r="M6712" s="11"/>
      <c r="N6712" s="38">
        <f>I6712*(100-$B$4)*(100-$B$5)/10000</f>
        <v>51639.91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13463</v>
      </c>
      <c r="B6713" s="7" t="s">
        <v>13464</v>
      </c>
      <c r="C6713" s="7" t="s">
        <v>13462</v>
      </c>
      <c r="D6713" s="7" t="s">
        <v>13198</v>
      </c>
      <c r="E6713" s="7" t="s">
        <v>13441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13465</v>
      </c>
      <c r="B6714" s="7" t="s">
        <v>13466</v>
      </c>
      <c r="C6714" s="7" t="s">
        <v>13462</v>
      </c>
      <c r="D6714" s="7" t="s">
        <v>13198</v>
      </c>
      <c r="E6714" s="7" t="s">
        <v>13441</v>
      </c>
      <c r="F6714" s="7" t="s">
        <v>31</v>
      </c>
      <c r="G6714" s="8">
        <v>7.82</v>
      </c>
      <c r="H6714" s="9">
        <v>7.2971999999999995E-2</v>
      </c>
      <c r="I6714" s="10">
        <v>53332.21</v>
      </c>
      <c r="J6714" s="11"/>
      <c r="K6714" s="7" t="s">
        <v>13203</v>
      </c>
      <c r="L6714" s="12">
        <v>30</v>
      </c>
      <c r="M6714" s="11"/>
      <c r="N6714" s="38">
        <f>I6714*(100-$B$4)*(100-$B$5)/10000</f>
        <v>53332.21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13467</v>
      </c>
      <c r="B6715" s="7" t="s">
        <v>13468</v>
      </c>
      <c r="C6715" s="7" t="s">
        <v>13462</v>
      </c>
      <c r="D6715" s="7" t="s">
        <v>13198</v>
      </c>
      <c r="E6715" s="7" t="s">
        <v>13441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13203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13469</v>
      </c>
      <c r="B6716" s="7" t="s">
        <v>13470</v>
      </c>
      <c r="C6716" s="7" t="s">
        <v>13462</v>
      </c>
      <c r="D6716" s="7" t="s">
        <v>13198</v>
      </c>
      <c r="E6716" s="7" t="s">
        <v>13441</v>
      </c>
      <c r="F6716" s="7" t="s">
        <v>31</v>
      </c>
      <c r="G6716" s="8">
        <v>7.82</v>
      </c>
      <c r="H6716" s="9">
        <v>7.2971999999999995E-2</v>
      </c>
      <c r="I6716" s="10">
        <v>56870.68</v>
      </c>
      <c r="J6716" s="11"/>
      <c r="K6716" s="7" t="s">
        <v>13208</v>
      </c>
      <c r="L6716" s="12">
        <v>30</v>
      </c>
      <c r="M6716" s="11"/>
      <c r="N6716" s="38">
        <f>I6716*(100-$B$4)*(100-$B$5)/10000</f>
        <v>56870.68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13471</v>
      </c>
      <c r="B6717" s="7" t="s">
        <v>13472</v>
      </c>
      <c r="C6717" s="7" t="s">
        <v>13462</v>
      </c>
      <c r="D6717" s="7" t="s">
        <v>13198</v>
      </c>
      <c r="E6717" s="7" t="s">
        <v>13441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13208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13473</v>
      </c>
      <c r="B6718" s="7" t="s">
        <v>13474</v>
      </c>
      <c r="C6718" s="7" t="s">
        <v>13462</v>
      </c>
      <c r="D6718" s="7" t="s">
        <v>29</v>
      </c>
      <c r="E6718" s="7" t="s">
        <v>13475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13476</v>
      </c>
      <c r="B6719" s="7" t="s">
        <v>13477</v>
      </c>
      <c r="C6719" s="7" t="s">
        <v>13462</v>
      </c>
      <c r="D6719" s="7" t="s">
        <v>29</v>
      </c>
      <c r="E6719" s="7" t="s">
        <v>13475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13478</v>
      </c>
      <c r="B6720" s="7" t="s">
        <v>13479</v>
      </c>
      <c r="C6720" s="7" t="s">
        <v>13462</v>
      </c>
      <c r="D6720" s="7" t="s">
        <v>29</v>
      </c>
      <c r="E6720" s="7" t="s">
        <v>13475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13203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13480</v>
      </c>
      <c r="B6721" s="7" t="s">
        <v>13481</v>
      </c>
      <c r="C6721" s="7" t="s">
        <v>13462</v>
      </c>
      <c r="D6721" s="7" t="s">
        <v>29</v>
      </c>
      <c r="E6721" s="7" t="s">
        <v>13475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13203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13482</v>
      </c>
      <c r="B6722" s="7" t="s">
        <v>13483</v>
      </c>
      <c r="C6722" s="7" t="s">
        <v>13462</v>
      </c>
      <c r="D6722" s="7" t="s">
        <v>29</v>
      </c>
      <c r="E6722" s="7" t="s">
        <v>13475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13208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13484</v>
      </c>
      <c r="B6723" s="7" t="s">
        <v>13485</v>
      </c>
      <c r="C6723" s="7" t="s">
        <v>13462</v>
      </c>
      <c r="D6723" s="7" t="s">
        <v>29</v>
      </c>
      <c r="E6723" s="7" t="s">
        <v>13475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13208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13486</v>
      </c>
      <c r="B6724" s="7" t="s">
        <v>13487</v>
      </c>
      <c r="C6724" s="7" t="s">
        <v>13462</v>
      </c>
      <c r="D6724" s="7" t="s">
        <v>61</v>
      </c>
      <c r="E6724" s="7" t="s">
        <v>13475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13462</v>
      </c>
      <c r="D6725" s="7" t="s">
        <v>61</v>
      </c>
      <c r="E6725" s="7" t="s">
        <v>13475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13462</v>
      </c>
      <c r="D6726" s="7" t="s">
        <v>61</v>
      </c>
      <c r="E6726" s="7" t="s">
        <v>13475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13203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13462</v>
      </c>
      <c r="D6727" s="7" t="s">
        <v>61</v>
      </c>
      <c r="E6727" s="7" t="s">
        <v>13475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13203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13462</v>
      </c>
      <c r="D6728" s="7" t="s">
        <v>61</v>
      </c>
      <c r="E6728" s="7" t="s">
        <v>13475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13208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13462</v>
      </c>
      <c r="D6729" s="7" t="s">
        <v>61</v>
      </c>
      <c r="E6729" s="7" t="s">
        <v>13475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13208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13184</v>
      </c>
      <c r="D6730" s="7" t="s">
        <v>13198</v>
      </c>
      <c r="E6730" s="7" t="s">
        <v>13500</v>
      </c>
      <c r="F6730" s="7" t="s">
        <v>31</v>
      </c>
      <c r="G6730" s="8">
        <v>10</v>
      </c>
      <c r="H6730" s="9">
        <v>7.2971999999999995E-2</v>
      </c>
      <c r="I6730" s="10">
        <v>64631.07</v>
      </c>
      <c r="J6730" s="11"/>
      <c r="K6730" s="7"/>
      <c r="L6730" s="12">
        <v>15</v>
      </c>
      <c r="M6730" s="11"/>
      <c r="N6730" s="38">
        <f>I6730*(100-$B$4)*(100-$B$5)/10000</f>
        <v>64631.07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13501</v>
      </c>
      <c r="B6731" s="7" t="s">
        <v>13502</v>
      </c>
      <c r="C6731" s="7" t="s">
        <v>13184</v>
      </c>
      <c r="D6731" s="7" t="s">
        <v>13198</v>
      </c>
      <c r="E6731" s="7" t="s">
        <v>13500</v>
      </c>
      <c r="F6731" s="7" t="s">
        <v>31</v>
      </c>
      <c r="G6731" s="8">
        <v>9.52</v>
      </c>
      <c r="H6731" s="9">
        <v>6.8709999999999993E-2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13503</v>
      </c>
      <c r="B6732" s="7" t="s">
        <v>13504</v>
      </c>
      <c r="C6732" s="7" t="s">
        <v>13184</v>
      </c>
      <c r="D6732" s="7" t="s">
        <v>13198</v>
      </c>
      <c r="E6732" s="7" t="s">
        <v>13500</v>
      </c>
      <c r="F6732" s="7" t="s">
        <v>31</v>
      </c>
      <c r="G6732" s="8">
        <v>10</v>
      </c>
      <c r="H6732" s="9">
        <v>7.2971999999999995E-2</v>
      </c>
      <c r="I6732" s="10">
        <v>66323.350000000006</v>
      </c>
      <c r="J6732" s="11"/>
      <c r="K6732" s="7" t="s">
        <v>13203</v>
      </c>
      <c r="L6732" s="12">
        <v>30</v>
      </c>
      <c r="M6732" s="11"/>
      <c r="N6732" s="38">
        <f>I6732*(100-$B$4)*(100-$B$5)/10000</f>
        <v>66323.350000000006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13505</v>
      </c>
      <c r="B6733" s="7" t="s">
        <v>13506</v>
      </c>
      <c r="C6733" s="7" t="s">
        <v>13184</v>
      </c>
      <c r="D6733" s="7" t="s">
        <v>13198</v>
      </c>
      <c r="E6733" s="7" t="s">
        <v>13500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13203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13507</v>
      </c>
      <c r="B6734" s="7" t="s">
        <v>13508</v>
      </c>
      <c r="C6734" s="7" t="s">
        <v>13184</v>
      </c>
      <c r="D6734" s="7" t="s">
        <v>13198</v>
      </c>
      <c r="E6734" s="7" t="s">
        <v>13500</v>
      </c>
      <c r="F6734" s="7" t="s">
        <v>31</v>
      </c>
      <c r="G6734" s="8">
        <v>10</v>
      </c>
      <c r="H6734" s="9">
        <v>7.2971999999999995E-2</v>
      </c>
      <c r="I6734" s="10">
        <v>69861.8</v>
      </c>
      <c r="J6734" s="11"/>
      <c r="K6734" s="7" t="s">
        <v>13208</v>
      </c>
      <c r="L6734" s="12">
        <v>30</v>
      </c>
      <c r="M6734" s="11"/>
      <c r="N6734" s="38">
        <f>I6734*(100-$B$4)*(100-$B$5)/10000</f>
        <v>69861.8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13509</v>
      </c>
      <c r="B6735" s="7" t="s">
        <v>13510</v>
      </c>
      <c r="C6735" s="7" t="s">
        <v>13184</v>
      </c>
      <c r="D6735" s="7" t="s">
        <v>29</v>
      </c>
      <c r="E6735" s="7" t="s">
        <v>13511</v>
      </c>
      <c r="F6735" s="7" t="s">
        <v>31</v>
      </c>
      <c r="G6735" s="8">
        <v>10</v>
      </c>
      <c r="H6735" s="9">
        <v>7.2971999999999995E-2</v>
      </c>
      <c r="I6735" s="10">
        <v>64631.07</v>
      </c>
      <c r="J6735" s="11"/>
      <c r="K6735" s="7"/>
      <c r="L6735" s="12">
        <v>15</v>
      </c>
      <c r="M6735" s="11"/>
      <c r="N6735" s="38">
        <f>I6735*(100-$B$4)*(100-$B$5)/10000</f>
        <v>64631.07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13512</v>
      </c>
      <c r="B6736" s="7" t="s">
        <v>13513</v>
      </c>
      <c r="C6736" s="7" t="s">
        <v>13184</v>
      </c>
      <c r="D6736" s="7" t="s">
        <v>29</v>
      </c>
      <c r="E6736" s="7" t="s">
        <v>13511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13514</v>
      </c>
      <c r="B6737" s="7" t="s">
        <v>13515</v>
      </c>
      <c r="C6737" s="7" t="s">
        <v>13184</v>
      </c>
      <c r="D6737" s="7" t="s">
        <v>29</v>
      </c>
      <c r="E6737" s="7" t="s">
        <v>13511</v>
      </c>
      <c r="F6737" s="7" t="s">
        <v>31</v>
      </c>
      <c r="G6737" s="8">
        <v>10</v>
      </c>
      <c r="H6737" s="9">
        <v>7.2971999999999995E-2</v>
      </c>
      <c r="I6737" s="10">
        <v>66323.350000000006</v>
      </c>
      <c r="J6737" s="11"/>
      <c r="K6737" s="7" t="s">
        <v>13203</v>
      </c>
      <c r="L6737" s="12">
        <v>30</v>
      </c>
      <c r="M6737" s="11"/>
      <c r="N6737" s="38">
        <f>I6737*(100-$B$4)*(100-$B$5)/10000</f>
        <v>66323.350000000006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13516</v>
      </c>
      <c r="B6738" s="7" t="s">
        <v>13517</v>
      </c>
      <c r="C6738" s="7" t="s">
        <v>13184</v>
      </c>
      <c r="D6738" s="7" t="s">
        <v>29</v>
      </c>
      <c r="E6738" s="7" t="s">
        <v>13511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13203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13518</v>
      </c>
      <c r="B6739" s="7" t="s">
        <v>13519</v>
      </c>
      <c r="C6739" s="7" t="s">
        <v>13184</v>
      </c>
      <c r="D6739" s="7" t="s">
        <v>29</v>
      </c>
      <c r="E6739" s="7" t="s">
        <v>13511</v>
      </c>
      <c r="F6739" s="7" t="s">
        <v>31</v>
      </c>
      <c r="G6739" s="8">
        <v>10</v>
      </c>
      <c r="H6739" s="9">
        <v>7.2971999999999995E-2</v>
      </c>
      <c r="I6739" s="10">
        <v>69861.8</v>
      </c>
      <c r="J6739" s="11"/>
      <c r="K6739" s="7" t="s">
        <v>13208</v>
      </c>
      <c r="L6739" s="12">
        <v>30</v>
      </c>
      <c r="M6739" s="11"/>
      <c r="N6739" s="38">
        <f>I6739*(100-$B$4)*(100-$B$5)/10000</f>
        <v>69861.8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13520</v>
      </c>
      <c r="B6740" s="7" t="s">
        <v>13521</v>
      </c>
      <c r="C6740" s="7" t="s">
        <v>13184</v>
      </c>
      <c r="D6740" s="7" t="s">
        <v>61</v>
      </c>
      <c r="E6740" s="7" t="s">
        <v>13511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13522</v>
      </c>
      <c r="B6741" s="7" t="s">
        <v>13523</v>
      </c>
      <c r="C6741" s="7" t="s">
        <v>13184</v>
      </c>
      <c r="D6741" s="7" t="s">
        <v>61</v>
      </c>
      <c r="E6741" s="7" t="s">
        <v>13511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13184</v>
      </c>
      <c r="D6742" s="7" t="s">
        <v>61</v>
      </c>
      <c r="E6742" s="7" t="s">
        <v>13511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13203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13184</v>
      </c>
      <c r="D6743" s="7" t="s">
        <v>61</v>
      </c>
      <c r="E6743" s="7" t="s">
        <v>13511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13203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13184</v>
      </c>
      <c r="D6744" s="7" t="s">
        <v>61</v>
      </c>
      <c r="E6744" s="7" t="s">
        <v>13511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13208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13532</v>
      </c>
      <c r="D6745" s="7" t="s">
        <v>13198</v>
      </c>
      <c r="E6745" s="7" t="s">
        <v>13533</v>
      </c>
      <c r="F6745" s="7" t="s">
        <v>31</v>
      </c>
      <c r="G6745" s="8">
        <v>10</v>
      </c>
      <c r="H6745" s="9">
        <v>7.2971999999999995E-2</v>
      </c>
      <c r="I6745" s="10">
        <v>67878.850000000006</v>
      </c>
      <c r="J6745" s="11"/>
      <c r="K6745" s="7"/>
      <c r="L6745" s="12">
        <v>15</v>
      </c>
      <c r="M6745" s="11"/>
      <c r="N6745" s="38">
        <f>I6745*(100-$B$4)*(100-$B$5)/10000</f>
        <v>67878.850000000006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13534</v>
      </c>
      <c r="B6746" s="7" t="s">
        <v>13535</v>
      </c>
      <c r="C6746" s="7" t="s">
        <v>13532</v>
      </c>
      <c r="D6746" s="7" t="s">
        <v>13198</v>
      </c>
      <c r="E6746" s="7" t="s">
        <v>13533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13536</v>
      </c>
      <c r="B6747" s="7" t="s">
        <v>13537</v>
      </c>
      <c r="C6747" s="7" t="s">
        <v>13532</v>
      </c>
      <c r="D6747" s="7" t="s">
        <v>13198</v>
      </c>
      <c r="E6747" s="7" t="s">
        <v>13533</v>
      </c>
      <c r="F6747" s="7" t="s">
        <v>31</v>
      </c>
      <c r="G6747" s="8">
        <v>10</v>
      </c>
      <c r="H6747" s="9">
        <v>7.2971999999999995E-2</v>
      </c>
      <c r="I6747" s="10">
        <v>69571.16</v>
      </c>
      <c r="J6747" s="11"/>
      <c r="K6747" s="7" t="s">
        <v>13203</v>
      </c>
      <c r="L6747" s="12">
        <v>30</v>
      </c>
      <c r="M6747" s="11"/>
      <c r="N6747" s="38">
        <f>I6747*(100-$B$4)*(100-$B$5)/10000</f>
        <v>69571.16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13538</v>
      </c>
      <c r="B6748" s="7" t="s">
        <v>13539</v>
      </c>
      <c r="C6748" s="7" t="s">
        <v>13532</v>
      </c>
      <c r="D6748" s="7" t="s">
        <v>13198</v>
      </c>
      <c r="E6748" s="7" t="s">
        <v>13533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13203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13540</v>
      </c>
      <c r="B6749" s="7" t="s">
        <v>13541</v>
      </c>
      <c r="C6749" s="7" t="s">
        <v>13532</v>
      </c>
      <c r="D6749" s="7" t="s">
        <v>13198</v>
      </c>
      <c r="E6749" s="7" t="s">
        <v>13533</v>
      </c>
      <c r="F6749" s="7" t="s">
        <v>31</v>
      </c>
      <c r="G6749" s="8">
        <v>10</v>
      </c>
      <c r="H6749" s="9">
        <v>7.2971999999999995E-2</v>
      </c>
      <c r="I6749" s="10">
        <v>73109.62</v>
      </c>
      <c r="J6749" s="11"/>
      <c r="K6749" s="7" t="s">
        <v>13208</v>
      </c>
      <c r="L6749" s="12">
        <v>30</v>
      </c>
      <c r="M6749" s="11"/>
      <c r="N6749" s="38">
        <f>I6749*(100-$B$4)*(100-$B$5)/10000</f>
        <v>73109.62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13542</v>
      </c>
      <c r="B6750" s="7" t="s">
        <v>13543</v>
      </c>
      <c r="C6750" s="7" t="s">
        <v>13532</v>
      </c>
      <c r="D6750" s="7" t="s">
        <v>29</v>
      </c>
      <c r="E6750" s="7" t="s">
        <v>13544</v>
      </c>
      <c r="F6750" s="7" t="s">
        <v>31</v>
      </c>
      <c r="G6750" s="8">
        <v>10</v>
      </c>
      <c r="H6750" s="9">
        <v>7.2971999999999995E-2</v>
      </c>
      <c r="I6750" s="10">
        <v>67878.850000000006</v>
      </c>
      <c r="J6750" s="11"/>
      <c r="K6750" s="7"/>
      <c r="L6750" s="12">
        <v>15</v>
      </c>
      <c r="M6750" s="11"/>
      <c r="N6750" s="38">
        <f>I6750*(100-$B$4)*(100-$B$5)/10000</f>
        <v>67878.850000000006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13545</v>
      </c>
      <c r="B6751" s="7" t="s">
        <v>13546</v>
      </c>
      <c r="C6751" s="7" t="s">
        <v>13532</v>
      </c>
      <c r="D6751" s="7" t="s">
        <v>29</v>
      </c>
      <c r="E6751" s="7" t="s">
        <v>13544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13547</v>
      </c>
      <c r="B6752" s="7" t="s">
        <v>13548</v>
      </c>
      <c r="C6752" s="7" t="s">
        <v>13532</v>
      </c>
      <c r="D6752" s="7" t="s">
        <v>29</v>
      </c>
      <c r="E6752" s="7" t="s">
        <v>13544</v>
      </c>
      <c r="F6752" s="7" t="s">
        <v>31</v>
      </c>
      <c r="G6752" s="8">
        <v>10</v>
      </c>
      <c r="H6752" s="9">
        <v>7.2971999999999995E-2</v>
      </c>
      <c r="I6752" s="10">
        <v>69571.16</v>
      </c>
      <c r="J6752" s="11"/>
      <c r="K6752" s="7" t="s">
        <v>13203</v>
      </c>
      <c r="L6752" s="12">
        <v>30</v>
      </c>
      <c r="M6752" s="11"/>
      <c r="N6752" s="38">
        <f>I6752*(100-$B$4)*(100-$B$5)/10000</f>
        <v>69571.16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13549</v>
      </c>
      <c r="B6753" s="7" t="s">
        <v>13550</v>
      </c>
      <c r="C6753" s="7" t="s">
        <v>13532</v>
      </c>
      <c r="D6753" s="7" t="s">
        <v>29</v>
      </c>
      <c r="E6753" s="7" t="s">
        <v>13544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13203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13551</v>
      </c>
      <c r="B6754" s="7" t="s">
        <v>13552</v>
      </c>
      <c r="C6754" s="7" t="s">
        <v>13532</v>
      </c>
      <c r="D6754" s="7" t="s">
        <v>29</v>
      </c>
      <c r="E6754" s="7" t="s">
        <v>13544</v>
      </c>
      <c r="F6754" s="7" t="s">
        <v>31</v>
      </c>
      <c r="G6754" s="8">
        <v>10</v>
      </c>
      <c r="H6754" s="9">
        <v>7.2971999999999995E-2</v>
      </c>
      <c r="I6754" s="10">
        <v>73109.62</v>
      </c>
      <c r="J6754" s="11"/>
      <c r="K6754" s="7" t="s">
        <v>13208</v>
      </c>
      <c r="L6754" s="12">
        <v>30</v>
      </c>
      <c r="M6754" s="11"/>
      <c r="N6754" s="38">
        <f>I6754*(100-$B$4)*(100-$B$5)/10000</f>
        <v>73109.62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13553</v>
      </c>
      <c r="B6755" s="7" t="s">
        <v>13554</v>
      </c>
      <c r="C6755" s="7" t="s">
        <v>13532</v>
      </c>
      <c r="D6755" s="7" t="s">
        <v>61</v>
      </c>
      <c r="E6755" s="7" t="s">
        <v>13544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13555</v>
      </c>
      <c r="B6756" s="7" t="s">
        <v>13556</v>
      </c>
      <c r="C6756" s="7" t="s">
        <v>13532</v>
      </c>
      <c r="D6756" s="7" t="s">
        <v>61</v>
      </c>
      <c r="E6756" s="7" t="s">
        <v>13544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13532</v>
      </c>
      <c r="D6757" s="7" t="s">
        <v>61</v>
      </c>
      <c r="E6757" s="7" t="s">
        <v>13544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13203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13532</v>
      </c>
      <c r="D6758" s="7" t="s">
        <v>61</v>
      </c>
      <c r="E6758" s="7" t="s">
        <v>13544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13203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13532</v>
      </c>
      <c r="D6759" s="7" t="s">
        <v>61</v>
      </c>
      <c r="E6759" s="7" t="s">
        <v>13544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13208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12428</v>
      </c>
      <c r="D6760" s="7" t="s">
        <v>13198</v>
      </c>
      <c r="E6760" s="7" t="s">
        <v>13565</v>
      </c>
      <c r="F6760" s="7" t="s">
        <v>31</v>
      </c>
      <c r="G6760" s="8">
        <v>10</v>
      </c>
      <c r="H6760" s="9">
        <v>7.2971999999999995E-2</v>
      </c>
      <c r="I6760" s="10">
        <v>71126.64</v>
      </c>
      <c r="J6760" s="11"/>
      <c r="K6760" s="7"/>
      <c r="L6760" s="12">
        <v>15</v>
      </c>
      <c r="M6760" s="11"/>
      <c r="N6760" s="38">
        <f>I6760*(100-$B$4)*(100-$B$5)/10000</f>
        <v>71126.64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13566</v>
      </c>
      <c r="B6761" s="7" t="s">
        <v>13567</v>
      </c>
      <c r="C6761" s="7" t="s">
        <v>12428</v>
      </c>
      <c r="D6761" s="7" t="s">
        <v>13198</v>
      </c>
      <c r="E6761" s="7" t="s">
        <v>13565</v>
      </c>
      <c r="F6761" s="7" t="s">
        <v>31</v>
      </c>
      <c r="G6761" s="8">
        <v>9.6999999999999993</v>
      </c>
      <c r="H6761" s="9">
        <v>6.6119999999999998E-2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13568</v>
      </c>
      <c r="B6762" s="7" t="s">
        <v>13569</v>
      </c>
      <c r="C6762" s="7" t="s">
        <v>12428</v>
      </c>
      <c r="D6762" s="7" t="s">
        <v>13198</v>
      </c>
      <c r="E6762" s="7" t="s">
        <v>13565</v>
      </c>
      <c r="F6762" s="7" t="s">
        <v>31</v>
      </c>
      <c r="G6762" s="8">
        <v>10</v>
      </c>
      <c r="H6762" s="9">
        <v>7.2971999999999995E-2</v>
      </c>
      <c r="I6762" s="10">
        <v>72818.94</v>
      </c>
      <c r="J6762" s="11"/>
      <c r="K6762" s="7" t="s">
        <v>13203</v>
      </c>
      <c r="L6762" s="12">
        <v>30</v>
      </c>
      <c r="M6762" s="11"/>
      <c r="N6762" s="38">
        <f>I6762*(100-$B$4)*(100-$B$5)/10000</f>
        <v>72818.94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13570</v>
      </c>
      <c r="B6763" s="7" t="s">
        <v>13571</v>
      </c>
      <c r="C6763" s="7" t="s">
        <v>12428</v>
      </c>
      <c r="D6763" s="7" t="s">
        <v>13198</v>
      </c>
      <c r="E6763" s="7" t="s">
        <v>13565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13203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13572</v>
      </c>
      <c r="B6764" s="7" t="s">
        <v>13573</v>
      </c>
      <c r="C6764" s="7" t="s">
        <v>12428</v>
      </c>
      <c r="D6764" s="7" t="s">
        <v>29</v>
      </c>
      <c r="E6764" s="7" t="s">
        <v>13574</v>
      </c>
      <c r="F6764" s="7" t="s">
        <v>31</v>
      </c>
      <c r="G6764" s="8">
        <v>10</v>
      </c>
      <c r="H6764" s="9">
        <v>7.2971999999999995E-2</v>
      </c>
      <c r="I6764" s="10">
        <v>71126.64</v>
      </c>
      <c r="J6764" s="11"/>
      <c r="K6764" s="7"/>
      <c r="L6764" s="12">
        <v>15</v>
      </c>
      <c r="M6764" s="11"/>
      <c r="N6764" s="38">
        <f>I6764*(100-$B$4)*(100-$B$5)/10000</f>
        <v>71126.64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13575</v>
      </c>
      <c r="B6765" s="7" t="s">
        <v>13576</v>
      </c>
      <c r="C6765" s="7" t="s">
        <v>12428</v>
      </c>
      <c r="D6765" s="7" t="s">
        <v>29</v>
      </c>
      <c r="E6765" s="7" t="s">
        <v>13574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13577</v>
      </c>
      <c r="B6766" s="7" t="s">
        <v>13578</v>
      </c>
      <c r="C6766" s="7" t="s">
        <v>12428</v>
      </c>
      <c r="D6766" s="7" t="s">
        <v>29</v>
      </c>
      <c r="E6766" s="7" t="s">
        <v>13574</v>
      </c>
      <c r="F6766" s="7" t="s">
        <v>31</v>
      </c>
      <c r="G6766" s="8">
        <v>10</v>
      </c>
      <c r="H6766" s="9">
        <v>7.2971999999999995E-2</v>
      </c>
      <c r="I6766" s="10">
        <v>72818.94</v>
      </c>
      <c r="J6766" s="11"/>
      <c r="K6766" s="7" t="s">
        <v>13203</v>
      </c>
      <c r="L6766" s="12">
        <v>30</v>
      </c>
      <c r="M6766" s="11"/>
      <c r="N6766" s="38">
        <f>I6766*(100-$B$4)*(100-$B$5)/10000</f>
        <v>72818.94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13579</v>
      </c>
      <c r="B6767" s="7" t="s">
        <v>13580</v>
      </c>
      <c r="C6767" s="7" t="s">
        <v>12428</v>
      </c>
      <c r="D6767" s="7" t="s">
        <v>29</v>
      </c>
      <c r="E6767" s="7" t="s">
        <v>13574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13203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13581</v>
      </c>
      <c r="B6768" s="7" t="s">
        <v>13582</v>
      </c>
      <c r="C6768" s="7" t="s">
        <v>12428</v>
      </c>
      <c r="D6768" s="7" t="s">
        <v>61</v>
      </c>
      <c r="E6768" s="7" t="s">
        <v>13574</v>
      </c>
      <c r="F6768" s="7" t="s">
        <v>31</v>
      </c>
      <c r="G6768" s="8">
        <v>10</v>
      </c>
      <c r="H6768" s="9">
        <v>7.2971999999999995E-2</v>
      </c>
      <c r="I6768" s="10">
        <v>71126.64</v>
      </c>
      <c r="J6768" s="11"/>
      <c r="K6768" s="7"/>
      <c r="L6768" s="12">
        <v>15</v>
      </c>
      <c r="M6768" s="11"/>
      <c r="N6768" s="38">
        <f>I6768*(100-$B$4)*(100-$B$5)/10000</f>
        <v>71126.64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13583</v>
      </c>
      <c r="B6769" s="7" t="s">
        <v>13584</v>
      </c>
      <c r="C6769" s="7" t="s">
        <v>12428</v>
      </c>
      <c r="D6769" s="7" t="s">
        <v>61</v>
      </c>
      <c r="E6769" s="7" t="s">
        <v>13574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13585</v>
      </c>
      <c r="B6770" s="7" t="s">
        <v>13586</v>
      </c>
      <c r="C6770" s="7" t="s">
        <v>12428</v>
      </c>
      <c r="D6770" s="7" t="s">
        <v>61</v>
      </c>
      <c r="E6770" s="7" t="s">
        <v>13574</v>
      </c>
      <c r="F6770" s="7" t="s">
        <v>31</v>
      </c>
      <c r="G6770" s="8">
        <v>10</v>
      </c>
      <c r="H6770" s="9">
        <v>7.2971999999999995E-2</v>
      </c>
      <c r="I6770" s="10">
        <v>72818.94</v>
      </c>
      <c r="J6770" s="11"/>
      <c r="K6770" s="7" t="s">
        <v>13203</v>
      </c>
      <c r="L6770" s="12">
        <v>30</v>
      </c>
      <c r="M6770" s="11"/>
      <c r="N6770" s="38">
        <f>I6770*(100-$B$4)*(100-$B$5)/10000</f>
        <v>72818.94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12428</v>
      </c>
      <c r="D6771" s="7" t="s">
        <v>61</v>
      </c>
      <c r="E6771" s="7" t="s">
        <v>13574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13203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13591</v>
      </c>
      <c r="D6772" s="7" t="s">
        <v>13198</v>
      </c>
      <c r="E6772" s="7" t="s">
        <v>13592</v>
      </c>
      <c r="F6772" s="7" t="s">
        <v>31</v>
      </c>
      <c r="G6772" s="8">
        <v>10.82</v>
      </c>
      <c r="H6772" s="9">
        <v>4.9799999999999997E-2</v>
      </c>
      <c r="I6772" s="10">
        <v>85332.41</v>
      </c>
      <c r="J6772" s="11"/>
      <c r="K6772" s="7"/>
      <c r="L6772" s="12">
        <v>30</v>
      </c>
      <c r="M6772" s="11"/>
      <c r="N6772" s="38">
        <f>I6772*(100-$B$4)*(100-$B$5)/10000</f>
        <v>85332.41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13593</v>
      </c>
      <c r="B6773" s="7" t="s">
        <v>13594</v>
      </c>
      <c r="C6773" s="7" t="s">
        <v>13591</v>
      </c>
      <c r="D6773" s="7" t="s">
        <v>13198</v>
      </c>
      <c r="E6773" s="7" t="s">
        <v>13592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13595</v>
      </c>
      <c r="B6774" s="7" t="s">
        <v>13596</v>
      </c>
      <c r="C6774" s="7" t="s">
        <v>13591</v>
      </c>
      <c r="D6774" s="7" t="s">
        <v>13198</v>
      </c>
      <c r="E6774" s="7" t="s">
        <v>13592</v>
      </c>
      <c r="F6774" s="7" t="s">
        <v>31</v>
      </c>
      <c r="G6774" s="8">
        <v>10.82</v>
      </c>
      <c r="H6774" s="9">
        <v>4.9799999999999997E-2</v>
      </c>
      <c r="I6774" s="10">
        <v>87024.73</v>
      </c>
      <c r="J6774" s="11"/>
      <c r="K6774" s="7" t="s">
        <v>13203</v>
      </c>
      <c r="L6774" s="12">
        <v>30</v>
      </c>
      <c r="M6774" s="11"/>
      <c r="N6774" s="38">
        <f>I6774*(100-$B$4)*(100-$B$5)/10000</f>
        <v>87024.73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13597</v>
      </c>
      <c r="B6775" s="7" t="s">
        <v>13598</v>
      </c>
      <c r="C6775" s="7" t="s">
        <v>13591</v>
      </c>
      <c r="D6775" s="7" t="s">
        <v>13198</v>
      </c>
      <c r="E6775" s="7" t="s">
        <v>13592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13203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13599</v>
      </c>
      <c r="B6776" s="7" t="s">
        <v>13600</v>
      </c>
      <c r="C6776" s="7" t="s">
        <v>13591</v>
      </c>
      <c r="D6776" s="7" t="s">
        <v>29</v>
      </c>
      <c r="E6776" s="7" t="s">
        <v>13601</v>
      </c>
      <c r="F6776" s="7" t="s">
        <v>31</v>
      </c>
      <c r="G6776" s="8">
        <v>10.82</v>
      </c>
      <c r="H6776" s="9">
        <v>4.9799999999999997E-2</v>
      </c>
      <c r="I6776" s="10">
        <v>85332.41</v>
      </c>
      <c r="J6776" s="11"/>
      <c r="K6776" s="7"/>
      <c r="L6776" s="12">
        <v>15</v>
      </c>
      <c r="M6776" s="11"/>
      <c r="N6776" s="38">
        <f>I6776*(100-$B$4)*(100-$B$5)/10000</f>
        <v>85332.41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13602</v>
      </c>
      <c r="B6777" s="7" t="s">
        <v>13603</v>
      </c>
      <c r="C6777" s="7" t="s">
        <v>13591</v>
      </c>
      <c r="D6777" s="7" t="s">
        <v>29</v>
      </c>
      <c r="E6777" s="7" t="s">
        <v>13601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13604</v>
      </c>
      <c r="B6778" s="7" t="s">
        <v>13605</v>
      </c>
      <c r="C6778" s="7" t="s">
        <v>13591</v>
      </c>
      <c r="D6778" s="7" t="s">
        <v>29</v>
      </c>
      <c r="E6778" s="7" t="s">
        <v>13601</v>
      </c>
      <c r="F6778" s="7" t="s">
        <v>31</v>
      </c>
      <c r="G6778" s="8">
        <v>10.82</v>
      </c>
      <c r="H6778" s="9">
        <v>4.9799999999999997E-2</v>
      </c>
      <c r="I6778" s="10">
        <v>87024.73</v>
      </c>
      <c r="J6778" s="11"/>
      <c r="K6778" s="7" t="s">
        <v>13203</v>
      </c>
      <c r="L6778" s="12">
        <v>35</v>
      </c>
      <c r="M6778" s="11"/>
      <c r="N6778" s="38">
        <f>I6778*(100-$B$4)*(100-$B$5)/10000</f>
        <v>87024.73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13606</v>
      </c>
      <c r="B6779" s="7" t="s">
        <v>13607</v>
      </c>
      <c r="C6779" s="7" t="s">
        <v>13591</v>
      </c>
      <c r="D6779" s="7" t="s">
        <v>29</v>
      </c>
      <c r="E6779" s="7" t="s">
        <v>13601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13203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13608</v>
      </c>
      <c r="B6780" s="7" t="s">
        <v>13609</v>
      </c>
      <c r="C6780" s="7" t="s">
        <v>13591</v>
      </c>
      <c r="D6780" s="7" t="s">
        <v>61</v>
      </c>
      <c r="E6780" s="7" t="s">
        <v>13601</v>
      </c>
      <c r="F6780" s="7" t="s">
        <v>31</v>
      </c>
      <c r="G6780" s="8">
        <v>10.82</v>
      </c>
      <c r="H6780" s="9">
        <v>4.9799999999999997E-2</v>
      </c>
      <c r="I6780" s="10">
        <v>85332.41</v>
      </c>
      <c r="J6780" s="11"/>
      <c r="K6780" s="7"/>
      <c r="L6780" s="12">
        <v>15</v>
      </c>
      <c r="M6780" s="11"/>
      <c r="N6780" s="38">
        <f>I6780*(100-$B$4)*(100-$B$5)/10000</f>
        <v>85332.41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13610</v>
      </c>
      <c r="B6781" s="7" t="s">
        <v>13611</v>
      </c>
      <c r="C6781" s="7" t="s">
        <v>13591</v>
      </c>
      <c r="D6781" s="7" t="s">
        <v>61</v>
      </c>
      <c r="E6781" s="7" t="s">
        <v>13601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13612</v>
      </c>
      <c r="B6782" s="7" t="s">
        <v>13613</v>
      </c>
      <c r="C6782" s="7" t="s">
        <v>13591</v>
      </c>
      <c r="D6782" s="7" t="s">
        <v>61</v>
      </c>
      <c r="E6782" s="7" t="s">
        <v>13601</v>
      </c>
      <c r="F6782" s="7" t="s">
        <v>31</v>
      </c>
      <c r="G6782" s="8">
        <v>10.82</v>
      </c>
      <c r="H6782" s="9">
        <v>4.9799999999999997E-2</v>
      </c>
      <c r="I6782" s="10">
        <v>87024.73</v>
      </c>
      <c r="J6782" s="11"/>
      <c r="K6782" s="7" t="s">
        <v>13203</v>
      </c>
      <c r="L6782" s="12">
        <v>35</v>
      </c>
      <c r="M6782" s="11"/>
      <c r="N6782" s="38">
        <f>I6782*(100-$B$4)*(100-$B$5)/10000</f>
        <v>87024.73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13591</v>
      </c>
      <c r="D6783" s="7" t="s">
        <v>61</v>
      </c>
      <c r="E6783" s="7" t="s">
        <v>13601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13203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11.1" customHeight="1" outlineLevel="4" x14ac:dyDescent="0.2">
      <c r="A6784" s="30" t="s">
        <v>13616</v>
      </c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7"/>
      <c r="O6784" s="37"/>
      <c r="P6784" s="37"/>
      <c r="Q6784" s="37"/>
    </row>
    <row r="6785" spans="1:17" ht="35.1" customHeight="1" outlineLevel="5" x14ac:dyDescent="0.2">
      <c r="A6785" s="6" t="s">
        <v>13617</v>
      </c>
      <c r="B6785" s="7" t="s">
        <v>13618</v>
      </c>
      <c r="C6785" s="7" t="s">
        <v>34</v>
      </c>
      <c r="D6785" s="7" t="s">
        <v>13198</v>
      </c>
      <c r="E6785" s="7" t="s">
        <v>40</v>
      </c>
      <c r="F6785" s="7" t="s">
        <v>31</v>
      </c>
      <c r="G6785" s="8">
        <v>5.35</v>
      </c>
      <c r="H6785" s="9">
        <v>3.9548E-2</v>
      </c>
      <c r="I6785" s="10">
        <v>23603.31</v>
      </c>
      <c r="J6785" s="11"/>
      <c r="K6785" s="7"/>
      <c r="L6785" s="12">
        <v>30</v>
      </c>
      <c r="M6785" s="11"/>
      <c r="N6785" s="38">
        <f>I6785*(100-$B$4)*(100-$B$5)/10000</f>
        <v>23603.31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13619</v>
      </c>
      <c r="B6786" s="7" t="s">
        <v>13620</v>
      </c>
      <c r="C6786" s="7" t="s">
        <v>34</v>
      </c>
      <c r="D6786" s="7" t="s">
        <v>13198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13621</v>
      </c>
      <c r="B6787" s="7" t="s">
        <v>13622</v>
      </c>
      <c r="C6787" s="7" t="s">
        <v>34</v>
      </c>
      <c r="D6787" s="7" t="s">
        <v>13198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25295.61</v>
      </c>
      <c r="J6787" s="11"/>
      <c r="K6787" s="7" t="s">
        <v>13203</v>
      </c>
      <c r="L6787" s="12">
        <v>30</v>
      </c>
      <c r="M6787" s="11"/>
      <c r="N6787" s="38">
        <f>I6787*(100-$B$4)*(100-$B$5)/10000</f>
        <v>25295.61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13623</v>
      </c>
      <c r="B6788" s="7" t="s">
        <v>13624</v>
      </c>
      <c r="C6788" s="7" t="s">
        <v>34</v>
      </c>
      <c r="D6788" s="7" t="s">
        <v>13198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13203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13625</v>
      </c>
      <c r="B6789" s="7" t="s">
        <v>13626</v>
      </c>
      <c r="C6789" s="7" t="s">
        <v>34</v>
      </c>
      <c r="D6789" s="7" t="s">
        <v>13198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26372.57</v>
      </c>
      <c r="J6789" s="11"/>
      <c r="K6789" s="7" t="s">
        <v>13208</v>
      </c>
      <c r="L6789" s="12">
        <v>30</v>
      </c>
      <c r="M6789" s="11"/>
      <c r="N6789" s="38">
        <f>I6789*(100-$B$4)*(100-$B$5)/10000</f>
        <v>26372.57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13627</v>
      </c>
      <c r="B6790" s="7" t="s">
        <v>13628</v>
      </c>
      <c r="C6790" s="7" t="s">
        <v>34</v>
      </c>
      <c r="D6790" s="7" t="s">
        <v>13198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13208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29</v>
      </c>
      <c r="E6791" s="7" t="s">
        <v>643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5.5750000000000002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29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13203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13203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13208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13208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61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61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13203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13203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13208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13208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444</v>
      </c>
      <c r="D6803" s="7" t="s">
        <v>13198</v>
      </c>
      <c r="E6803" s="7" t="s">
        <v>7920</v>
      </c>
      <c r="F6803" s="7" t="s">
        <v>31</v>
      </c>
      <c r="G6803" s="8">
        <v>5.35</v>
      </c>
      <c r="H6803" s="9">
        <v>3.9548E-2</v>
      </c>
      <c r="I6803" s="10">
        <v>24714.09</v>
      </c>
      <c r="J6803" s="11"/>
      <c r="K6803" s="7"/>
      <c r="L6803" s="12">
        <v>30</v>
      </c>
      <c r="M6803" s="11"/>
      <c r="N6803" s="38">
        <f>I6803*(100-$B$4)*(100-$B$5)/10000</f>
        <v>24714.09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444</v>
      </c>
      <c r="D6804" s="7" t="s">
        <v>13198</v>
      </c>
      <c r="E6804" s="7" t="s">
        <v>7920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444</v>
      </c>
      <c r="D6805" s="7" t="s">
        <v>13198</v>
      </c>
      <c r="E6805" s="7" t="s">
        <v>7920</v>
      </c>
      <c r="F6805" s="7" t="s">
        <v>31</v>
      </c>
      <c r="G6805" s="8">
        <v>5.35</v>
      </c>
      <c r="H6805" s="9">
        <v>3.9548E-2</v>
      </c>
      <c r="I6805" s="10">
        <v>26406.38</v>
      </c>
      <c r="J6805" s="11"/>
      <c r="K6805" s="7" t="s">
        <v>13203</v>
      </c>
      <c r="L6805" s="12">
        <v>30</v>
      </c>
      <c r="M6805" s="11"/>
      <c r="N6805" s="38">
        <f>I6805*(100-$B$4)*(100-$B$5)/10000</f>
        <v>26406.38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444</v>
      </c>
      <c r="D6806" s="7" t="s">
        <v>13198</v>
      </c>
      <c r="E6806" s="7" t="s">
        <v>7920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13203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444</v>
      </c>
      <c r="D6807" s="7" t="s">
        <v>13198</v>
      </c>
      <c r="E6807" s="7" t="s">
        <v>7920</v>
      </c>
      <c r="F6807" s="7" t="s">
        <v>31</v>
      </c>
      <c r="G6807" s="8">
        <v>5.35</v>
      </c>
      <c r="H6807" s="9">
        <v>3.9548E-2</v>
      </c>
      <c r="I6807" s="10">
        <v>27483.32</v>
      </c>
      <c r="J6807" s="11"/>
      <c r="K6807" s="7" t="s">
        <v>13208</v>
      </c>
      <c r="L6807" s="12">
        <v>30</v>
      </c>
      <c r="M6807" s="11"/>
      <c r="N6807" s="38">
        <f>I6807*(100-$B$4)*(100-$B$5)/10000</f>
        <v>27483.32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444</v>
      </c>
      <c r="D6808" s="7" t="s">
        <v>13198</v>
      </c>
      <c r="E6808" s="7" t="s">
        <v>7920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13208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29</v>
      </c>
      <c r="E6809" s="7" t="s">
        <v>1432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29</v>
      </c>
      <c r="E6810" s="7" t="s">
        <v>1432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29</v>
      </c>
      <c r="E6811" s="7" t="s">
        <v>1432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13203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29</v>
      </c>
      <c r="E6812" s="7" t="s">
        <v>1432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13203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29</v>
      </c>
      <c r="E6813" s="7" t="s">
        <v>1432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13208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29</v>
      </c>
      <c r="E6814" s="7" t="s">
        <v>1432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13208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61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61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61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13203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61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13203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61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13208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61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13208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2064</v>
      </c>
      <c r="D6821" s="7" t="s">
        <v>13198</v>
      </c>
      <c r="E6821" s="7" t="s">
        <v>8814</v>
      </c>
      <c r="F6821" s="7" t="s">
        <v>31</v>
      </c>
      <c r="G6821" s="8">
        <v>5.35</v>
      </c>
      <c r="H6821" s="9">
        <v>3.9548E-2</v>
      </c>
      <c r="I6821" s="10">
        <v>26102.51</v>
      </c>
      <c r="J6821" s="11"/>
      <c r="K6821" s="7"/>
      <c r="L6821" s="12">
        <v>30</v>
      </c>
      <c r="M6821" s="11"/>
      <c r="N6821" s="38">
        <f>I6821*(100-$B$4)*(100-$B$5)/10000</f>
        <v>26102.51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2064</v>
      </c>
      <c r="D6822" s="7" t="s">
        <v>13198</v>
      </c>
      <c r="E6822" s="7" t="s">
        <v>8814</v>
      </c>
      <c r="F6822" s="7" t="s">
        <v>31</v>
      </c>
      <c r="G6822" s="8">
        <v>5.35</v>
      </c>
      <c r="H6822" s="9">
        <v>3.9548E-2</v>
      </c>
      <c r="I6822" s="10">
        <v>26102.51</v>
      </c>
      <c r="J6822" s="11"/>
      <c r="K6822" s="7"/>
      <c r="L6822" s="12">
        <v>30</v>
      </c>
      <c r="M6822" s="11"/>
      <c r="N6822" s="38">
        <f>I6822*(100-$B$4)*(100-$B$5)/10000</f>
        <v>26102.51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2064</v>
      </c>
      <c r="D6823" s="7" t="s">
        <v>13198</v>
      </c>
      <c r="E6823" s="7" t="s">
        <v>352</v>
      </c>
      <c r="F6823" s="7" t="s">
        <v>31</v>
      </c>
      <c r="G6823" s="8">
        <v>5.83</v>
      </c>
      <c r="H6823" s="9">
        <v>3.4299999999999997E-2</v>
      </c>
      <c r="I6823" s="10">
        <v>32153.16</v>
      </c>
      <c r="J6823" s="11"/>
      <c r="K6823" s="7"/>
      <c r="L6823" s="12">
        <v>15</v>
      </c>
      <c r="M6823" s="11"/>
      <c r="N6823" s="38">
        <f>I6823*(100-$B$4)*(100-$B$5)/10000</f>
        <v>32153.16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2064</v>
      </c>
      <c r="D6824" s="7" t="s">
        <v>13198</v>
      </c>
      <c r="E6824" s="7" t="s">
        <v>352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2064</v>
      </c>
      <c r="D6825" s="7" t="s">
        <v>13198</v>
      </c>
      <c r="E6825" s="7" t="s">
        <v>352</v>
      </c>
      <c r="F6825" s="7" t="s">
        <v>31</v>
      </c>
      <c r="G6825" s="8">
        <v>5.83</v>
      </c>
      <c r="H6825" s="9">
        <v>3.4299999999999997E-2</v>
      </c>
      <c r="I6825" s="10">
        <v>33845.440000000002</v>
      </c>
      <c r="J6825" s="11"/>
      <c r="K6825" s="7" t="s">
        <v>13203</v>
      </c>
      <c r="L6825" s="12">
        <v>30</v>
      </c>
      <c r="M6825" s="11"/>
      <c r="N6825" s="38">
        <f>I6825*(100-$B$4)*(100-$B$5)/10000</f>
        <v>33845.440000000002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2064</v>
      </c>
      <c r="D6826" s="7" t="s">
        <v>13198</v>
      </c>
      <c r="E6826" s="7" t="s">
        <v>352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13203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13700</v>
      </c>
      <c r="C6827" s="7" t="s">
        <v>2064</v>
      </c>
      <c r="D6827" s="7" t="s">
        <v>13198</v>
      </c>
      <c r="E6827" s="7" t="s">
        <v>8814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13203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13702</v>
      </c>
      <c r="B6828" s="7" t="s">
        <v>13698</v>
      </c>
      <c r="C6828" s="7" t="s">
        <v>2064</v>
      </c>
      <c r="D6828" s="7" t="s">
        <v>13198</v>
      </c>
      <c r="E6828" s="7" t="s">
        <v>8814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13203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13703</v>
      </c>
      <c r="B6829" s="7" t="s">
        <v>13704</v>
      </c>
      <c r="C6829" s="7" t="s">
        <v>2064</v>
      </c>
      <c r="D6829" s="7" t="s">
        <v>13198</v>
      </c>
      <c r="E6829" s="7" t="s">
        <v>8814</v>
      </c>
      <c r="F6829" s="7" t="s">
        <v>31</v>
      </c>
      <c r="G6829" s="8">
        <v>5.35</v>
      </c>
      <c r="H6829" s="9">
        <v>3.9548E-2</v>
      </c>
      <c r="I6829" s="10">
        <v>28871.75</v>
      </c>
      <c r="J6829" s="11"/>
      <c r="K6829" s="7" t="s">
        <v>13208</v>
      </c>
      <c r="L6829" s="12">
        <v>30</v>
      </c>
      <c r="M6829" s="11"/>
      <c r="N6829" s="38">
        <f>I6829*(100-$B$4)*(100-$B$5)/10000</f>
        <v>28871.75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13705</v>
      </c>
      <c r="B6830" s="7" t="s">
        <v>13704</v>
      </c>
      <c r="C6830" s="7" t="s">
        <v>2064</v>
      </c>
      <c r="D6830" s="7" t="s">
        <v>13198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34670.269999999997</v>
      </c>
      <c r="J6830" s="11"/>
      <c r="K6830" s="7" t="s">
        <v>13208</v>
      </c>
      <c r="L6830" s="12">
        <v>30</v>
      </c>
      <c r="M6830" s="11"/>
      <c r="N6830" s="38">
        <f>I6830*(100-$B$4)*(100-$B$5)/10000</f>
        <v>34670.269999999997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13706</v>
      </c>
      <c r="B6831" s="7" t="s">
        <v>13707</v>
      </c>
      <c r="C6831" s="7" t="s">
        <v>2064</v>
      </c>
      <c r="D6831" s="7" t="s">
        <v>13198</v>
      </c>
      <c r="E6831" s="7" t="s">
        <v>8814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13208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13708</v>
      </c>
      <c r="B6832" s="7" t="s">
        <v>13709</v>
      </c>
      <c r="C6832" s="7" t="s">
        <v>2064</v>
      </c>
      <c r="D6832" s="7" t="s">
        <v>29</v>
      </c>
      <c r="E6832" s="7" t="s">
        <v>7974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13710</v>
      </c>
      <c r="B6833" s="7" t="s">
        <v>13711</v>
      </c>
      <c r="C6833" s="7" t="s">
        <v>2064</v>
      </c>
      <c r="D6833" s="7" t="s">
        <v>29</v>
      </c>
      <c r="E6833" s="7" t="s">
        <v>566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13712</v>
      </c>
      <c r="B6834" s="7" t="s">
        <v>13713</v>
      </c>
      <c r="C6834" s="7" t="s">
        <v>2064</v>
      </c>
      <c r="D6834" s="7" t="s">
        <v>29</v>
      </c>
      <c r="E6834" s="7" t="s">
        <v>566</v>
      </c>
      <c r="F6834" s="7" t="s">
        <v>31</v>
      </c>
      <c r="G6834" s="8">
        <v>5.35</v>
      </c>
      <c r="H6834" s="9">
        <v>3.9548E-2</v>
      </c>
      <c r="I6834" s="10">
        <v>26102.51</v>
      </c>
      <c r="J6834" s="11"/>
      <c r="K6834" s="7"/>
      <c r="L6834" s="12">
        <v>30</v>
      </c>
      <c r="M6834" s="11"/>
      <c r="N6834" s="38">
        <f>I6834*(100-$B$4)*(100-$B$5)/10000</f>
        <v>26102.51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13714</v>
      </c>
      <c r="B6835" s="7" t="s">
        <v>13715</v>
      </c>
      <c r="C6835" s="7" t="s">
        <v>2064</v>
      </c>
      <c r="D6835" s="7" t="s">
        <v>29</v>
      </c>
      <c r="E6835" s="7" t="s">
        <v>7974</v>
      </c>
      <c r="F6835" s="7" t="s">
        <v>31</v>
      </c>
      <c r="G6835" s="8">
        <v>5.83</v>
      </c>
      <c r="H6835" s="9">
        <v>3.4299999999999997E-2</v>
      </c>
      <c r="I6835" s="10">
        <v>32153.16</v>
      </c>
      <c r="J6835" s="11"/>
      <c r="K6835" s="7"/>
      <c r="L6835" s="12">
        <v>15</v>
      </c>
      <c r="M6835" s="11"/>
      <c r="N6835" s="38">
        <f>I6835*(100-$B$4)*(100-$B$5)/10000</f>
        <v>32153.16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47.1" customHeight="1" outlineLevel="5" x14ac:dyDescent="0.2">
      <c r="A6836" s="6" t="s">
        <v>13716</v>
      </c>
      <c r="B6836" s="7" t="s">
        <v>13717</v>
      </c>
      <c r="C6836" s="7" t="s">
        <v>2064</v>
      </c>
      <c r="D6836" s="7" t="s">
        <v>29</v>
      </c>
      <c r="E6836" s="7" t="s">
        <v>7974</v>
      </c>
      <c r="F6836" s="7" t="s">
        <v>31</v>
      </c>
      <c r="G6836" s="8">
        <v>5.83</v>
      </c>
      <c r="H6836" s="9">
        <v>3.4299999999999997E-2</v>
      </c>
      <c r="I6836" s="10">
        <v>33999.32</v>
      </c>
      <c r="J6836" s="11"/>
      <c r="K6836" s="7" t="s">
        <v>705</v>
      </c>
      <c r="L6836" s="12">
        <v>30</v>
      </c>
      <c r="M6836" s="11"/>
      <c r="N6836" s="38">
        <f>I6836*(100-$B$4)*(100-$B$5)/10000</f>
        <v>33999.32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29</v>
      </c>
      <c r="E6837" s="7" t="s">
        <v>566</v>
      </c>
      <c r="F6837" s="7" t="s">
        <v>31</v>
      </c>
      <c r="G6837" s="8">
        <v>5.35</v>
      </c>
      <c r="H6837" s="9">
        <v>3.9548E-2</v>
      </c>
      <c r="I6837" s="10">
        <v>27794.799999999999</v>
      </c>
      <c r="J6837" s="11"/>
      <c r="K6837" s="7" t="s">
        <v>13203</v>
      </c>
      <c r="L6837" s="12">
        <v>30</v>
      </c>
      <c r="M6837" s="11"/>
      <c r="N6837" s="38">
        <f>I6837*(100-$B$4)*(100-$B$5)/10000</f>
        <v>27794.799999999999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13719</v>
      </c>
      <c r="C6838" s="7" t="s">
        <v>2064</v>
      </c>
      <c r="D6838" s="7" t="s">
        <v>29</v>
      </c>
      <c r="E6838" s="7" t="s">
        <v>7974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13203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13721</v>
      </c>
      <c r="B6839" s="7" t="s">
        <v>13722</v>
      </c>
      <c r="C6839" s="7" t="s">
        <v>2064</v>
      </c>
      <c r="D6839" s="7" t="s">
        <v>29</v>
      </c>
      <c r="E6839" s="7" t="s">
        <v>7974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13203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13723</v>
      </c>
      <c r="B6840" s="7" t="s">
        <v>13722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13203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13724</v>
      </c>
      <c r="B6841" s="7" t="s">
        <v>13725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13208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13726</v>
      </c>
      <c r="B6842" s="7" t="s">
        <v>13725</v>
      </c>
      <c r="C6842" s="7" t="s">
        <v>2064</v>
      </c>
      <c r="D6842" s="7" t="s">
        <v>29</v>
      </c>
      <c r="E6842" s="7" t="s">
        <v>7974</v>
      </c>
      <c r="F6842" s="7" t="s">
        <v>31</v>
      </c>
      <c r="G6842" s="8">
        <v>5.83</v>
      </c>
      <c r="H6842" s="9">
        <v>3.4299999999999997E-2</v>
      </c>
      <c r="I6842" s="10">
        <v>34922.370000000003</v>
      </c>
      <c r="J6842" s="11"/>
      <c r="K6842" s="7" t="s">
        <v>13208</v>
      </c>
      <c r="L6842" s="12">
        <v>30</v>
      </c>
      <c r="M6842" s="11"/>
      <c r="N6842" s="38">
        <f>I6842*(100-$B$4)*(100-$B$5)/10000</f>
        <v>34922.370000000003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13727</v>
      </c>
      <c r="B6843" s="7" t="s">
        <v>13728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28871.75</v>
      </c>
      <c r="J6843" s="11"/>
      <c r="K6843" s="7" t="s">
        <v>13208</v>
      </c>
      <c r="L6843" s="12">
        <v>30</v>
      </c>
      <c r="M6843" s="11"/>
      <c r="N6843" s="38">
        <f>I6843*(100-$B$4)*(100-$B$5)/10000</f>
        <v>28871.75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13729</v>
      </c>
      <c r="B6844" s="7" t="s">
        <v>13730</v>
      </c>
      <c r="C6844" s="7" t="s">
        <v>2064</v>
      </c>
      <c r="D6844" s="7" t="s">
        <v>61</v>
      </c>
      <c r="E6844" s="7" t="s">
        <v>7974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13731</v>
      </c>
      <c r="B6845" s="7" t="s">
        <v>13732</v>
      </c>
      <c r="C6845" s="7" t="s">
        <v>2064</v>
      </c>
      <c r="D6845" s="7" t="s">
        <v>61</v>
      </c>
      <c r="E6845" s="7" t="s">
        <v>7974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13733</v>
      </c>
      <c r="B6846" s="7" t="s">
        <v>13734</v>
      </c>
      <c r="C6846" s="7" t="s">
        <v>2064</v>
      </c>
      <c r="D6846" s="7" t="s">
        <v>61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13735</v>
      </c>
      <c r="B6847" s="7" t="s">
        <v>13736</v>
      </c>
      <c r="C6847" s="7" t="s">
        <v>2064</v>
      </c>
      <c r="D6847" s="7" t="s">
        <v>61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13737</v>
      </c>
      <c r="B6848" s="7" t="s">
        <v>13738</v>
      </c>
      <c r="C6848" s="7" t="s">
        <v>2064</v>
      </c>
      <c r="D6848" s="7" t="s">
        <v>61</v>
      </c>
      <c r="E6848" s="7" t="s">
        <v>7974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13203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13738</v>
      </c>
      <c r="C6849" s="7" t="s">
        <v>2064</v>
      </c>
      <c r="D6849" s="7" t="s">
        <v>61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13203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13740</v>
      </c>
      <c r="B6850" s="7" t="s">
        <v>13741</v>
      </c>
      <c r="C6850" s="7" t="s">
        <v>2064</v>
      </c>
      <c r="D6850" s="7" t="s">
        <v>61</v>
      </c>
      <c r="E6850" s="7" t="s">
        <v>7974</v>
      </c>
      <c r="F6850" s="7" t="s">
        <v>31</v>
      </c>
      <c r="G6850" s="8">
        <v>5.83</v>
      </c>
      <c r="H6850" s="9">
        <v>3.4299999999999997E-2</v>
      </c>
      <c r="I6850" s="10">
        <v>33593.339999999997</v>
      </c>
      <c r="J6850" s="11"/>
      <c r="K6850" s="7" t="s">
        <v>13203</v>
      </c>
      <c r="L6850" s="12">
        <v>30</v>
      </c>
      <c r="M6850" s="11"/>
      <c r="N6850" s="38">
        <f>I6850*(100-$B$4)*(100-$B$5)/10000</f>
        <v>33593.339999999997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13742</v>
      </c>
      <c r="B6851" s="7" t="s">
        <v>13741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13203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13743</v>
      </c>
      <c r="B6852" s="7" t="s">
        <v>13744</v>
      </c>
      <c r="C6852" s="7" t="s">
        <v>2064</v>
      </c>
      <c r="D6852" s="7" t="s">
        <v>61</v>
      </c>
      <c r="E6852" s="7" t="s">
        <v>7974</v>
      </c>
      <c r="F6852" s="7" t="s">
        <v>31</v>
      </c>
      <c r="G6852" s="8">
        <v>5.83</v>
      </c>
      <c r="H6852" s="9">
        <v>3.4299999999999997E-2</v>
      </c>
      <c r="I6852" s="10">
        <v>34922.370000000003</v>
      </c>
      <c r="J6852" s="11"/>
      <c r="K6852" s="7" t="s">
        <v>13208</v>
      </c>
      <c r="L6852" s="12">
        <v>30</v>
      </c>
      <c r="M6852" s="11"/>
      <c r="N6852" s="38">
        <f>I6852*(100-$B$4)*(100-$B$5)/10000</f>
        <v>34922.370000000003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13745</v>
      </c>
      <c r="B6853" s="7" t="s">
        <v>13746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13208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13747</v>
      </c>
      <c r="B6854" s="7" t="s">
        <v>13744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29123.85</v>
      </c>
      <c r="J6854" s="11"/>
      <c r="K6854" s="7" t="s">
        <v>13208</v>
      </c>
      <c r="L6854" s="12">
        <v>30</v>
      </c>
      <c r="M6854" s="11"/>
      <c r="N6854" s="38">
        <f>I6854*(100-$B$4)*(100-$B$5)/10000</f>
        <v>29123.85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13748</v>
      </c>
      <c r="B6855" s="7" t="s">
        <v>13749</v>
      </c>
      <c r="C6855" s="7" t="s">
        <v>648</v>
      </c>
      <c r="D6855" s="7" t="s">
        <v>13198</v>
      </c>
      <c r="E6855" s="7" t="s">
        <v>13330</v>
      </c>
      <c r="F6855" s="7" t="s">
        <v>31</v>
      </c>
      <c r="G6855" s="8">
        <v>5.35</v>
      </c>
      <c r="H6855" s="9">
        <v>3.9548E-2</v>
      </c>
      <c r="I6855" s="10">
        <v>33322.35</v>
      </c>
      <c r="J6855" s="11"/>
      <c r="K6855" s="7"/>
      <c r="L6855" s="12">
        <v>30</v>
      </c>
      <c r="M6855" s="11"/>
      <c r="N6855" s="38">
        <f>I6855*(100-$B$4)*(100-$B$5)/10000</f>
        <v>33322.35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13750</v>
      </c>
      <c r="B6856" s="7" t="s">
        <v>13751</v>
      </c>
      <c r="C6856" s="7" t="s">
        <v>648</v>
      </c>
      <c r="D6856" s="7" t="s">
        <v>13198</v>
      </c>
      <c r="E6856" s="7" t="s">
        <v>13330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13752</v>
      </c>
      <c r="B6857" s="7" t="s">
        <v>13753</v>
      </c>
      <c r="C6857" s="7" t="s">
        <v>648</v>
      </c>
      <c r="D6857" s="7" t="s">
        <v>13198</v>
      </c>
      <c r="E6857" s="7" t="s">
        <v>13330</v>
      </c>
      <c r="F6857" s="7" t="s">
        <v>31</v>
      </c>
      <c r="G6857" s="8">
        <v>5.35</v>
      </c>
      <c r="H6857" s="9">
        <v>3.9548E-2</v>
      </c>
      <c r="I6857" s="10">
        <v>35014.65</v>
      </c>
      <c r="J6857" s="11"/>
      <c r="K6857" s="7" t="s">
        <v>13203</v>
      </c>
      <c r="L6857" s="12">
        <v>30</v>
      </c>
      <c r="M6857" s="11"/>
      <c r="N6857" s="38">
        <f>I6857*(100-$B$4)*(100-$B$5)/10000</f>
        <v>35014.65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13754</v>
      </c>
      <c r="B6858" s="7" t="s">
        <v>13755</v>
      </c>
      <c r="C6858" s="7" t="s">
        <v>648</v>
      </c>
      <c r="D6858" s="7" t="s">
        <v>13198</v>
      </c>
      <c r="E6858" s="7" t="s">
        <v>13330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13203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13756</v>
      </c>
      <c r="B6859" s="7" t="s">
        <v>13757</v>
      </c>
      <c r="C6859" s="7" t="s">
        <v>648</v>
      </c>
      <c r="D6859" s="7" t="s">
        <v>13198</v>
      </c>
      <c r="E6859" s="7" t="s">
        <v>13330</v>
      </c>
      <c r="F6859" s="7" t="s">
        <v>31</v>
      </c>
      <c r="G6859" s="8">
        <v>5.35</v>
      </c>
      <c r="H6859" s="9">
        <v>3.9548E-2</v>
      </c>
      <c r="I6859" s="10">
        <v>36091.58</v>
      </c>
      <c r="J6859" s="11"/>
      <c r="K6859" s="7" t="s">
        <v>13208</v>
      </c>
      <c r="L6859" s="12">
        <v>30</v>
      </c>
      <c r="M6859" s="11"/>
      <c r="N6859" s="38">
        <f>I6859*(100-$B$4)*(100-$B$5)/10000</f>
        <v>36091.58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13758</v>
      </c>
      <c r="B6860" s="7" t="s">
        <v>13759</v>
      </c>
      <c r="C6860" s="7" t="s">
        <v>648</v>
      </c>
      <c r="D6860" s="7" t="s">
        <v>13198</v>
      </c>
      <c r="E6860" s="7" t="s">
        <v>13330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13208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29</v>
      </c>
      <c r="E6861" s="7" t="s">
        <v>1509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29</v>
      </c>
      <c r="E6862" s="7" t="s">
        <v>1509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29</v>
      </c>
      <c r="E6863" s="7" t="s">
        <v>1509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13203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29</v>
      </c>
      <c r="E6864" s="7" t="s">
        <v>1509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13203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29</v>
      </c>
      <c r="E6865" s="7" t="s">
        <v>1509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13208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29</v>
      </c>
      <c r="E6866" s="7" t="s">
        <v>1509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13208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61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61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61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13203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61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13203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61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13208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61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13208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23.1" customHeight="1" outlineLevel="5" x14ac:dyDescent="0.2">
      <c r="A6873" s="6" t="s">
        <v>13784</v>
      </c>
      <c r="B6873" s="7" t="s">
        <v>13785</v>
      </c>
      <c r="C6873" s="7" t="s">
        <v>7805</v>
      </c>
      <c r="D6873" s="7" t="s">
        <v>13198</v>
      </c>
      <c r="E6873" s="7" t="s">
        <v>13367</v>
      </c>
      <c r="F6873" s="7" t="s">
        <v>31</v>
      </c>
      <c r="G6873" s="8">
        <v>7</v>
      </c>
      <c r="H6873" s="9">
        <v>7.2971999999999995E-2</v>
      </c>
      <c r="I6873" s="10">
        <v>35400.94</v>
      </c>
      <c r="J6873" s="11"/>
      <c r="K6873" s="7"/>
      <c r="L6873" s="12">
        <v>15</v>
      </c>
      <c r="M6873" s="11"/>
      <c r="N6873" s="38">
        <f>I6873*(100-$B$4)*(100-$B$5)/10000</f>
        <v>35400.94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7805</v>
      </c>
      <c r="D6874" s="7" t="s">
        <v>13198</v>
      </c>
      <c r="E6874" s="7" t="s">
        <v>13367</v>
      </c>
      <c r="F6874" s="7" t="s">
        <v>31</v>
      </c>
      <c r="G6874" s="8">
        <v>5.84</v>
      </c>
      <c r="H6874" s="9">
        <v>3.3480000000000003E-2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7805</v>
      </c>
      <c r="D6875" s="7" t="s">
        <v>13198</v>
      </c>
      <c r="E6875" s="7" t="s">
        <v>13367</v>
      </c>
      <c r="F6875" s="7" t="s">
        <v>31</v>
      </c>
      <c r="G6875" s="8">
        <v>7</v>
      </c>
      <c r="H6875" s="9">
        <v>7.2971999999999995E-2</v>
      </c>
      <c r="I6875" s="10">
        <v>37093.25</v>
      </c>
      <c r="J6875" s="11"/>
      <c r="K6875" s="7" t="s">
        <v>13203</v>
      </c>
      <c r="L6875" s="12">
        <v>30</v>
      </c>
      <c r="M6875" s="11"/>
      <c r="N6875" s="38">
        <f>I6875*(100-$B$4)*(100-$B$5)/10000</f>
        <v>37093.25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7805</v>
      </c>
      <c r="D6876" s="7" t="s">
        <v>13198</v>
      </c>
      <c r="E6876" s="7" t="s">
        <v>13367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13203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7805</v>
      </c>
      <c r="D6877" s="7" t="s">
        <v>13198</v>
      </c>
      <c r="E6877" s="7" t="s">
        <v>13367</v>
      </c>
      <c r="F6877" s="7" t="s">
        <v>31</v>
      </c>
      <c r="G6877" s="8">
        <v>7</v>
      </c>
      <c r="H6877" s="9">
        <v>7.2971999999999995E-2</v>
      </c>
      <c r="I6877" s="10">
        <v>39634.769999999997</v>
      </c>
      <c r="J6877" s="11"/>
      <c r="K6877" s="7" t="s">
        <v>13208</v>
      </c>
      <c r="L6877" s="12">
        <v>30</v>
      </c>
      <c r="M6877" s="11"/>
      <c r="N6877" s="38">
        <f>I6877*(100-$B$4)*(100-$B$5)/10000</f>
        <v>39634.769999999997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23.1" customHeight="1" outlineLevel="5" x14ac:dyDescent="0.2">
      <c r="A6878" s="6" t="s">
        <v>13794</v>
      </c>
      <c r="B6878" s="7" t="s">
        <v>13795</v>
      </c>
      <c r="C6878" s="7" t="s">
        <v>7805</v>
      </c>
      <c r="D6878" s="7" t="s">
        <v>29</v>
      </c>
      <c r="E6878" s="7" t="s">
        <v>13378</v>
      </c>
      <c r="F6878" s="7" t="s">
        <v>31</v>
      </c>
      <c r="G6878" s="8">
        <v>7</v>
      </c>
      <c r="H6878" s="9">
        <v>7.2971999999999995E-2</v>
      </c>
      <c r="I6878" s="10">
        <v>35400.94</v>
      </c>
      <c r="J6878" s="11"/>
      <c r="K6878" s="7"/>
      <c r="L6878" s="12">
        <v>15</v>
      </c>
      <c r="M6878" s="11"/>
      <c r="N6878" s="38">
        <f>I6878*(100-$B$4)*(100-$B$5)/10000</f>
        <v>35400.94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7805</v>
      </c>
      <c r="D6879" s="7" t="s">
        <v>29</v>
      </c>
      <c r="E6879" s="7" t="s">
        <v>13378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7805</v>
      </c>
      <c r="D6880" s="7" t="s">
        <v>29</v>
      </c>
      <c r="E6880" s="7" t="s">
        <v>13378</v>
      </c>
      <c r="F6880" s="7" t="s">
        <v>31</v>
      </c>
      <c r="G6880" s="8">
        <v>7</v>
      </c>
      <c r="H6880" s="9">
        <v>7.2971999999999995E-2</v>
      </c>
      <c r="I6880" s="10">
        <v>35774.910000000003</v>
      </c>
      <c r="J6880" s="11"/>
      <c r="K6880" s="7" t="s">
        <v>705</v>
      </c>
      <c r="L6880" s="12">
        <v>30</v>
      </c>
      <c r="M6880" s="11"/>
      <c r="N6880" s="38">
        <f>I6880*(100-$B$4)*(100-$B$5)/10000</f>
        <v>35774.910000000003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7805</v>
      </c>
      <c r="D6881" s="7" t="s">
        <v>29</v>
      </c>
      <c r="E6881" s="7" t="s">
        <v>13378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13203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7805</v>
      </c>
      <c r="D6882" s="7" t="s">
        <v>29</v>
      </c>
      <c r="E6882" s="7" t="s">
        <v>13378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13203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7805</v>
      </c>
      <c r="D6883" s="7" t="s">
        <v>29</v>
      </c>
      <c r="E6883" s="7" t="s">
        <v>13378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13208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7805</v>
      </c>
      <c r="D6884" s="7" t="s">
        <v>61</v>
      </c>
      <c r="E6884" s="7" t="s">
        <v>13378</v>
      </c>
      <c r="F6884" s="7" t="s">
        <v>31</v>
      </c>
      <c r="G6884" s="8">
        <v>5.74</v>
      </c>
      <c r="H6884" s="9">
        <v>3.456E-2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7805</v>
      </c>
      <c r="D6885" s="7" t="s">
        <v>61</v>
      </c>
      <c r="E6885" s="7" t="s">
        <v>13378</v>
      </c>
      <c r="F6885" s="7" t="s">
        <v>31</v>
      </c>
      <c r="G6885" s="8">
        <v>7</v>
      </c>
      <c r="H6885" s="9">
        <v>7.2971999999999995E-2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7805</v>
      </c>
      <c r="D6886" s="7" t="s">
        <v>61</v>
      </c>
      <c r="E6886" s="7" t="s">
        <v>13378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13203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7805</v>
      </c>
      <c r="D6887" s="7" t="s">
        <v>61</v>
      </c>
      <c r="E6887" s="7" t="s">
        <v>13378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13203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7805</v>
      </c>
      <c r="D6888" s="7" t="s">
        <v>61</v>
      </c>
      <c r="E6888" s="7" t="s">
        <v>13378</v>
      </c>
      <c r="F6888" s="7" t="s">
        <v>31</v>
      </c>
      <c r="G6888" s="8">
        <v>7</v>
      </c>
      <c r="H6888" s="9">
        <v>7.2971999999999995E-2</v>
      </c>
      <c r="I6888" s="10">
        <v>48972.17</v>
      </c>
      <c r="J6888" s="11"/>
      <c r="K6888" s="7" t="s">
        <v>13208</v>
      </c>
      <c r="L6888" s="12">
        <v>30</v>
      </c>
      <c r="M6888" s="11"/>
      <c r="N6888" s="38">
        <f>I6888*(100-$B$4)*(100-$B$5)/10000</f>
        <v>48972.17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7805</v>
      </c>
      <c r="D6889" s="7" t="s">
        <v>61</v>
      </c>
      <c r="E6889" s="7" t="s">
        <v>13378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13208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13817</v>
      </c>
      <c r="C6890" s="7" t="s">
        <v>7805</v>
      </c>
      <c r="D6890" s="7" t="s">
        <v>61</v>
      </c>
      <c r="E6890" s="7" t="s">
        <v>13378</v>
      </c>
      <c r="F6890" s="7" t="s">
        <v>31</v>
      </c>
      <c r="G6890" s="8">
        <v>7</v>
      </c>
      <c r="H6890" s="9">
        <v>7.2971999999999995E-2</v>
      </c>
      <c r="I6890" s="10">
        <v>39634.769999999997</v>
      </c>
      <c r="J6890" s="11"/>
      <c r="K6890" s="7" t="s">
        <v>13208</v>
      </c>
      <c r="L6890" s="12">
        <v>30</v>
      </c>
      <c r="M6890" s="11"/>
      <c r="N6890" s="38">
        <f>I6890*(100-$B$4)*(100-$B$5)/10000</f>
        <v>39634.769999999997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13819</v>
      </c>
      <c r="B6891" s="7" t="s">
        <v>13820</v>
      </c>
      <c r="C6891" s="7" t="s">
        <v>247</v>
      </c>
      <c r="D6891" s="7" t="s">
        <v>13198</v>
      </c>
      <c r="E6891" s="7" t="s">
        <v>12306</v>
      </c>
      <c r="F6891" s="7" t="s">
        <v>31</v>
      </c>
      <c r="G6891" s="8">
        <v>7</v>
      </c>
      <c r="H6891" s="9">
        <v>7.2971999999999995E-2</v>
      </c>
      <c r="I6891" s="10">
        <v>45144.33</v>
      </c>
      <c r="J6891" s="11"/>
      <c r="K6891" s="7"/>
      <c r="L6891" s="12">
        <v>15</v>
      </c>
      <c r="M6891" s="11"/>
      <c r="N6891" s="38">
        <f>I6891*(100-$B$4)*(100-$B$5)/10000</f>
        <v>45144.33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13821</v>
      </c>
      <c r="B6892" s="7" t="s">
        <v>13822</v>
      </c>
      <c r="C6892" s="7" t="s">
        <v>247</v>
      </c>
      <c r="D6892" s="7" t="s">
        <v>13198</v>
      </c>
      <c r="E6892" s="7" t="s">
        <v>12306</v>
      </c>
      <c r="F6892" s="7" t="s">
        <v>31</v>
      </c>
      <c r="G6892" s="8">
        <v>7.57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13823</v>
      </c>
      <c r="B6893" s="7" t="s">
        <v>13824</v>
      </c>
      <c r="C6893" s="7" t="s">
        <v>247</v>
      </c>
      <c r="D6893" s="7" t="s">
        <v>13198</v>
      </c>
      <c r="E6893" s="7" t="s">
        <v>12306</v>
      </c>
      <c r="F6893" s="7" t="s">
        <v>31</v>
      </c>
      <c r="G6893" s="8">
        <v>7</v>
      </c>
      <c r="H6893" s="9">
        <v>7.2971999999999995E-2</v>
      </c>
      <c r="I6893" s="10">
        <v>46836.61</v>
      </c>
      <c r="J6893" s="11"/>
      <c r="K6893" s="7" t="s">
        <v>13203</v>
      </c>
      <c r="L6893" s="12">
        <v>30</v>
      </c>
      <c r="M6893" s="11"/>
      <c r="N6893" s="38">
        <f>I6893*(100-$B$4)*(100-$B$5)/10000</f>
        <v>46836.61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13825</v>
      </c>
      <c r="B6894" s="7" t="s">
        <v>13826</v>
      </c>
      <c r="C6894" s="7" t="s">
        <v>247</v>
      </c>
      <c r="D6894" s="7" t="s">
        <v>13198</v>
      </c>
      <c r="E6894" s="7" t="s">
        <v>12306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13203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13827</v>
      </c>
      <c r="B6895" s="7" t="s">
        <v>13828</v>
      </c>
      <c r="C6895" s="7" t="s">
        <v>247</v>
      </c>
      <c r="D6895" s="7" t="s">
        <v>13198</v>
      </c>
      <c r="E6895" s="7" t="s">
        <v>12306</v>
      </c>
      <c r="F6895" s="7" t="s">
        <v>31</v>
      </c>
      <c r="G6895" s="8">
        <v>7</v>
      </c>
      <c r="H6895" s="9">
        <v>7.2971999999999995E-2</v>
      </c>
      <c r="I6895" s="10">
        <v>49378.16</v>
      </c>
      <c r="J6895" s="11"/>
      <c r="K6895" s="7" t="s">
        <v>13208</v>
      </c>
      <c r="L6895" s="12">
        <v>30</v>
      </c>
      <c r="M6895" s="11"/>
      <c r="N6895" s="38">
        <f>I6895*(100-$B$4)*(100-$B$5)/10000</f>
        <v>49378.16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23.1" customHeight="1" outlineLevel="5" x14ac:dyDescent="0.2">
      <c r="A6896" s="6" t="s">
        <v>13829</v>
      </c>
      <c r="B6896" s="7" t="s">
        <v>13830</v>
      </c>
      <c r="C6896" s="7" t="s">
        <v>247</v>
      </c>
      <c r="D6896" s="7" t="s">
        <v>29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45144.33</v>
      </c>
      <c r="J6896" s="11"/>
      <c r="K6896" s="7"/>
      <c r="L6896" s="12">
        <v>15</v>
      </c>
      <c r="M6896" s="11"/>
      <c r="N6896" s="38">
        <f>I6896*(100-$B$4)*(100-$B$5)/10000</f>
        <v>45144.33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29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29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46351.88</v>
      </c>
      <c r="J6898" s="11"/>
      <c r="K6898" s="7" t="s">
        <v>705</v>
      </c>
      <c r="L6898" s="12">
        <v>30</v>
      </c>
      <c r="M6898" s="11"/>
      <c r="N6898" s="38">
        <f>I6898*(100-$B$4)*(100-$B$5)/10000</f>
        <v>46351.88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29</v>
      </c>
      <c r="E6899" s="7" t="s">
        <v>13409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13203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29</v>
      </c>
      <c r="E6900" s="7" t="s">
        <v>13409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13203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29</v>
      </c>
      <c r="E6901" s="7" t="s">
        <v>13409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13208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61</v>
      </c>
      <c r="E6902" s="7" t="s">
        <v>13409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61</v>
      </c>
      <c r="E6903" s="7" t="s">
        <v>13409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61</v>
      </c>
      <c r="E6904" s="7" t="s">
        <v>13409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13203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61</v>
      </c>
      <c r="E6905" s="7" t="s">
        <v>13409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13203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3.1" customHeight="1" outlineLevel="5" x14ac:dyDescent="0.2">
      <c r="A6906" s="6" t="s">
        <v>13849</v>
      </c>
      <c r="B6906" s="7" t="s">
        <v>13850</v>
      </c>
      <c r="C6906" s="7" t="s">
        <v>13058</v>
      </c>
      <c r="D6906" s="7" t="s">
        <v>13198</v>
      </c>
      <c r="E6906" s="7" t="s">
        <v>13430</v>
      </c>
      <c r="F6906" s="7" t="s">
        <v>31</v>
      </c>
      <c r="G6906" s="8">
        <v>7.82</v>
      </c>
      <c r="H6906" s="9">
        <v>7.2971999999999995E-2</v>
      </c>
      <c r="I6906" s="10">
        <v>48392.1</v>
      </c>
      <c r="J6906" s="11"/>
      <c r="K6906" s="7"/>
      <c r="L6906" s="12">
        <v>15</v>
      </c>
      <c r="M6906" s="11"/>
      <c r="N6906" s="38">
        <f>I6906*(100-$B$4)*(100-$B$5)/10000</f>
        <v>48392.1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13058</v>
      </c>
      <c r="D6907" s="7" t="s">
        <v>13198</v>
      </c>
      <c r="E6907" s="7" t="s">
        <v>13430</v>
      </c>
      <c r="F6907" s="7" t="s">
        <v>31</v>
      </c>
      <c r="G6907" s="8">
        <v>7.7</v>
      </c>
      <c r="H6907" s="9">
        <v>5.8900000000000001E-2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13058</v>
      </c>
      <c r="D6908" s="7" t="s">
        <v>13198</v>
      </c>
      <c r="E6908" s="7" t="s">
        <v>13430</v>
      </c>
      <c r="F6908" s="7" t="s">
        <v>31</v>
      </c>
      <c r="G6908" s="8">
        <v>7.82</v>
      </c>
      <c r="H6908" s="9">
        <v>7.2971999999999995E-2</v>
      </c>
      <c r="I6908" s="10">
        <v>50084.41</v>
      </c>
      <c r="J6908" s="11"/>
      <c r="K6908" s="7" t="s">
        <v>13203</v>
      </c>
      <c r="L6908" s="12">
        <v>30</v>
      </c>
      <c r="M6908" s="11"/>
      <c r="N6908" s="38">
        <f>I6908*(100-$B$4)*(100-$B$5)/10000</f>
        <v>50084.41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13058</v>
      </c>
      <c r="D6909" s="7" t="s">
        <v>13198</v>
      </c>
      <c r="E6909" s="7" t="s">
        <v>13430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13203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13058</v>
      </c>
      <c r="D6910" s="7" t="s">
        <v>13198</v>
      </c>
      <c r="E6910" s="7" t="s">
        <v>13430</v>
      </c>
      <c r="F6910" s="7" t="s">
        <v>31</v>
      </c>
      <c r="G6910" s="8">
        <v>7.82</v>
      </c>
      <c r="H6910" s="9">
        <v>7.2971999999999995E-2</v>
      </c>
      <c r="I6910" s="10">
        <v>51832.98</v>
      </c>
      <c r="J6910" s="11"/>
      <c r="K6910" s="7" t="s">
        <v>13208</v>
      </c>
      <c r="L6910" s="12">
        <v>30</v>
      </c>
      <c r="M6910" s="11"/>
      <c r="N6910" s="38">
        <f>I6910*(100-$B$4)*(100-$B$5)/10000</f>
        <v>51832.98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13058</v>
      </c>
      <c r="D6911" s="7" t="s">
        <v>29</v>
      </c>
      <c r="E6911" s="7" t="s">
        <v>13441</v>
      </c>
      <c r="F6911" s="7" t="s">
        <v>31</v>
      </c>
      <c r="G6911" s="8">
        <v>7.82</v>
      </c>
      <c r="H6911" s="9">
        <v>7.2971999999999995E-2</v>
      </c>
      <c r="I6911" s="10">
        <v>48392.1</v>
      </c>
      <c r="J6911" s="11"/>
      <c r="K6911" s="7"/>
      <c r="L6911" s="12">
        <v>15</v>
      </c>
      <c r="M6911" s="11"/>
      <c r="N6911" s="38">
        <f>I6911*(100-$B$4)*(100-$B$5)/10000</f>
        <v>48392.1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13058</v>
      </c>
      <c r="D6912" s="7" t="s">
        <v>29</v>
      </c>
      <c r="E6912" s="7" t="s">
        <v>13441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13058</v>
      </c>
      <c r="D6913" s="7" t="s">
        <v>29</v>
      </c>
      <c r="E6913" s="7" t="s">
        <v>13441</v>
      </c>
      <c r="F6913" s="7" t="s">
        <v>31</v>
      </c>
      <c r="G6913" s="8">
        <v>7.82</v>
      </c>
      <c r="H6913" s="9">
        <v>7.2971999999999995E-2</v>
      </c>
      <c r="I6913" s="10">
        <v>49739.44</v>
      </c>
      <c r="J6913" s="11"/>
      <c r="K6913" s="7" t="s">
        <v>705</v>
      </c>
      <c r="L6913" s="12">
        <v>30</v>
      </c>
      <c r="M6913" s="11"/>
      <c r="N6913" s="38">
        <f>I6913*(100-$B$4)*(100-$B$5)/10000</f>
        <v>49739.44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13058</v>
      </c>
      <c r="D6914" s="7" t="s">
        <v>29</v>
      </c>
      <c r="E6914" s="7" t="s">
        <v>13441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13203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13058</v>
      </c>
      <c r="D6915" s="7" t="s">
        <v>29</v>
      </c>
      <c r="E6915" s="7" t="s">
        <v>13441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13203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13058</v>
      </c>
      <c r="D6916" s="7" t="s">
        <v>29</v>
      </c>
      <c r="E6916" s="7" t="s">
        <v>13441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13208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13058</v>
      </c>
      <c r="D6917" s="7" t="s">
        <v>61</v>
      </c>
      <c r="E6917" s="7" t="s">
        <v>13441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13058</v>
      </c>
      <c r="D6918" s="7" t="s">
        <v>61</v>
      </c>
      <c r="E6918" s="7" t="s">
        <v>13441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13058</v>
      </c>
      <c r="D6919" s="7" t="s">
        <v>61</v>
      </c>
      <c r="E6919" s="7" t="s">
        <v>13441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13203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13058</v>
      </c>
      <c r="D6920" s="7" t="s">
        <v>61</v>
      </c>
      <c r="E6920" s="7" t="s">
        <v>13441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13203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13058</v>
      </c>
      <c r="D6921" s="7" t="s">
        <v>61</v>
      </c>
      <c r="E6921" s="7" t="s">
        <v>13441</v>
      </c>
      <c r="F6921" s="7" t="s">
        <v>31</v>
      </c>
      <c r="G6921" s="8">
        <v>7.82</v>
      </c>
      <c r="H6921" s="9">
        <v>7.2971999999999995E-2</v>
      </c>
      <c r="I6921" s="10">
        <v>51832.98</v>
      </c>
      <c r="J6921" s="11"/>
      <c r="K6921" s="7" t="s">
        <v>13208</v>
      </c>
      <c r="L6921" s="12">
        <v>30</v>
      </c>
      <c r="M6921" s="11"/>
      <c r="N6921" s="38">
        <f>I6921*(100-$B$4)*(100-$B$5)/10000</f>
        <v>51832.98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13462</v>
      </c>
      <c r="D6922" s="7" t="s">
        <v>13198</v>
      </c>
      <c r="E6922" s="7" t="s">
        <v>13441</v>
      </c>
      <c r="F6922" s="7" t="s">
        <v>31</v>
      </c>
      <c r="G6922" s="8">
        <v>7.82</v>
      </c>
      <c r="H6922" s="9">
        <v>7.2971999999999995E-2</v>
      </c>
      <c r="I6922" s="10">
        <v>51639.91</v>
      </c>
      <c r="J6922" s="11"/>
      <c r="K6922" s="7"/>
      <c r="L6922" s="12">
        <v>15</v>
      </c>
      <c r="M6922" s="11"/>
      <c r="N6922" s="38">
        <f>I6922*(100-$B$4)*(100-$B$5)/10000</f>
        <v>51639.91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13462</v>
      </c>
      <c r="D6923" s="7" t="s">
        <v>13198</v>
      </c>
      <c r="E6923" s="7" t="s">
        <v>13441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13462</v>
      </c>
      <c r="D6924" s="7" t="s">
        <v>13198</v>
      </c>
      <c r="E6924" s="7" t="s">
        <v>13441</v>
      </c>
      <c r="F6924" s="7" t="s">
        <v>31</v>
      </c>
      <c r="G6924" s="8">
        <v>7.82</v>
      </c>
      <c r="H6924" s="9">
        <v>7.2971999999999995E-2</v>
      </c>
      <c r="I6924" s="10">
        <v>53332.21</v>
      </c>
      <c r="J6924" s="11"/>
      <c r="K6924" s="7" t="s">
        <v>13203</v>
      </c>
      <c r="L6924" s="12">
        <v>30</v>
      </c>
      <c r="M6924" s="11"/>
      <c r="N6924" s="38">
        <f>I6924*(100-$B$4)*(100-$B$5)/10000</f>
        <v>53332.21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13462</v>
      </c>
      <c r="D6925" s="7" t="s">
        <v>13198</v>
      </c>
      <c r="E6925" s="7" t="s">
        <v>13441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13203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13462</v>
      </c>
      <c r="D6926" s="7" t="s">
        <v>13198</v>
      </c>
      <c r="E6926" s="7" t="s">
        <v>13441</v>
      </c>
      <c r="F6926" s="7" t="s">
        <v>31</v>
      </c>
      <c r="G6926" s="8">
        <v>7.82</v>
      </c>
      <c r="H6926" s="9">
        <v>7.2971999999999995E-2</v>
      </c>
      <c r="I6926" s="10">
        <v>56870.68</v>
      </c>
      <c r="J6926" s="11"/>
      <c r="K6926" s="7" t="s">
        <v>13208</v>
      </c>
      <c r="L6926" s="12">
        <v>30</v>
      </c>
      <c r="M6926" s="11"/>
      <c r="N6926" s="38">
        <f>I6926*(100-$B$4)*(100-$B$5)/10000</f>
        <v>56870.68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13462</v>
      </c>
      <c r="D6927" s="7" t="s">
        <v>13198</v>
      </c>
      <c r="E6927" s="7" t="s">
        <v>13441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13208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13462</v>
      </c>
      <c r="D6928" s="7" t="s">
        <v>29</v>
      </c>
      <c r="E6928" s="7" t="s">
        <v>13475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13462</v>
      </c>
      <c r="D6929" s="7" t="s">
        <v>29</v>
      </c>
      <c r="E6929" s="7" t="s">
        <v>13475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13462</v>
      </c>
      <c r="D6930" s="7" t="s">
        <v>29</v>
      </c>
      <c r="E6930" s="7" t="s">
        <v>13475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13203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13462</v>
      </c>
      <c r="D6931" s="7" t="s">
        <v>29</v>
      </c>
      <c r="E6931" s="7" t="s">
        <v>13475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13203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13462</v>
      </c>
      <c r="D6932" s="7" t="s">
        <v>29</v>
      </c>
      <c r="E6932" s="7" t="s">
        <v>13475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13208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13462</v>
      </c>
      <c r="D6933" s="7" t="s">
        <v>29</v>
      </c>
      <c r="E6933" s="7" t="s">
        <v>13475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13208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13462</v>
      </c>
      <c r="D6934" s="7" t="s">
        <v>61</v>
      </c>
      <c r="E6934" s="7" t="s">
        <v>13475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13462</v>
      </c>
      <c r="D6935" s="7" t="s">
        <v>61</v>
      </c>
      <c r="E6935" s="7" t="s">
        <v>13475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13462</v>
      </c>
      <c r="D6936" s="7" t="s">
        <v>61</v>
      </c>
      <c r="E6936" s="7" t="s">
        <v>13475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13203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13462</v>
      </c>
      <c r="D6937" s="7" t="s">
        <v>61</v>
      </c>
      <c r="E6937" s="7" t="s">
        <v>13475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13203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13462</v>
      </c>
      <c r="D6938" s="7" t="s">
        <v>61</v>
      </c>
      <c r="E6938" s="7" t="s">
        <v>13475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13208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13462</v>
      </c>
      <c r="D6939" s="7" t="s">
        <v>61</v>
      </c>
      <c r="E6939" s="7" t="s">
        <v>13475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13208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13184</v>
      </c>
      <c r="D6940" s="7" t="s">
        <v>13198</v>
      </c>
      <c r="E6940" s="7" t="s">
        <v>13500</v>
      </c>
      <c r="F6940" s="7" t="s">
        <v>31</v>
      </c>
      <c r="G6940" s="8">
        <v>10</v>
      </c>
      <c r="H6940" s="9">
        <v>7.2971999999999995E-2</v>
      </c>
      <c r="I6940" s="10">
        <v>64631.07</v>
      </c>
      <c r="J6940" s="11"/>
      <c r="K6940" s="7"/>
      <c r="L6940" s="12">
        <v>15</v>
      </c>
      <c r="M6940" s="11"/>
      <c r="N6940" s="38">
        <f>I6940*(100-$B$4)*(100-$B$5)/10000</f>
        <v>64631.07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13919</v>
      </c>
      <c r="B6941" s="7" t="s">
        <v>13920</v>
      </c>
      <c r="C6941" s="7" t="s">
        <v>13184</v>
      </c>
      <c r="D6941" s="7" t="s">
        <v>13198</v>
      </c>
      <c r="E6941" s="7" t="s">
        <v>13500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13184</v>
      </c>
      <c r="D6942" s="7" t="s">
        <v>13198</v>
      </c>
      <c r="E6942" s="7" t="s">
        <v>13500</v>
      </c>
      <c r="F6942" s="7" t="s">
        <v>31</v>
      </c>
      <c r="G6942" s="8">
        <v>10</v>
      </c>
      <c r="H6942" s="9">
        <v>7.2971999999999995E-2</v>
      </c>
      <c r="I6942" s="10">
        <v>66323.350000000006</v>
      </c>
      <c r="J6942" s="11"/>
      <c r="K6942" s="7" t="s">
        <v>13203</v>
      </c>
      <c r="L6942" s="12">
        <v>30</v>
      </c>
      <c r="M6942" s="11"/>
      <c r="N6942" s="38">
        <f>I6942*(100-$B$4)*(100-$B$5)/10000</f>
        <v>66323.350000000006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13184</v>
      </c>
      <c r="D6943" s="7" t="s">
        <v>13198</v>
      </c>
      <c r="E6943" s="7" t="s">
        <v>13500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13203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13184</v>
      </c>
      <c r="D6944" s="7" t="s">
        <v>13198</v>
      </c>
      <c r="E6944" s="7" t="s">
        <v>13500</v>
      </c>
      <c r="F6944" s="7" t="s">
        <v>31</v>
      </c>
      <c r="G6944" s="8">
        <v>10</v>
      </c>
      <c r="H6944" s="9">
        <v>7.2971999999999995E-2</v>
      </c>
      <c r="I6944" s="10">
        <v>69861.8</v>
      </c>
      <c r="J6944" s="11"/>
      <c r="K6944" s="7" t="s">
        <v>13208</v>
      </c>
      <c r="L6944" s="12">
        <v>30</v>
      </c>
      <c r="M6944" s="11"/>
      <c r="N6944" s="38">
        <f>I6944*(100-$B$4)*(100-$B$5)/10000</f>
        <v>69861.8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23.1" customHeight="1" outlineLevel="5" x14ac:dyDescent="0.2">
      <c r="A6945" s="6" t="s">
        <v>13927</v>
      </c>
      <c r="B6945" s="7" t="s">
        <v>13928</v>
      </c>
      <c r="C6945" s="7" t="s">
        <v>13184</v>
      </c>
      <c r="D6945" s="7" t="s">
        <v>29</v>
      </c>
      <c r="E6945" s="7" t="s">
        <v>13511</v>
      </c>
      <c r="F6945" s="7" t="s">
        <v>31</v>
      </c>
      <c r="G6945" s="8">
        <v>10</v>
      </c>
      <c r="H6945" s="9">
        <v>7.2971999999999995E-2</v>
      </c>
      <c r="I6945" s="10">
        <v>64631.07</v>
      </c>
      <c r="J6945" s="11"/>
      <c r="K6945" s="7"/>
      <c r="L6945" s="12">
        <v>15</v>
      </c>
      <c r="M6945" s="11"/>
      <c r="N6945" s="38">
        <f>I6945*(100-$B$4)*(100-$B$5)/10000</f>
        <v>64631.07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13184</v>
      </c>
      <c r="D6946" s="7" t="s">
        <v>29</v>
      </c>
      <c r="E6946" s="7" t="s">
        <v>13511</v>
      </c>
      <c r="F6946" s="7" t="s">
        <v>31</v>
      </c>
      <c r="G6946" s="8">
        <v>9.27</v>
      </c>
      <c r="H6946" s="9">
        <v>6.1559999999999997E-2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13184</v>
      </c>
      <c r="D6947" s="7" t="s">
        <v>29</v>
      </c>
      <c r="E6947" s="7" t="s">
        <v>13511</v>
      </c>
      <c r="F6947" s="7" t="s">
        <v>31</v>
      </c>
      <c r="G6947" s="8">
        <v>10</v>
      </c>
      <c r="H6947" s="9">
        <v>7.2971999999999995E-2</v>
      </c>
      <c r="I6947" s="10">
        <v>67707.960000000006</v>
      </c>
      <c r="J6947" s="11"/>
      <c r="K6947" s="7" t="s">
        <v>705</v>
      </c>
      <c r="L6947" s="12">
        <v>30</v>
      </c>
      <c r="M6947" s="11"/>
      <c r="N6947" s="38">
        <f>I6947*(100-$B$4)*(100-$B$5)/10000</f>
        <v>67707.960000000006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13184</v>
      </c>
      <c r="D6948" s="7" t="s">
        <v>29</v>
      </c>
      <c r="E6948" s="7" t="s">
        <v>13511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13203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13184</v>
      </c>
      <c r="D6949" s="7" t="s">
        <v>29</v>
      </c>
      <c r="E6949" s="7" t="s">
        <v>13511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13203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13184</v>
      </c>
      <c r="D6950" s="7" t="s">
        <v>29</v>
      </c>
      <c r="E6950" s="7" t="s">
        <v>13511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13208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13184</v>
      </c>
      <c r="D6951" s="7" t="s">
        <v>61</v>
      </c>
      <c r="E6951" s="7" t="s">
        <v>13511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13184</v>
      </c>
      <c r="D6952" s="7" t="s">
        <v>61</v>
      </c>
      <c r="E6952" s="7" t="s">
        <v>13511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13184</v>
      </c>
      <c r="D6953" s="7" t="s">
        <v>61</v>
      </c>
      <c r="E6953" s="7" t="s">
        <v>13511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13203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13184</v>
      </c>
      <c r="D6954" s="7" t="s">
        <v>61</v>
      </c>
      <c r="E6954" s="7" t="s">
        <v>13511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13203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13184</v>
      </c>
      <c r="D6955" s="7" t="s">
        <v>61</v>
      </c>
      <c r="E6955" s="7" t="s">
        <v>13511</v>
      </c>
      <c r="F6955" s="7" t="s">
        <v>31</v>
      </c>
      <c r="G6955" s="8">
        <v>10</v>
      </c>
      <c r="H6955" s="9">
        <v>7.2971999999999995E-2</v>
      </c>
      <c r="I6955" s="10">
        <v>69861.8</v>
      </c>
      <c r="J6955" s="11"/>
      <c r="K6955" s="7" t="s">
        <v>13208</v>
      </c>
      <c r="L6955" s="12">
        <v>30</v>
      </c>
      <c r="M6955" s="11"/>
      <c r="N6955" s="38">
        <f>I6955*(100-$B$4)*(100-$B$5)/10000</f>
        <v>69861.8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13532</v>
      </c>
      <c r="D6956" s="7" t="s">
        <v>13198</v>
      </c>
      <c r="E6956" s="7" t="s">
        <v>13533</v>
      </c>
      <c r="F6956" s="7" t="s">
        <v>31</v>
      </c>
      <c r="G6956" s="8">
        <v>10</v>
      </c>
      <c r="H6956" s="9">
        <v>7.2971999999999995E-2</v>
      </c>
      <c r="I6956" s="10">
        <v>67878.850000000006</v>
      </c>
      <c r="J6956" s="11"/>
      <c r="K6956" s="7"/>
      <c r="L6956" s="12">
        <v>15</v>
      </c>
      <c r="M6956" s="11"/>
      <c r="N6956" s="38">
        <f>I6956*(100-$B$4)*(100-$B$5)/10000</f>
        <v>67878.850000000006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13532</v>
      </c>
      <c r="D6957" s="7" t="s">
        <v>13198</v>
      </c>
      <c r="E6957" s="7" t="s">
        <v>13533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13532</v>
      </c>
      <c r="D6958" s="7" t="s">
        <v>13198</v>
      </c>
      <c r="E6958" s="7" t="s">
        <v>13533</v>
      </c>
      <c r="F6958" s="7" t="s">
        <v>31</v>
      </c>
      <c r="G6958" s="8">
        <v>10</v>
      </c>
      <c r="H6958" s="9">
        <v>7.2971999999999995E-2</v>
      </c>
      <c r="I6958" s="10">
        <v>69571.16</v>
      </c>
      <c r="J6958" s="11"/>
      <c r="K6958" s="7" t="s">
        <v>13203</v>
      </c>
      <c r="L6958" s="12">
        <v>30</v>
      </c>
      <c r="M6958" s="11"/>
      <c r="N6958" s="38">
        <f>I6958*(100-$B$4)*(100-$B$5)/10000</f>
        <v>69571.16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13532</v>
      </c>
      <c r="D6959" s="7" t="s">
        <v>13198</v>
      </c>
      <c r="E6959" s="7" t="s">
        <v>13533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13203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13532</v>
      </c>
      <c r="D6960" s="7" t="s">
        <v>13198</v>
      </c>
      <c r="E6960" s="7" t="s">
        <v>13533</v>
      </c>
      <c r="F6960" s="7" t="s">
        <v>31</v>
      </c>
      <c r="G6960" s="8">
        <v>10</v>
      </c>
      <c r="H6960" s="9">
        <v>7.2971999999999995E-2</v>
      </c>
      <c r="I6960" s="10">
        <v>73109.62</v>
      </c>
      <c r="J6960" s="11"/>
      <c r="K6960" s="7" t="s">
        <v>13208</v>
      </c>
      <c r="L6960" s="12">
        <v>30</v>
      </c>
      <c r="M6960" s="11"/>
      <c r="N6960" s="38">
        <f>I6960*(100-$B$4)*(100-$B$5)/10000</f>
        <v>73109.62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13532</v>
      </c>
      <c r="D6961" s="7" t="s">
        <v>29</v>
      </c>
      <c r="E6961" s="7" t="s">
        <v>13544</v>
      </c>
      <c r="F6961" s="7" t="s">
        <v>31</v>
      </c>
      <c r="G6961" s="8">
        <v>10</v>
      </c>
      <c r="H6961" s="9">
        <v>7.2971999999999995E-2</v>
      </c>
      <c r="I6961" s="10">
        <v>67878.850000000006</v>
      </c>
      <c r="J6961" s="11"/>
      <c r="K6961" s="7"/>
      <c r="L6961" s="12">
        <v>15</v>
      </c>
      <c r="M6961" s="11"/>
      <c r="N6961" s="38">
        <f>I6961*(100-$B$4)*(100-$B$5)/10000</f>
        <v>67878.850000000006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13532</v>
      </c>
      <c r="D6962" s="7" t="s">
        <v>29</v>
      </c>
      <c r="E6962" s="7" t="s">
        <v>13544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13532</v>
      </c>
      <c r="D6963" s="7" t="s">
        <v>29</v>
      </c>
      <c r="E6963" s="7" t="s">
        <v>13544</v>
      </c>
      <c r="F6963" s="7" t="s">
        <v>31</v>
      </c>
      <c r="G6963" s="8">
        <v>10</v>
      </c>
      <c r="H6963" s="9">
        <v>7.2971999999999995E-2</v>
      </c>
      <c r="I6963" s="10">
        <v>70955.759999999995</v>
      </c>
      <c r="J6963" s="11"/>
      <c r="K6963" s="7" t="s">
        <v>705</v>
      </c>
      <c r="L6963" s="12">
        <v>30</v>
      </c>
      <c r="M6963" s="11"/>
      <c r="N6963" s="38">
        <f>I6963*(100-$B$4)*(100-$B$5)/10000</f>
        <v>70955.759999999995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13532</v>
      </c>
      <c r="D6964" s="7" t="s">
        <v>29</v>
      </c>
      <c r="E6964" s="7" t="s">
        <v>13544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13203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13532</v>
      </c>
      <c r="D6965" s="7" t="s">
        <v>29</v>
      </c>
      <c r="E6965" s="7" t="s">
        <v>13544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13203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13532</v>
      </c>
      <c r="D6966" s="7" t="s">
        <v>29</v>
      </c>
      <c r="E6966" s="7" t="s">
        <v>13544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13208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13532</v>
      </c>
      <c r="D6967" s="7" t="s">
        <v>61</v>
      </c>
      <c r="E6967" s="7" t="s">
        <v>13544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13532</v>
      </c>
      <c r="D6968" s="7" t="s">
        <v>61</v>
      </c>
      <c r="E6968" s="7" t="s">
        <v>13544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13532</v>
      </c>
      <c r="D6969" s="7" t="s">
        <v>61</v>
      </c>
      <c r="E6969" s="7" t="s">
        <v>13544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13203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13532</v>
      </c>
      <c r="D6970" s="7" t="s">
        <v>61</v>
      </c>
      <c r="E6970" s="7" t="s">
        <v>13544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13203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13532</v>
      </c>
      <c r="D6971" s="7" t="s">
        <v>61</v>
      </c>
      <c r="E6971" s="7" t="s">
        <v>13544</v>
      </c>
      <c r="F6971" s="7" t="s">
        <v>31</v>
      </c>
      <c r="G6971" s="8">
        <v>10</v>
      </c>
      <c r="H6971" s="9">
        <v>7.2971999999999995E-2</v>
      </c>
      <c r="I6971" s="10">
        <v>73109.62</v>
      </c>
      <c r="J6971" s="11"/>
      <c r="K6971" s="7" t="s">
        <v>13208</v>
      </c>
      <c r="L6971" s="12">
        <v>30</v>
      </c>
      <c r="M6971" s="11"/>
      <c r="N6971" s="38">
        <f>I6971*(100-$B$4)*(100-$B$5)/10000</f>
        <v>73109.62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12428</v>
      </c>
      <c r="D6972" s="7" t="s">
        <v>13198</v>
      </c>
      <c r="E6972" s="7" t="s">
        <v>13565</v>
      </c>
      <c r="F6972" s="7" t="s">
        <v>31</v>
      </c>
      <c r="G6972" s="8">
        <v>10</v>
      </c>
      <c r="H6972" s="9">
        <v>7.2971999999999995E-2</v>
      </c>
      <c r="I6972" s="10">
        <v>71126.64</v>
      </c>
      <c r="J6972" s="11"/>
      <c r="K6972" s="7"/>
      <c r="L6972" s="12">
        <v>15</v>
      </c>
      <c r="M6972" s="11"/>
      <c r="N6972" s="38">
        <f>I6972*(100-$B$4)*(100-$B$5)/10000</f>
        <v>71126.64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12428</v>
      </c>
      <c r="D6973" s="7" t="s">
        <v>13198</v>
      </c>
      <c r="E6973" s="7" t="s">
        <v>13565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12428</v>
      </c>
      <c r="D6974" s="7" t="s">
        <v>13198</v>
      </c>
      <c r="E6974" s="7" t="s">
        <v>13565</v>
      </c>
      <c r="F6974" s="7" t="s">
        <v>31</v>
      </c>
      <c r="G6974" s="8">
        <v>10</v>
      </c>
      <c r="H6974" s="9">
        <v>7.2971999999999995E-2</v>
      </c>
      <c r="I6974" s="10">
        <v>72818.94</v>
      </c>
      <c r="J6974" s="11"/>
      <c r="K6974" s="7" t="s">
        <v>13203</v>
      </c>
      <c r="L6974" s="12">
        <v>30</v>
      </c>
      <c r="M6974" s="11"/>
      <c r="N6974" s="38">
        <f>I6974*(100-$B$4)*(100-$B$5)/10000</f>
        <v>72818.94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12428</v>
      </c>
      <c r="D6975" s="7" t="s">
        <v>13198</v>
      </c>
      <c r="E6975" s="7" t="s">
        <v>13565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13203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13989</v>
      </c>
      <c r="B6976" s="7" t="s">
        <v>13990</v>
      </c>
      <c r="C6976" s="7" t="s">
        <v>12428</v>
      </c>
      <c r="D6976" s="7" t="s">
        <v>29</v>
      </c>
      <c r="E6976" s="7" t="s">
        <v>13574</v>
      </c>
      <c r="F6976" s="7" t="s">
        <v>31</v>
      </c>
      <c r="G6976" s="8">
        <v>10</v>
      </c>
      <c r="H6976" s="9">
        <v>7.2971999999999995E-2</v>
      </c>
      <c r="I6976" s="10">
        <v>71126.64</v>
      </c>
      <c r="J6976" s="11"/>
      <c r="K6976" s="7"/>
      <c r="L6976" s="12">
        <v>15</v>
      </c>
      <c r="M6976" s="11"/>
      <c r="N6976" s="38">
        <f>I6976*(100-$B$4)*(100-$B$5)/10000</f>
        <v>71126.64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12428</v>
      </c>
      <c r="D6977" s="7" t="s">
        <v>29</v>
      </c>
      <c r="E6977" s="7" t="s">
        <v>13574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12428</v>
      </c>
      <c r="D6978" s="7" t="s">
        <v>29</v>
      </c>
      <c r="E6978" s="7" t="s">
        <v>13574</v>
      </c>
      <c r="F6978" s="7" t="s">
        <v>31</v>
      </c>
      <c r="G6978" s="8">
        <v>10</v>
      </c>
      <c r="H6978" s="9">
        <v>7.2971999999999995E-2</v>
      </c>
      <c r="I6978" s="10">
        <v>72818.94</v>
      </c>
      <c r="J6978" s="11"/>
      <c r="K6978" s="7" t="s">
        <v>13203</v>
      </c>
      <c r="L6978" s="12">
        <v>30</v>
      </c>
      <c r="M6978" s="11"/>
      <c r="N6978" s="38">
        <f>I6978*(100-$B$4)*(100-$B$5)/10000</f>
        <v>72818.94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12428</v>
      </c>
      <c r="D6979" s="7" t="s">
        <v>29</v>
      </c>
      <c r="E6979" s="7" t="s">
        <v>13574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13203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12428</v>
      </c>
      <c r="D6980" s="7" t="s">
        <v>61</v>
      </c>
      <c r="E6980" s="7" t="s">
        <v>13574</v>
      </c>
      <c r="F6980" s="7" t="s">
        <v>31</v>
      </c>
      <c r="G6980" s="8">
        <v>10</v>
      </c>
      <c r="H6980" s="9">
        <v>7.2971999999999995E-2</v>
      </c>
      <c r="I6980" s="10">
        <v>71126.64</v>
      </c>
      <c r="J6980" s="11"/>
      <c r="K6980" s="7"/>
      <c r="L6980" s="12">
        <v>15</v>
      </c>
      <c r="M6980" s="11"/>
      <c r="N6980" s="38">
        <f>I6980*(100-$B$4)*(100-$B$5)/10000</f>
        <v>71126.64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12428</v>
      </c>
      <c r="D6981" s="7" t="s">
        <v>61</v>
      </c>
      <c r="E6981" s="7" t="s">
        <v>13574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12428</v>
      </c>
      <c r="D6982" s="7" t="s">
        <v>61</v>
      </c>
      <c r="E6982" s="7" t="s">
        <v>13574</v>
      </c>
      <c r="F6982" s="7" t="s">
        <v>31</v>
      </c>
      <c r="G6982" s="8">
        <v>10</v>
      </c>
      <c r="H6982" s="9">
        <v>7.2971999999999995E-2</v>
      </c>
      <c r="I6982" s="10">
        <v>72818.94</v>
      </c>
      <c r="J6982" s="11"/>
      <c r="K6982" s="7" t="s">
        <v>13203</v>
      </c>
      <c r="L6982" s="12">
        <v>30</v>
      </c>
      <c r="M6982" s="11"/>
      <c r="N6982" s="38">
        <f>I6982*(100-$B$4)*(100-$B$5)/10000</f>
        <v>72818.94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12428</v>
      </c>
      <c r="D6983" s="7" t="s">
        <v>61</v>
      </c>
      <c r="E6983" s="7" t="s">
        <v>13574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13203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13591</v>
      </c>
      <c r="D6984" s="7" t="s">
        <v>13198</v>
      </c>
      <c r="E6984" s="7" t="s">
        <v>13592</v>
      </c>
      <c r="F6984" s="7" t="s">
        <v>31</v>
      </c>
      <c r="G6984" s="8">
        <v>10.82</v>
      </c>
      <c r="H6984" s="9">
        <v>4.9799999999999997E-2</v>
      </c>
      <c r="I6984" s="10">
        <v>85332.41</v>
      </c>
      <c r="J6984" s="11"/>
      <c r="K6984" s="7"/>
      <c r="L6984" s="12">
        <v>30</v>
      </c>
      <c r="M6984" s="11"/>
      <c r="N6984" s="38">
        <f>I6984*(100-$B$4)*(100-$B$5)/10000</f>
        <v>85332.41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13591</v>
      </c>
      <c r="D6985" s="7" t="s">
        <v>13198</v>
      </c>
      <c r="E6985" s="7" t="s">
        <v>13592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13591</v>
      </c>
      <c r="D6986" s="7" t="s">
        <v>13198</v>
      </c>
      <c r="E6986" s="7" t="s">
        <v>13592</v>
      </c>
      <c r="F6986" s="7" t="s">
        <v>31</v>
      </c>
      <c r="G6986" s="8">
        <v>10.82</v>
      </c>
      <c r="H6986" s="9">
        <v>4.9799999999999997E-2</v>
      </c>
      <c r="I6986" s="10">
        <v>87024.73</v>
      </c>
      <c r="J6986" s="11"/>
      <c r="K6986" s="7" t="s">
        <v>13203</v>
      </c>
      <c r="L6986" s="12">
        <v>30</v>
      </c>
      <c r="M6986" s="11"/>
      <c r="N6986" s="38">
        <f>I6986*(100-$B$4)*(100-$B$5)/10000</f>
        <v>87024.73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13591</v>
      </c>
      <c r="D6987" s="7" t="s">
        <v>13198</v>
      </c>
      <c r="E6987" s="7" t="s">
        <v>13592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13203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13591</v>
      </c>
      <c r="D6988" s="7" t="s">
        <v>29</v>
      </c>
      <c r="E6988" s="7" t="s">
        <v>13601</v>
      </c>
      <c r="F6988" s="7" t="s">
        <v>31</v>
      </c>
      <c r="G6988" s="8">
        <v>10.82</v>
      </c>
      <c r="H6988" s="9">
        <v>4.9799999999999997E-2</v>
      </c>
      <c r="I6988" s="10">
        <v>85332.41</v>
      </c>
      <c r="J6988" s="11"/>
      <c r="K6988" s="7"/>
      <c r="L6988" s="12">
        <v>15</v>
      </c>
      <c r="M6988" s="11"/>
      <c r="N6988" s="38">
        <f>I6988*(100-$B$4)*(100-$B$5)/10000</f>
        <v>85332.41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13591</v>
      </c>
      <c r="D6989" s="7" t="s">
        <v>29</v>
      </c>
      <c r="E6989" s="7" t="s">
        <v>13601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13591</v>
      </c>
      <c r="D6990" s="7" t="s">
        <v>29</v>
      </c>
      <c r="E6990" s="7" t="s">
        <v>13601</v>
      </c>
      <c r="F6990" s="7" t="s">
        <v>31</v>
      </c>
      <c r="G6990" s="8">
        <v>10.82</v>
      </c>
      <c r="H6990" s="9">
        <v>4.9799999999999997E-2</v>
      </c>
      <c r="I6990" s="10">
        <v>87024.73</v>
      </c>
      <c r="J6990" s="11"/>
      <c r="K6990" s="7" t="s">
        <v>13203</v>
      </c>
      <c r="L6990" s="12">
        <v>35</v>
      </c>
      <c r="M6990" s="11"/>
      <c r="N6990" s="38">
        <f>I6990*(100-$B$4)*(100-$B$5)/10000</f>
        <v>87024.73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13591</v>
      </c>
      <c r="D6991" s="7" t="s">
        <v>29</v>
      </c>
      <c r="E6991" s="7" t="s">
        <v>13601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13203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13591</v>
      </c>
      <c r="D6992" s="7" t="s">
        <v>61</v>
      </c>
      <c r="E6992" s="7" t="s">
        <v>13601</v>
      </c>
      <c r="F6992" s="7" t="s">
        <v>31</v>
      </c>
      <c r="G6992" s="8">
        <v>10.82</v>
      </c>
      <c r="H6992" s="9">
        <v>4.9799999999999997E-2</v>
      </c>
      <c r="I6992" s="10">
        <v>85332.41</v>
      </c>
      <c r="J6992" s="11"/>
      <c r="K6992" s="7"/>
      <c r="L6992" s="12">
        <v>15</v>
      </c>
      <c r="M6992" s="11"/>
      <c r="N6992" s="38">
        <f>I6992*(100-$B$4)*(100-$B$5)/10000</f>
        <v>85332.41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13591</v>
      </c>
      <c r="D6993" s="7" t="s">
        <v>61</v>
      </c>
      <c r="E6993" s="7" t="s">
        <v>13601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13591</v>
      </c>
      <c r="D6994" s="7" t="s">
        <v>61</v>
      </c>
      <c r="E6994" s="7" t="s">
        <v>13601</v>
      </c>
      <c r="F6994" s="7" t="s">
        <v>31</v>
      </c>
      <c r="G6994" s="8">
        <v>10.82</v>
      </c>
      <c r="H6994" s="9">
        <v>4.9799999999999997E-2</v>
      </c>
      <c r="I6994" s="10">
        <v>87024.73</v>
      </c>
      <c r="J6994" s="11"/>
      <c r="K6994" s="7" t="s">
        <v>13203</v>
      </c>
      <c r="L6994" s="12">
        <v>35</v>
      </c>
      <c r="M6994" s="11"/>
      <c r="N6994" s="38">
        <f>I6994*(100-$B$4)*(100-$B$5)/10000</f>
        <v>87024.73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13591</v>
      </c>
      <c r="D6995" s="7" t="s">
        <v>61</v>
      </c>
      <c r="E6995" s="7" t="s">
        <v>13601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13203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13591</v>
      </c>
      <c r="D6996" s="7" t="s">
        <v>61</v>
      </c>
      <c r="E6996" s="7" t="s">
        <v>13601</v>
      </c>
      <c r="F6996" s="7" t="s">
        <v>31</v>
      </c>
      <c r="G6996" s="8">
        <v>10.82</v>
      </c>
      <c r="H6996" s="9">
        <v>4.9799999999999997E-2</v>
      </c>
      <c r="I6996" s="10">
        <v>91186.23</v>
      </c>
      <c r="J6996" s="11"/>
      <c r="K6996" s="7" t="s">
        <v>13208</v>
      </c>
      <c r="L6996" s="12">
        <v>25</v>
      </c>
      <c r="M6996" s="11"/>
      <c r="N6996" s="38">
        <f>I6996*(100-$B$4)*(100-$B$5)/10000</f>
        <v>91186.23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1.1" customHeight="1" outlineLevel="4" x14ac:dyDescent="0.2">
      <c r="A6997" s="30" t="s">
        <v>14031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5.1" customHeight="1" outlineLevel="5" x14ac:dyDescent="0.2">
      <c r="A6998" s="6" t="s">
        <v>14032</v>
      </c>
      <c r="B6998" s="7" t="s">
        <v>14033</v>
      </c>
      <c r="C6998" s="7" t="s">
        <v>34</v>
      </c>
      <c r="D6998" s="7" t="s">
        <v>13198</v>
      </c>
      <c r="E6998" s="7" t="s">
        <v>40</v>
      </c>
      <c r="F6998" s="7" t="s">
        <v>31</v>
      </c>
      <c r="G6998" s="8">
        <v>5.35</v>
      </c>
      <c r="H6998" s="9">
        <v>3.9548E-2</v>
      </c>
      <c r="I6998" s="10">
        <v>23603.31</v>
      </c>
      <c r="J6998" s="11"/>
      <c r="K6998" s="7"/>
      <c r="L6998" s="12">
        <v>30</v>
      </c>
      <c r="M6998" s="11"/>
      <c r="N6998" s="38">
        <f>I6998*(100-$B$4)*(100-$B$5)/10000</f>
        <v>23603.31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14034</v>
      </c>
      <c r="B6999" s="7" t="s">
        <v>14035</v>
      </c>
      <c r="C6999" s="7" t="s">
        <v>34</v>
      </c>
      <c r="D6999" s="7" t="s">
        <v>13198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14036</v>
      </c>
      <c r="B7000" s="7" t="s">
        <v>14037</v>
      </c>
      <c r="C7000" s="7" t="s">
        <v>34</v>
      </c>
      <c r="D7000" s="7" t="s">
        <v>13198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25295.61</v>
      </c>
      <c r="J7000" s="11"/>
      <c r="K7000" s="7" t="s">
        <v>13203</v>
      </c>
      <c r="L7000" s="12">
        <v>30</v>
      </c>
      <c r="M7000" s="11"/>
      <c r="N7000" s="38">
        <f>I7000*(100-$B$4)*(100-$B$5)/10000</f>
        <v>25295.61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14038</v>
      </c>
      <c r="B7001" s="7" t="s">
        <v>14039</v>
      </c>
      <c r="C7001" s="7" t="s">
        <v>34</v>
      </c>
      <c r="D7001" s="7" t="s">
        <v>13198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13203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14040</v>
      </c>
      <c r="B7002" s="7" t="s">
        <v>14041</v>
      </c>
      <c r="C7002" s="7" t="s">
        <v>34</v>
      </c>
      <c r="D7002" s="7" t="s">
        <v>13198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26372.57</v>
      </c>
      <c r="J7002" s="11"/>
      <c r="K7002" s="7" t="s">
        <v>13208</v>
      </c>
      <c r="L7002" s="12">
        <v>30</v>
      </c>
      <c r="M7002" s="11"/>
      <c r="N7002" s="38">
        <f>I7002*(100-$B$4)*(100-$B$5)/10000</f>
        <v>26372.57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14042</v>
      </c>
      <c r="B7003" s="7" t="s">
        <v>14043</v>
      </c>
      <c r="C7003" s="7" t="s">
        <v>34</v>
      </c>
      <c r="D7003" s="7" t="s">
        <v>13198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13208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29</v>
      </c>
      <c r="E7004" s="7" t="s">
        <v>643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13203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13203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13208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13208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61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13203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13203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13208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13208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444</v>
      </c>
      <c r="D7016" s="7" t="s">
        <v>13198</v>
      </c>
      <c r="E7016" s="7" t="s">
        <v>7920</v>
      </c>
      <c r="F7016" s="7" t="s">
        <v>31</v>
      </c>
      <c r="G7016" s="8">
        <v>5.35</v>
      </c>
      <c r="H7016" s="9">
        <v>3.9548E-2</v>
      </c>
      <c r="I7016" s="10">
        <v>24714.09</v>
      </c>
      <c r="J7016" s="11"/>
      <c r="K7016" s="7"/>
      <c r="L7016" s="12">
        <v>30</v>
      </c>
      <c r="M7016" s="11"/>
      <c r="N7016" s="38">
        <f>I7016*(100-$B$4)*(100-$B$5)/10000</f>
        <v>24714.09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444</v>
      </c>
      <c r="D7017" s="7" t="s">
        <v>13198</v>
      </c>
      <c r="E7017" s="7" t="s">
        <v>7920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444</v>
      </c>
      <c r="D7018" s="7" t="s">
        <v>13198</v>
      </c>
      <c r="E7018" s="7" t="s">
        <v>7920</v>
      </c>
      <c r="F7018" s="7" t="s">
        <v>31</v>
      </c>
      <c r="G7018" s="8">
        <v>5.35</v>
      </c>
      <c r="H7018" s="9">
        <v>3.9548E-2</v>
      </c>
      <c r="I7018" s="10">
        <v>26406.38</v>
      </c>
      <c r="J7018" s="11"/>
      <c r="K7018" s="7" t="s">
        <v>13203</v>
      </c>
      <c r="L7018" s="12">
        <v>30</v>
      </c>
      <c r="M7018" s="11"/>
      <c r="N7018" s="38">
        <f>I7018*(100-$B$4)*(100-$B$5)/10000</f>
        <v>26406.38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444</v>
      </c>
      <c r="D7019" s="7" t="s">
        <v>13198</v>
      </c>
      <c r="E7019" s="7" t="s">
        <v>7920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13203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444</v>
      </c>
      <c r="D7020" s="7" t="s">
        <v>13198</v>
      </c>
      <c r="E7020" s="7" t="s">
        <v>7920</v>
      </c>
      <c r="F7020" s="7" t="s">
        <v>31</v>
      </c>
      <c r="G7020" s="8">
        <v>5.35</v>
      </c>
      <c r="H7020" s="9">
        <v>3.9548E-2</v>
      </c>
      <c r="I7020" s="10">
        <v>27483.32</v>
      </c>
      <c r="J7020" s="11"/>
      <c r="K7020" s="7" t="s">
        <v>13208</v>
      </c>
      <c r="L7020" s="12">
        <v>30</v>
      </c>
      <c r="M7020" s="11"/>
      <c r="N7020" s="38">
        <f>I7020*(100-$B$4)*(100-$B$5)/10000</f>
        <v>27483.32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444</v>
      </c>
      <c r="D7021" s="7" t="s">
        <v>13198</v>
      </c>
      <c r="E7021" s="7" t="s">
        <v>7920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13208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29</v>
      </c>
      <c r="E7022" s="7" t="s">
        <v>1432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29</v>
      </c>
      <c r="E7023" s="7" t="s">
        <v>1432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29</v>
      </c>
      <c r="E7024" s="7" t="s">
        <v>1432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13203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29</v>
      </c>
      <c r="E7025" s="7" t="s">
        <v>1432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13203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29</v>
      </c>
      <c r="E7026" s="7" t="s">
        <v>1432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13208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29</v>
      </c>
      <c r="E7027" s="7" t="s">
        <v>1432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13208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61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61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61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13203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61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13203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61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13208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61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13208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2064</v>
      </c>
      <c r="D7034" s="7" t="s">
        <v>13198</v>
      </c>
      <c r="E7034" s="7" t="s">
        <v>352</v>
      </c>
      <c r="F7034" s="7" t="s">
        <v>31</v>
      </c>
      <c r="G7034" s="8">
        <v>5.83</v>
      </c>
      <c r="H7034" s="9">
        <v>3.4299999999999997E-2</v>
      </c>
      <c r="I7034" s="10">
        <v>32153.16</v>
      </c>
      <c r="J7034" s="11"/>
      <c r="K7034" s="7"/>
      <c r="L7034" s="12">
        <v>15</v>
      </c>
      <c r="M7034" s="11"/>
      <c r="N7034" s="38">
        <f>I7034*(100-$B$4)*(100-$B$5)/10000</f>
        <v>32153.16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2064</v>
      </c>
      <c r="D7035" s="7" t="s">
        <v>13198</v>
      </c>
      <c r="E7035" s="7" t="s">
        <v>8814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2064</v>
      </c>
      <c r="D7036" s="7" t="s">
        <v>13198</v>
      </c>
      <c r="E7036" s="7" t="s">
        <v>8814</v>
      </c>
      <c r="F7036" s="7" t="s">
        <v>31</v>
      </c>
      <c r="G7036" s="8">
        <v>5.35</v>
      </c>
      <c r="H7036" s="9">
        <v>3.9548E-2</v>
      </c>
      <c r="I7036" s="10">
        <v>26102.51</v>
      </c>
      <c r="J7036" s="11"/>
      <c r="K7036" s="7"/>
      <c r="L7036" s="12">
        <v>30</v>
      </c>
      <c r="M7036" s="11"/>
      <c r="N7036" s="38">
        <f>I7036*(100-$B$4)*(100-$B$5)/10000</f>
        <v>26102.51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2064</v>
      </c>
      <c r="D7037" s="7" t="s">
        <v>13198</v>
      </c>
      <c r="E7037" s="7" t="s">
        <v>352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2064</v>
      </c>
      <c r="D7038" s="7" t="s">
        <v>13198</v>
      </c>
      <c r="E7038" s="7" t="s">
        <v>8814</v>
      </c>
      <c r="F7038" s="7" t="s">
        <v>31</v>
      </c>
      <c r="G7038" s="8">
        <v>5.35</v>
      </c>
      <c r="H7038" s="9">
        <v>3.9548E-2</v>
      </c>
      <c r="I7038" s="10">
        <v>27794.799999999999</v>
      </c>
      <c r="J7038" s="11"/>
      <c r="K7038" s="7" t="s">
        <v>13203</v>
      </c>
      <c r="L7038" s="12">
        <v>30</v>
      </c>
      <c r="M7038" s="11"/>
      <c r="N7038" s="38">
        <f>I7038*(100-$B$4)*(100-$B$5)/10000</f>
        <v>27794.799999999999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2064</v>
      </c>
      <c r="D7039" s="7" t="s">
        <v>13198</v>
      </c>
      <c r="E7039" s="7" t="s">
        <v>352</v>
      </c>
      <c r="F7039" s="7" t="s">
        <v>31</v>
      </c>
      <c r="G7039" s="8">
        <v>5.83</v>
      </c>
      <c r="H7039" s="9">
        <v>3.4299999999999997E-2</v>
      </c>
      <c r="I7039" s="10">
        <v>33845.440000000002</v>
      </c>
      <c r="J7039" s="11"/>
      <c r="K7039" s="7" t="s">
        <v>13203</v>
      </c>
      <c r="L7039" s="12">
        <v>30</v>
      </c>
      <c r="M7039" s="11"/>
      <c r="N7039" s="38">
        <f>I7039*(100-$B$4)*(100-$B$5)/10000</f>
        <v>33845.440000000002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14115</v>
      </c>
      <c r="C7040" s="7" t="s">
        <v>2064</v>
      </c>
      <c r="D7040" s="7" t="s">
        <v>13198</v>
      </c>
      <c r="E7040" s="7" t="s">
        <v>8814</v>
      </c>
      <c r="F7040" s="7" t="s">
        <v>31</v>
      </c>
      <c r="G7040" s="8">
        <v>5.35</v>
      </c>
      <c r="H7040" s="9">
        <v>3.9548E-2</v>
      </c>
      <c r="I7040" s="10">
        <v>27794.799999999999</v>
      </c>
      <c r="J7040" s="11"/>
      <c r="K7040" s="7" t="s">
        <v>13203</v>
      </c>
      <c r="L7040" s="12">
        <v>30</v>
      </c>
      <c r="M7040" s="11"/>
      <c r="N7040" s="38">
        <f>I7040*(100-$B$4)*(100-$B$5)/10000</f>
        <v>27794.799999999999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14117</v>
      </c>
      <c r="B7041" s="7" t="s">
        <v>14113</v>
      </c>
      <c r="C7041" s="7" t="s">
        <v>2064</v>
      </c>
      <c r="D7041" s="7" t="s">
        <v>13198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13203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14118</v>
      </c>
      <c r="B7042" s="7" t="s">
        <v>14119</v>
      </c>
      <c r="C7042" s="7" t="s">
        <v>2064</v>
      </c>
      <c r="D7042" s="7" t="s">
        <v>13198</v>
      </c>
      <c r="E7042" s="7" t="s">
        <v>8814</v>
      </c>
      <c r="F7042" s="7" t="s">
        <v>31</v>
      </c>
      <c r="G7042" s="8">
        <v>5.35</v>
      </c>
      <c r="H7042" s="9">
        <v>3.9548E-2</v>
      </c>
      <c r="I7042" s="10">
        <v>28871.75</v>
      </c>
      <c r="J7042" s="11"/>
      <c r="K7042" s="7" t="s">
        <v>13208</v>
      </c>
      <c r="L7042" s="12">
        <v>30</v>
      </c>
      <c r="M7042" s="11"/>
      <c r="N7042" s="38">
        <f>I7042*(100-$B$4)*(100-$B$5)/10000</f>
        <v>28871.75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14120</v>
      </c>
      <c r="B7043" s="7" t="s">
        <v>14121</v>
      </c>
      <c r="C7043" s="7" t="s">
        <v>2064</v>
      </c>
      <c r="D7043" s="7" t="s">
        <v>13198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34922.370000000003</v>
      </c>
      <c r="J7043" s="11"/>
      <c r="K7043" s="7" t="s">
        <v>13208</v>
      </c>
      <c r="L7043" s="12">
        <v>30</v>
      </c>
      <c r="M7043" s="11"/>
      <c r="N7043" s="38">
        <f>I7043*(100-$B$4)*(100-$B$5)/10000</f>
        <v>34922.370000000003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14122</v>
      </c>
      <c r="B7044" s="7" t="s">
        <v>14121</v>
      </c>
      <c r="C7044" s="7" t="s">
        <v>2064</v>
      </c>
      <c r="D7044" s="7" t="s">
        <v>13198</v>
      </c>
      <c r="E7044" s="7" t="s">
        <v>8814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13208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14123</v>
      </c>
      <c r="B7045" s="7" t="s">
        <v>14124</v>
      </c>
      <c r="C7045" s="7" t="s">
        <v>2064</v>
      </c>
      <c r="D7045" s="7" t="s">
        <v>29</v>
      </c>
      <c r="E7045" s="7" t="s">
        <v>7974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14125</v>
      </c>
      <c r="B7046" s="7" t="s">
        <v>14126</v>
      </c>
      <c r="C7046" s="7" t="s">
        <v>2064</v>
      </c>
      <c r="D7046" s="7" t="s">
        <v>29</v>
      </c>
      <c r="E7046" s="7" t="s">
        <v>7974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14127</v>
      </c>
      <c r="B7047" s="7" t="s">
        <v>14128</v>
      </c>
      <c r="C7047" s="7" t="s">
        <v>2064</v>
      </c>
      <c r="D7047" s="7" t="s">
        <v>29</v>
      </c>
      <c r="E7047" s="7" t="s">
        <v>566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14129</v>
      </c>
      <c r="B7048" s="7" t="s">
        <v>14130</v>
      </c>
      <c r="C7048" s="7" t="s">
        <v>2064</v>
      </c>
      <c r="D7048" s="7" t="s">
        <v>29</v>
      </c>
      <c r="E7048" s="7" t="s">
        <v>566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14131</v>
      </c>
      <c r="B7049" s="7" t="s">
        <v>14132</v>
      </c>
      <c r="C7049" s="7" t="s">
        <v>2064</v>
      </c>
      <c r="D7049" s="7" t="s">
        <v>29</v>
      </c>
      <c r="E7049" s="7" t="s">
        <v>566</v>
      </c>
      <c r="F7049" s="7" t="s">
        <v>31</v>
      </c>
      <c r="G7049" s="8">
        <v>5.35</v>
      </c>
      <c r="H7049" s="9">
        <v>3.9548E-2</v>
      </c>
      <c r="I7049" s="10">
        <v>27794.799999999999</v>
      </c>
      <c r="J7049" s="11"/>
      <c r="K7049" s="7" t="s">
        <v>13203</v>
      </c>
      <c r="L7049" s="12">
        <v>30</v>
      </c>
      <c r="M7049" s="11"/>
      <c r="N7049" s="38">
        <f>I7049*(100-$B$4)*(100-$B$5)/10000</f>
        <v>27794.799999999999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14132</v>
      </c>
      <c r="C7050" s="7" t="s">
        <v>2064</v>
      </c>
      <c r="D7050" s="7" t="s">
        <v>29</v>
      </c>
      <c r="E7050" s="7" t="s">
        <v>7974</v>
      </c>
      <c r="F7050" s="7" t="s">
        <v>31</v>
      </c>
      <c r="G7050" s="8">
        <v>5.83</v>
      </c>
      <c r="H7050" s="9">
        <v>3.4299999999999997E-2</v>
      </c>
      <c r="I7050" s="10">
        <v>33845.440000000002</v>
      </c>
      <c r="J7050" s="11"/>
      <c r="K7050" s="7" t="s">
        <v>13203</v>
      </c>
      <c r="L7050" s="12">
        <v>30</v>
      </c>
      <c r="M7050" s="11"/>
      <c r="N7050" s="38">
        <f>I7050*(100-$B$4)*(100-$B$5)/10000</f>
        <v>33845.440000000002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14134</v>
      </c>
      <c r="B7051" s="7" t="s">
        <v>14135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13203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14136</v>
      </c>
      <c r="B7052" s="7" t="s">
        <v>14135</v>
      </c>
      <c r="C7052" s="7" t="s">
        <v>2064</v>
      </c>
      <c r="D7052" s="7" t="s">
        <v>29</v>
      </c>
      <c r="E7052" s="7" t="s">
        <v>7974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13203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14137</v>
      </c>
      <c r="B7053" s="7" t="s">
        <v>14138</v>
      </c>
      <c r="C7053" s="7" t="s">
        <v>2064</v>
      </c>
      <c r="D7053" s="7" t="s">
        <v>29</v>
      </c>
      <c r="E7053" s="7" t="s">
        <v>7974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13208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14139</v>
      </c>
      <c r="B7054" s="7" t="s">
        <v>14138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13208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14140</v>
      </c>
      <c r="B7055" s="7" t="s">
        <v>14141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13208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14142</v>
      </c>
      <c r="B7056" s="7" t="s">
        <v>14143</v>
      </c>
      <c r="C7056" s="7" t="s">
        <v>2064</v>
      </c>
      <c r="D7056" s="7" t="s">
        <v>61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14144</v>
      </c>
      <c r="B7057" s="7" t="s">
        <v>14145</v>
      </c>
      <c r="C7057" s="7" t="s">
        <v>2064</v>
      </c>
      <c r="D7057" s="7" t="s">
        <v>61</v>
      </c>
      <c r="E7057" s="7" t="s">
        <v>7974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14146</v>
      </c>
      <c r="B7058" s="7" t="s">
        <v>14147</v>
      </c>
      <c r="C7058" s="7" t="s">
        <v>2064</v>
      </c>
      <c r="D7058" s="7" t="s">
        <v>61</v>
      </c>
      <c r="E7058" s="7" t="s">
        <v>7974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14148</v>
      </c>
      <c r="B7059" s="7" t="s">
        <v>14149</v>
      </c>
      <c r="C7059" s="7" t="s">
        <v>2064</v>
      </c>
      <c r="D7059" s="7" t="s">
        <v>61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14150</v>
      </c>
      <c r="B7060" s="7" t="s">
        <v>14151</v>
      </c>
      <c r="C7060" s="7" t="s">
        <v>2064</v>
      </c>
      <c r="D7060" s="7" t="s">
        <v>61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13203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14152</v>
      </c>
      <c r="B7061" s="7" t="s">
        <v>14151</v>
      </c>
      <c r="C7061" s="7" t="s">
        <v>2064</v>
      </c>
      <c r="D7061" s="7" t="s">
        <v>61</v>
      </c>
      <c r="E7061" s="7" t="s">
        <v>7974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14153</v>
      </c>
      <c r="B7062" s="7" t="s">
        <v>14154</v>
      </c>
      <c r="C7062" s="7" t="s">
        <v>2064</v>
      </c>
      <c r="D7062" s="7" t="s">
        <v>61</v>
      </c>
      <c r="E7062" s="7" t="s">
        <v>7974</v>
      </c>
      <c r="F7062" s="7" t="s">
        <v>31</v>
      </c>
      <c r="G7062" s="8">
        <v>5.83</v>
      </c>
      <c r="H7062" s="9">
        <v>3.4299999999999997E-2</v>
      </c>
      <c r="I7062" s="10">
        <v>33845.440000000002</v>
      </c>
      <c r="J7062" s="11"/>
      <c r="K7062" s="7" t="s">
        <v>13203</v>
      </c>
      <c r="L7062" s="12">
        <v>30</v>
      </c>
      <c r="M7062" s="11"/>
      <c r="N7062" s="38">
        <f>I7062*(100-$B$4)*(100-$B$5)/10000</f>
        <v>33845.440000000002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14155</v>
      </c>
      <c r="B7063" s="7" t="s">
        <v>14154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13203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14156</v>
      </c>
      <c r="B7064" s="7" t="s">
        <v>14157</v>
      </c>
      <c r="C7064" s="7" t="s">
        <v>2064</v>
      </c>
      <c r="D7064" s="7" t="s">
        <v>61</v>
      </c>
      <c r="E7064" s="7" t="s">
        <v>7974</v>
      </c>
      <c r="F7064" s="7" t="s">
        <v>31</v>
      </c>
      <c r="G7064" s="8">
        <v>5.83</v>
      </c>
      <c r="H7064" s="9">
        <v>3.4299999999999997E-2</v>
      </c>
      <c r="I7064" s="10">
        <v>34670.269999999997</v>
      </c>
      <c r="J7064" s="11"/>
      <c r="K7064" s="7" t="s">
        <v>13208</v>
      </c>
      <c r="L7064" s="12">
        <v>30</v>
      </c>
      <c r="M7064" s="11"/>
      <c r="N7064" s="38">
        <f>I7064*(100-$B$4)*(100-$B$5)/10000</f>
        <v>34670.269999999997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14158</v>
      </c>
      <c r="B7065" s="7" t="s">
        <v>14159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13208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14160</v>
      </c>
      <c r="B7066" s="7" t="s">
        <v>14157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13208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14161</v>
      </c>
      <c r="B7067" s="7" t="s">
        <v>14162</v>
      </c>
      <c r="C7067" s="7" t="s">
        <v>648</v>
      </c>
      <c r="D7067" s="7" t="s">
        <v>13198</v>
      </c>
      <c r="E7067" s="7" t="s">
        <v>13330</v>
      </c>
      <c r="F7067" s="7" t="s">
        <v>31</v>
      </c>
      <c r="G7067" s="8">
        <v>5.35</v>
      </c>
      <c r="H7067" s="9">
        <v>3.9548E-2</v>
      </c>
      <c r="I7067" s="10">
        <v>33322.35</v>
      </c>
      <c r="J7067" s="11"/>
      <c r="K7067" s="7"/>
      <c r="L7067" s="12">
        <v>30</v>
      </c>
      <c r="M7067" s="11"/>
      <c r="N7067" s="38">
        <f>I7067*(100-$B$4)*(100-$B$5)/10000</f>
        <v>33322.35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14163</v>
      </c>
      <c r="B7068" s="7" t="s">
        <v>14164</v>
      </c>
      <c r="C7068" s="7" t="s">
        <v>648</v>
      </c>
      <c r="D7068" s="7" t="s">
        <v>13198</v>
      </c>
      <c r="E7068" s="7" t="s">
        <v>13330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14165</v>
      </c>
      <c r="B7069" s="7" t="s">
        <v>14166</v>
      </c>
      <c r="C7069" s="7" t="s">
        <v>648</v>
      </c>
      <c r="D7069" s="7" t="s">
        <v>13198</v>
      </c>
      <c r="E7069" s="7" t="s">
        <v>13330</v>
      </c>
      <c r="F7069" s="7" t="s">
        <v>31</v>
      </c>
      <c r="G7069" s="8">
        <v>5.35</v>
      </c>
      <c r="H7069" s="9">
        <v>3.9548E-2</v>
      </c>
      <c r="I7069" s="10">
        <v>35014.65</v>
      </c>
      <c r="J7069" s="11"/>
      <c r="K7069" s="7" t="s">
        <v>13203</v>
      </c>
      <c r="L7069" s="12">
        <v>30</v>
      </c>
      <c r="M7069" s="11"/>
      <c r="N7069" s="38">
        <f>I7069*(100-$B$4)*(100-$B$5)/10000</f>
        <v>35014.65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14167</v>
      </c>
      <c r="B7070" s="7" t="s">
        <v>14168</v>
      </c>
      <c r="C7070" s="7" t="s">
        <v>648</v>
      </c>
      <c r="D7070" s="7" t="s">
        <v>13198</v>
      </c>
      <c r="E7070" s="7" t="s">
        <v>13330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13203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14169</v>
      </c>
      <c r="B7071" s="7" t="s">
        <v>14170</v>
      </c>
      <c r="C7071" s="7" t="s">
        <v>648</v>
      </c>
      <c r="D7071" s="7" t="s">
        <v>13198</v>
      </c>
      <c r="E7071" s="7" t="s">
        <v>13330</v>
      </c>
      <c r="F7071" s="7" t="s">
        <v>31</v>
      </c>
      <c r="G7071" s="8">
        <v>5.35</v>
      </c>
      <c r="H7071" s="9">
        <v>3.9548E-2</v>
      </c>
      <c r="I7071" s="10">
        <v>36091.58</v>
      </c>
      <c r="J7071" s="11"/>
      <c r="K7071" s="7" t="s">
        <v>13208</v>
      </c>
      <c r="L7071" s="12">
        <v>30</v>
      </c>
      <c r="M7071" s="11"/>
      <c r="N7071" s="38">
        <f>I7071*(100-$B$4)*(100-$B$5)/10000</f>
        <v>36091.58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14171</v>
      </c>
      <c r="B7072" s="7" t="s">
        <v>14172</v>
      </c>
      <c r="C7072" s="7" t="s">
        <v>648</v>
      </c>
      <c r="D7072" s="7" t="s">
        <v>13198</v>
      </c>
      <c r="E7072" s="7" t="s">
        <v>13330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13208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29</v>
      </c>
      <c r="E7073" s="7" t="s">
        <v>1509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29</v>
      </c>
      <c r="E7074" s="7" t="s">
        <v>1509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29</v>
      </c>
      <c r="E7075" s="7" t="s">
        <v>1509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13203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29</v>
      </c>
      <c r="E7076" s="7" t="s">
        <v>1509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13203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29</v>
      </c>
      <c r="E7077" s="7" t="s">
        <v>1509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13208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29</v>
      </c>
      <c r="E7078" s="7" t="s">
        <v>1509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13208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61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61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61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13203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61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13203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61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13208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61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13208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7805</v>
      </c>
      <c r="D7085" s="7" t="s">
        <v>13198</v>
      </c>
      <c r="E7085" s="7" t="s">
        <v>13367</v>
      </c>
      <c r="F7085" s="7" t="s">
        <v>31</v>
      </c>
      <c r="G7085" s="8">
        <v>7</v>
      </c>
      <c r="H7085" s="9">
        <v>7.2971999999999995E-2</v>
      </c>
      <c r="I7085" s="10">
        <v>35400.94</v>
      </c>
      <c r="J7085" s="11"/>
      <c r="K7085" s="7"/>
      <c r="L7085" s="12">
        <v>15</v>
      </c>
      <c r="M7085" s="11"/>
      <c r="N7085" s="38">
        <f>I7085*(100-$B$4)*(100-$B$5)/10000</f>
        <v>35400.94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7805</v>
      </c>
      <c r="D7086" s="7" t="s">
        <v>13198</v>
      </c>
      <c r="E7086" s="7" t="s">
        <v>13367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7805</v>
      </c>
      <c r="D7087" s="7" t="s">
        <v>13198</v>
      </c>
      <c r="E7087" s="7" t="s">
        <v>13367</v>
      </c>
      <c r="F7087" s="7" t="s">
        <v>31</v>
      </c>
      <c r="G7087" s="8">
        <v>7</v>
      </c>
      <c r="H7087" s="9">
        <v>7.2971999999999995E-2</v>
      </c>
      <c r="I7087" s="10">
        <v>37093.25</v>
      </c>
      <c r="J7087" s="11"/>
      <c r="K7087" s="7" t="s">
        <v>13203</v>
      </c>
      <c r="L7087" s="12">
        <v>30</v>
      </c>
      <c r="M7087" s="11"/>
      <c r="N7087" s="38">
        <f>I7087*(100-$B$4)*(100-$B$5)/10000</f>
        <v>37093.25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7805</v>
      </c>
      <c r="D7088" s="7" t="s">
        <v>13198</v>
      </c>
      <c r="E7088" s="7" t="s">
        <v>13367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13203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7805</v>
      </c>
      <c r="D7089" s="7" t="s">
        <v>13198</v>
      </c>
      <c r="E7089" s="7" t="s">
        <v>13367</v>
      </c>
      <c r="F7089" s="7" t="s">
        <v>31</v>
      </c>
      <c r="G7089" s="8">
        <v>7</v>
      </c>
      <c r="H7089" s="9">
        <v>7.2971999999999995E-2</v>
      </c>
      <c r="I7089" s="10">
        <v>39634.769999999997</v>
      </c>
      <c r="J7089" s="11"/>
      <c r="K7089" s="7" t="s">
        <v>13208</v>
      </c>
      <c r="L7089" s="12">
        <v>30</v>
      </c>
      <c r="M7089" s="11"/>
      <c r="N7089" s="38">
        <f>I7089*(100-$B$4)*(100-$B$5)/10000</f>
        <v>39634.769999999997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7805</v>
      </c>
      <c r="D7090" s="7" t="s">
        <v>29</v>
      </c>
      <c r="E7090" s="7" t="s">
        <v>13378</v>
      </c>
      <c r="F7090" s="7" t="s">
        <v>31</v>
      </c>
      <c r="G7090" s="8">
        <v>5.74</v>
      </c>
      <c r="H7090" s="9">
        <v>3.4299999999999997E-2</v>
      </c>
      <c r="I7090" s="10">
        <v>35400.94</v>
      </c>
      <c r="J7090" s="11"/>
      <c r="K7090" s="7"/>
      <c r="L7090" s="12">
        <v>15</v>
      </c>
      <c r="M7090" s="11"/>
      <c r="N7090" s="38">
        <f>I7090*(100-$B$4)*(100-$B$5)/10000</f>
        <v>35400.94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7805</v>
      </c>
      <c r="D7091" s="7" t="s">
        <v>29</v>
      </c>
      <c r="E7091" s="7" t="s">
        <v>13378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7805</v>
      </c>
      <c r="D7092" s="7" t="s">
        <v>29</v>
      </c>
      <c r="E7092" s="7" t="s">
        <v>13378</v>
      </c>
      <c r="F7092" s="7" t="s">
        <v>31</v>
      </c>
      <c r="G7092" s="8">
        <v>7</v>
      </c>
      <c r="H7092" s="9">
        <v>7.2971999999999995E-2</v>
      </c>
      <c r="I7092" s="10">
        <v>37093.25</v>
      </c>
      <c r="J7092" s="11"/>
      <c r="K7092" s="7" t="s">
        <v>13203</v>
      </c>
      <c r="L7092" s="12">
        <v>30</v>
      </c>
      <c r="M7092" s="11"/>
      <c r="N7092" s="38">
        <f>I7092*(100-$B$4)*(100-$B$5)/10000</f>
        <v>37093.25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7805</v>
      </c>
      <c r="D7093" s="7" t="s">
        <v>29</v>
      </c>
      <c r="E7093" s="7" t="s">
        <v>13378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13203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7805</v>
      </c>
      <c r="D7094" s="7" t="s">
        <v>29</v>
      </c>
      <c r="E7094" s="7" t="s">
        <v>13378</v>
      </c>
      <c r="F7094" s="7" t="s">
        <v>31</v>
      </c>
      <c r="G7094" s="8">
        <v>7</v>
      </c>
      <c r="H7094" s="9">
        <v>7.2971999999999995E-2</v>
      </c>
      <c r="I7094" s="10">
        <v>39634.769999999997</v>
      </c>
      <c r="J7094" s="11"/>
      <c r="K7094" s="7" t="s">
        <v>13208</v>
      </c>
      <c r="L7094" s="12">
        <v>30</v>
      </c>
      <c r="M7094" s="11"/>
      <c r="N7094" s="38">
        <f>I7094*(100-$B$4)*(100-$B$5)/10000</f>
        <v>39634.769999999997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7805</v>
      </c>
      <c r="D7095" s="7" t="s">
        <v>61</v>
      </c>
      <c r="E7095" s="7" t="s">
        <v>13378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7805</v>
      </c>
      <c r="D7096" s="7" t="s">
        <v>61</v>
      </c>
      <c r="E7096" s="7" t="s">
        <v>13378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7805</v>
      </c>
      <c r="D7097" s="7" t="s">
        <v>61</v>
      </c>
      <c r="E7097" s="7" t="s">
        <v>13378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13203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7805</v>
      </c>
      <c r="D7098" s="7" t="s">
        <v>61</v>
      </c>
      <c r="E7098" s="7" t="s">
        <v>13378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13203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7805</v>
      </c>
      <c r="D7099" s="7" t="s">
        <v>61</v>
      </c>
      <c r="E7099" s="7" t="s">
        <v>13378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13208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247</v>
      </c>
      <c r="D7100" s="7" t="s">
        <v>13198</v>
      </c>
      <c r="E7100" s="7" t="s">
        <v>12306</v>
      </c>
      <c r="F7100" s="7" t="s">
        <v>31</v>
      </c>
      <c r="G7100" s="8">
        <v>7</v>
      </c>
      <c r="H7100" s="9">
        <v>7.2971999999999995E-2</v>
      </c>
      <c r="I7100" s="10">
        <v>45144.33</v>
      </c>
      <c r="J7100" s="11"/>
      <c r="K7100" s="7"/>
      <c r="L7100" s="12">
        <v>15</v>
      </c>
      <c r="M7100" s="11"/>
      <c r="N7100" s="38">
        <f>I7100*(100-$B$4)*(100-$B$5)/10000</f>
        <v>45144.33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247</v>
      </c>
      <c r="D7101" s="7" t="s">
        <v>13198</v>
      </c>
      <c r="E7101" s="7" t="s">
        <v>12306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247</v>
      </c>
      <c r="D7102" s="7" t="s">
        <v>13198</v>
      </c>
      <c r="E7102" s="7" t="s">
        <v>12306</v>
      </c>
      <c r="F7102" s="7" t="s">
        <v>31</v>
      </c>
      <c r="G7102" s="8">
        <v>7</v>
      </c>
      <c r="H7102" s="9">
        <v>7.2971999999999995E-2</v>
      </c>
      <c r="I7102" s="10">
        <v>46836.61</v>
      </c>
      <c r="J7102" s="11"/>
      <c r="K7102" s="7" t="s">
        <v>13203</v>
      </c>
      <c r="L7102" s="12">
        <v>30</v>
      </c>
      <c r="M7102" s="11"/>
      <c r="N7102" s="38">
        <f>I7102*(100-$B$4)*(100-$B$5)/10000</f>
        <v>46836.61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247</v>
      </c>
      <c r="D7103" s="7" t="s">
        <v>13198</v>
      </c>
      <c r="E7103" s="7" t="s">
        <v>12306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13203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247</v>
      </c>
      <c r="D7104" s="7" t="s">
        <v>13198</v>
      </c>
      <c r="E7104" s="7" t="s">
        <v>12306</v>
      </c>
      <c r="F7104" s="7" t="s">
        <v>31</v>
      </c>
      <c r="G7104" s="8">
        <v>7</v>
      </c>
      <c r="H7104" s="9">
        <v>7.2971999999999995E-2</v>
      </c>
      <c r="I7104" s="10">
        <v>49378.16</v>
      </c>
      <c r="J7104" s="11"/>
      <c r="K7104" s="7" t="s">
        <v>13208</v>
      </c>
      <c r="L7104" s="12">
        <v>30</v>
      </c>
      <c r="M7104" s="11"/>
      <c r="N7104" s="38">
        <f>I7104*(100-$B$4)*(100-$B$5)/10000</f>
        <v>49378.16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247</v>
      </c>
      <c r="D7105" s="7" t="s">
        <v>29</v>
      </c>
      <c r="E7105" s="7" t="s">
        <v>13409</v>
      </c>
      <c r="F7105" s="7" t="s">
        <v>31</v>
      </c>
      <c r="G7105" s="8">
        <v>7</v>
      </c>
      <c r="H7105" s="9">
        <v>7.2971999999999995E-2</v>
      </c>
      <c r="I7105" s="10">
        <v>45144.33</v>
      </c>
      <c r="J7105" s="11"/>
      <c r="K7105" s="7"/>
      <c r="L7105" s="12">
        <v>15</v>
      </c>
      <c r="M7105" s="11"/>
      <c r="N7105" s="38">
        <f>I7105*(100-$B$4)*(100-$B$5)/10000</f>
        <v>45144.33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29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29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46836.61</v>
      </c>
      <c r="J7107" s="11"/>
      <c r="K7107" s="7" t="s">
        <v>13203</v>
      </c>
      <c r="L7107" s="12">
        <v>30</v>
      </c>
      <c r="M7107" s="11"/>
      <c r="N7107" s="38">
        <f>I7107*(100-$B$4)*(100-$B$5)/10000</f>
        <v>46836.61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29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13203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29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49378.16</v>
      </c>
      <c r="J7109" s="11"/>
      <c r="K7109" s="7" t="s">
        <v>13208</v>
      </c>
      <c r="L7109" s="12">
        <v>30</v>
      </c>
      <c r="M7109" s="11"/>
      <c r="N7109" s="38">
        <f>I7109*(100-$B$4)*(100-$B$5)/10000</f>
        <v>49378.16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61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45144.33</v>
      </c>
      <c r="J7110" s="12">
        <v>5</v>
      </c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61</v>
      </c>
      <c r="E7111" s="7" t="s">
        <v>13409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61</v>
      </c>
      <c r="E7112" s="7" t="s">
        <v>13409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13203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61</v>
      </c>
      <c r="E7113" s="7" t="s">
        <v>13409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13203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61</v>
      </c>
      <c r="E7114" s="7" t="s">
        <v>13409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13208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13058</v>
      </c>
      <c r="D7115" s="7" t="s">
        <v>13198</v>
      </c>
      <c r="E7115" s="7" t="s">
        <v>13430</v>
      </c>
      <c r="F7115" s="7" t="s">
        <v>31</v>
      </c>
      <c r="G7115" s="8">
        <v>7.82</v>
      </c>
      <c r="H7115" s="9">
        <v>7.2971999999999995E-2</v>
      </c>
      <c r="I7115" s="10">
        <v>48392.1</v>
      </c>
      <c r="J7115" s="11"/>
      <c r="K7115" s="7"/>
      <c r="L7115" s="12">
        <v>15</v>
      </c>
      <c r="M7115" s="11"/>
      <c r="N7115" s="38">
        <f>I7115*(100-$B$4)*(100-$B$5)/10000</f>
        <v>48392.1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13058</v>
      </c>
      <c r="D7116" s="7" t="s">
        <v>13198</v>
      </c>
      <c r="E7116" s="7" t="s">
        <v>13430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13058</v>
      </c>
      <c r="D7117" s="7" t="s">
        <v>13198</v>
      </c>
      <c r="E7117" s="7" t="s">
        <v>13430</v>
      </c>
      <c r="F7117" s="7" t="s">
        <v>31</v>
      </c>
      <c r="G7117" s="8">
        <v>7.82</v>
      </c>
      <c r="H7117" s="9">
        <v>7.2971999999999995E-2</v>
      </c>
      <c r="I7117" s="10">
        <v>50084.41</v>
      </c>
      <c r="J7117" s="11"/>
      <c r="K7117" s="7" t="s">
        <v>13203</v>
      </c>
      <c r="L7117" s="12">
        <v>30</v>
      </c>
      <c r="M7117" s="11"/>
      <c r="N7117" s="38">
        <f>I7117*(100-$B$4)*(100-$B$5)/10000</f>
        <v>50084.41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13058</v>
      </c>
      <c r="D7118" s="7" t="s">
        <v>13198</v>
      </c>
      <c r="E7118" s="7" t="s">
        <v>13430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13203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13058</v>
      </c>
      <c r="D7119" s="7" t="s">
        <v>13198</v>
      </c>
      <c r="E7119" s="7" t="s">
        <v>13430</v>
      </c>
      <c r="F7119" s="7" t="s">
        <v>31</v>
      </c>
      <c r="G7119" s="8">
        <v>7.82</v>
      </c>
      <c r="H7119" s="9">
        <v>7.2971999999999995E-2</v>
      </c>
      <c r="I7119" s="10">
        <v>51832.98</v>
      </c>
      <c r="J7119" s="11"/>
      <c r="K7119" s="7" t="s">
        <v>13208</v>
      </c>
      <c r="L7119" s="12">
        <v>30</v>
      </c>
      <c r="M7119" s="11"/>
      <c r="N7119" s="38">
        <f>I7119*(100-$B$4)*(100-$B$5)/10000</f>
        <v>51832.98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13058</v>
      </c>
      <c r="D7120" s="7" t="s">
        <v>29</v>
      </c>
      <c r="E7120" s="7" t="s">
        <v>13441</v>
      </c>
      <c r="F7120" s="7" t="s">
        <v>31</v>
      </c>
      <c r="G7120" s="8">
        <v>7.82</v>
      </c>
      <c r="H7120" s="9">
        <v>7.2971999999999995E-2</v>
      </c>
      <c r="I7120" s="10">
        <v>48392.1</v>
      </c>
      <c r="J7120" s="11"/>
      <c r="K7120" s="7"/>
      <c r="L7120" s="12">
        <v>15</v>
      </c>
      <c r="M7120" s="11"/>
      <c r="N7120" s="38">
        <f>I7120*(100-$B$4)*(100-$B$5)/10000</f>
        <v>48392.1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13058</v>
      </c>
      <c r="D7121" s="7" t="s">
        <v>29</v>
      </c>
      <c r="E7121" s="7" t="s">
        <v>13441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13058</v>
      </c>
      <c r="D7122" s="7" t="s">
        <v>29</v>
      </c>
      <c r="E7122" s="7" t="s">
        <v>13441</v>
      </c>
      <c r="F7122" s="7" t="s">
        <v>31</v>
      </c>
      <c r="G7122" s="8">
        <v>7.82</v>
      </c>
      <c r="H7122" s="9">
        <v>7.2971999999999995E-2</v>
      </c>
      <c r="I7122" s="10">
        <v>50084.41</v>
      </c>
      <c r="J7122" s="11"/>
      <c r="K7122" s="7" t="s">
        <v>13203</v>
      </c>
      <c r="L7122" s="12">
        <v>30</v>
      </c>
      <c r="M7122" s="11"/>
      <c r="N7122" s="38">
        <f>I7122*(100-$B$4)*(100-$B$5)/10000</f>
        <v>50084.41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13058</v>
      </c>
      <c r="D7123" s="7" t="s">
        <v>29</v>
      </c>
      <c r="E7123" s="7" t="s">
        <v>13441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13203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13058</v>
      </c>
      <c r="D7124" s="7" t="s">
        <v>29</v>
      </c>
      <c r="E7124" s="7" t="s">
        <v>13441</v>
      </c>
      <c r="F7124" s="7" t="s">
        <v>31</v>
      </c>
      <c r="G7124" s="8">
        <v>7.82</v>
      </c>
      <c r="H7124" s="9">
        <v>7.2971999999999995E-2</v>
      </c>
      <c r="I7124" s="10">
        <v>51832.98</v>
      </c>
      <c r="J7124" s="11"/>
      <c r="K7124" s="7" t="s">
        <v>13208</v>
      </c>
      <c r="L7124" s="12">
        <v>30</v>
      </c>
      <c r="M7124" s="11"/>
      <c r="N7124" s="38">
        <f>I7124*(100-$B$4)*(100-$B$5)/10000</f>
        <v>51832.98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13058</v>
      </c>
      <c r="D7125" s="7" t="s">
        <v>61</v>
      </c>
      <c r="E7125" s="7" t="s">
        <v>13441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13058</v>
      </c>
      <c r="D7126" s="7" t="s">
        <v>61</v>
      </c>
      <c r="E7126" s="7" t="s">
        <v>13441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13058</v>
      </c>
      <c r="D7127" s="7" t="s">
        <v>61</v>
      </c>
      <c r="E7127" s="7" t="s">
        <v>13441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13203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13058</v>
      </c>
      <c r="D7128" s="7" t="s">
        <v>61</v>
      </c>
      <c r="E7128" s="7" t="s">
        <v>13441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13203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13058</v>
      </c>
      <c r="D7129" s="7" t="s">
        <v>61</v>
      </c>
      <c r="E7129" s="7" t="s">
        <v>13441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13208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13462</v>
      </c>
      <c r="D7130" s="7" t="s">
        <v>13198</v>
      </c>
      <c r="E7130" s="7" t="s">
        <v>13441</v>
      </c>
      <c r="F7130" s="7" t="s">
        <v>31</v>
      </c>
      <c r="G7130" s="8">
        <v>7.82</v>
      </c>
      <c r="H7130" s="9">
        <v>7.2971999999999995E-2</v>
      </c>
      <c r="I7130" s="10">
        <v>51639.91</v>
      </c>
      <c r="J7130" s="11"/>
      <c r="K7130" s="7"/>
      <c r="L7130" s="12">
        <v>15</v>
      </c>
      <c r="M7130" s="11"/>
      <c r="N7130" s="38">
        <f>I7130*(100-$B$4)*(100-$B$5)/10000</f>
        <v>51639.91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13462</v>
      </c>
      <c r="D7131" s="7" t="s">
        <v>13198</v>
      </c>
      <c r="E7131" s="7" t="s">
        <v>13441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13462</v>
      </c>
      <c r="D7132" s="7" t="s">
        <v>13198</v>
      </c>
      <c r="E7132" s="7" t="s">
        <v>13441</v>
      </c>
      <c r="F7132" s="7" t="s">
        <v>31</v>
      </c>
      <c r="G7132" s="8">
        <v>7.82</v>
      </c>
      <c r="H7132" s="9">
        <v>7.2971999999999995E-2</v>
      </c>
      <c r="I7132" s="10">
        <v>53332.21</v>
      </c>
      <c r="J7132" s="11"/>
      <c r="K7132" s="7" t="s">
        <v>13203</v>
      </c>
      <c r="L7132" s="12">
        <v>30</v>
      </c>
      <c r="M7132" s="11"/>
      <c r="N7132" s="38">
        <f>I7132*(100-$B$4)*(100-$B$5)/10000</f>
        <v>53332.21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13462</v>
      </c>
      <c r="D7133" s="7" t="s">
        <v>13198</v>
      </c>
      <c r="E7133" s="7" t="s">
        <v>13441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13203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13462</v>
      </c>
      <c r="D7134" s="7" t="s">
        <v>13198</v>
      </c>
      <c r="E7134" s="7" t="s">
        <v>13441</v>
      </c>
      <c r="F7134" s="7" t="s">
        <v>31</v>
      </c>
      <c r="G7134" s="8">
        <v>7.82</v>
      </c>
      <c r="H7134" s="9">
        <v>7.2971999999999995E-2</v>
      </c>
      <c r="I7134" s="10">
        <v>56870.68</v>
      </c>
      <c r="J7134" s="11"/>
      <c r="K7134" s="7" t="s">
        <v>13208</v>
      </c>
      <c r="L7134" s="12">
        <v>30</v>
      </c>
      <c r="M7134" s="11"/>
      <c r="N7134" s="38">
        <f>I7134*(100-$B$4)*(100-$B$5)/10000</f>
        <v>56870.68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13462</v>
      </c>
      <c r="D7135" s="7" t="s">
        <v>13198</v>
      </c>
      <c r="E7135" s="7" t="s">
        <v>13441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13208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13462</v>
      </c>
      <c r="D7136" s="7" t="s">
        <v>29</v>
      </c>
      <c r="E7136" s="7" t="s">
        <v>13475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13462</v>
      </c>
      <c r="D7137" s="7" t="s">
        <v>29</v>
      </c>
      <c r="E7137" s="7" t="s">
        <v>13475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13462</v>
      </c>
      <c r="D7138" s="7" t="s">
        <v>29</v>
      </c>
      <c r="E7138" s="7" t="s">
        <v>13475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13203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13462</v>
      </c>
      <c r="D7139" s="7" t="s">
        <v>29</v>
      </c>
      <c r="E7139" s="7" t="s">
        <v>13475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13203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13462</v>
      </c>
      <c r="D7140" s="7" t="s">
        <v>29</v>
      </c>
      <c r="E7140" s="7" t="s">
        <v>13475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13208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13462</v>
      </c>
      <c r="D7141" s="7" t="s">
        <v>29</v>
      </c>
      <c r="E7141" s="7" t="s">
        <v>13475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13208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13462</v>
      </c>
      <c r="D7142" s="7" t="s">
        <v>61</v>
      </c>
      <c r="E7142" s="7" t="s">
        <v>13475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13462</v>
      </c>
      <c r="D7143" s="7" t="s">
        <v>61</v>
      </c>
      <c r="E7143" s="7" t="s">
        <v>13475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13462</v>
      </c>
      <c r="D7144" s="7" t="s">
        <v>61</v>
      </c>
      <c r="E7144" s="7" t="s">
        <v>13475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13203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13462</v>
      </c>
      <c r="D7145" s="7" t="s">
        <v>61</v>
      </c>
      <c r="E7145" s="7" t="s">
        <v>13475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13203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13462</v>
      </c>
      <c r="D7146" s="7" t="s">
        <v>61</v>
      </c>
      <c r="E7146" s="7" t="s">
        <v>13475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13208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13462</v>
      </c>
      <c r="D7147" s="7" t="s">
        <v>61</v>
      </c>
      <c r="E7147" s="7" t="s">
        <v>13475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13208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13184</v>
      </c>
      <c r="D7148" s="7" t="s">
        <v>13198</v>
      </c>
      <c r="E7148" s="7" t="s">
        <v>13500</v>
      </c>
      <c r="F7148" s="7" t="s">
        <v>31</v>
      </c>
      <c r="G7148" s="8">
        <v>10</v>
      </c>
      <c r="H7148" s="9">
        <v>7.2971999999999995E-2</v>
      </c>
      <c r="I7148" s="10">
        <v>64631.07</v>
      </c>
      <c r="J7148" s="11"/>
      <c r="K7148" s="7"/>
      <c r="L7148" s="12">
        <v>15</v>
      </c>
      <c r="M7148" s="11"/>
      <c r="N7148" s="38">
        <f>I7148*(100-$B$4)*(100-$B$5)/10000</f>
        <v>64631.07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13184</v>
      </c>
      <c r="D7149" s="7" t="s">
        <v>13198</v>
      </c>
      <c r="E7149" s="7" t="s">
        <v>13500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13184</v>
      </c>
      <c r="D7150" s="7" t="s">
        <v>13198</v>
      </c>
      <c r="E7150" s="7" t="s">
        <v>13500</v>
      </c>
      <c r="F7150" s="7" t="s">
        <v>31</v>
      </c>
      <c r="G7150" s="8">
        <v>10</v>
      </c>
      <c r="H7150" s="9">
        <v>7.2971999999999995E-2</v>
      </c>
      <c r="I7150" s="10">
        <v>66323.350000000006</v>
      </c>
      <c r="J7150" s="11"/>
      <c r="K7150" s="7" t="s">
        <v>13203</v>
      </c>
      <c r="L7150" s="12">
        <v>30</v>
      </c>
      <c r="M7150" s="11"/>
      <c r="N7150" s="38">
        <f>I7150*(100-$B$4)*(100-$B$5)/10000</f>
        <v>66323.350000000006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13184</v>
      </c>
      <c r="D7151" s="7" t="s">
        <v>13198</v>
      </c>
      <c r="E7151" s="7" t="s">
        <v>13500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13203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13184</v>
      </c>
      <c r="D7152" s="7" t="s">
        <v>13198</v>
      </c>
      <c r="E7152" s="7" t="s">
        <v>13500</v>
      </c>
      <c r="F7152" s="7" t="s">
        <v>31</v>
      </c>
      <c r="G7152" s="8">
        <v>10</v>
      </c>
      <c r="H7152" s="9">
        <v>7.2971999999999995E-2</v>
      </c>
      <c r="I7152" s="10">
        <v>69861.8</v>
      </c>
      <c r="J7152" s="11"/>
      <c r="K7152" s="7" t="s">
        <v>13208</v>
      </c>
      <c r="L7152" s="12">
        <v>30</v>
      </c>
      <c r="M7152" s="11"/>
      <c r="N7152" s="38">
        <f>I7152*(100-$B$4)*(100-$B$5)/10000</f>
        <v>69861.8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13184</v>
      </c>
      <c r="D7153" s="7" t="s">
        <v>29</v>
      </c>
      <c r="E7153" s="7" t="s">
        <v>13511</v>
      </c>
      <c r="F7153" s="7" t="s">
        <v>31</v>
      </c>
      <c r="G7153" s="8">
        <v>10</v>
      </c>
      <c r="H7153" s="9">
        <v>7.2971999999999995E-2</v>
      </c>
      <c r="I7153" s="10">
        <v>64631.07</v>
      </c>
      <c r="J7153" s="11"/>
      <c r="K7153" s="7"/>
      <c r="L7153" s="12">
        <v>15</v>
      </c>
      <c r="M7153" s="11"/>
      <c r="N7153" s="38">
        <f>I7153*(100-$B$4)*(100-$B$5)/10000</f>
        <v>64631.07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13184</v>
      </c>
      <c r="D7154" s="7" t="s">
        <v>29</v>
      </c>
      <c r="E7154" s="7" t="s">
        <v>13511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13184</v>
      </c>
      <c r="D7155" s="7" t="s">
        <v>29</v>
      </c>
      <c r="E7155" s="7" t="s">
        <v>13511</v>
      </c>
      <c r="F7155" s="7" t="s">
        <v>31</v>
      </c>
      <c r="G7155" s="8">
        <v>10</v>
      </c>
      <c r="H7155" s="9">
        <v>7.2971999999999995E-2</v>
      </c>
      <c r="I7155" s="10">
        <v>66323.350000000006</v>
      </c>
      <c r="J7155" s="11"/>
      <c r="K7155" s="7" t="s">
        <v>13203</v>
      </c>
      <c r="L7155" s="12">
        <v>30</v>
      </c>
      <c r="M7155" s="11"/>
      <c r="N7155" s="38">
        <f>I7155*(100-$B$4)*(100-$B$5)/10000</f>
        <v>66323.350000000006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13184</v>
      </c>
      <c r="D7156" s="7" t="s">
        <v>29</v>
      </c>
      <c r="E7156" s="7" t="s">
        <v>13511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13203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13184</v>
      </c>
      <c r="D7157" s="7" t="s">
        <v>29</v>
      </c>
      <c r="E7157" s="7" t="s">
        <v>13511</v>
      </c>
      <c r="F7157" s="7" t="s">
        <v>31</v>
      </c>
      <c r="G7157" s="8">
        <v>10</v>
      </c>
      <c r="H7157" s="9">
        <v>7.2971999999999995E-2</v>
      </c>
      <c r="I7157" s="10">
        <v>69861.8</v>
      </c>
      <c r="J7157" s="11"/>
      <c r="K7157" s="7" t="s">
        <v>13208</v>
      </c>
      <c r="L7157" s="12">
        <v>30</v>
      </c>
      <c r="M7157" s="11"/>
      <c r="N7157" s="38">
        <f>I7157*(100-$B$4)*(100-$B$5)/10000</f>
        <v>69861.8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13184</v>
      </c>
      <c r="D7158" s="7" t="s">
        <v>61</v>
      </c>
      <c r="E7158" s="7" t="s">
        <v>13511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13184</v>
      </c>
      <c r="D7159" s="7" t="s">
        <v>61</v>
      </c>
      <c r="E7159" s="7" t="s">
        <v>13511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13184</v>
      </c>
      <c r="D7160" s="7" t="s">
        <v>61</v>
      </c>
      <c r="E7160" s="7" t="s">
        <v>13511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13203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13184</v>
      </c>
      <c r="D7161" s="7" t="s">
        <v>61</v>
      </c>
      <c r="E7161" s="7" t="s">
        <v>13511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13203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13184</v>
      </c>
      <c r="D7162" s="7" t="s">
        <v>61</v>
      </c>
      <c r="E7162" s="7" t="s">
        <v>13511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13208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13532</v>
      </c>
      <c r="D7163" s="7" t="s">
        <v>13198</v>
      </c>
      <c r="E7163" s="7" t="s">
        <v>13533</v>
      </c>
      <c r="F7163" s="7" t="s">
        <v>31</v>
      </c>
      <c r="G7163" s="8">
        <v>10</v>
      </c>
      <c r="H7163" s="9">
        <v>7.2971999999999995E-2</v>
      </c>
      <c r="I7163" s="10">
        <v>67878.850000000006</v>
      </c>
      <c r="J7163" s="11"/>
      <c r="K7163" s="7"/>
      <c r="L7163" s="12">
        <v>15</v>
      </c>
      <c r="M7163" s="11"/>
      <c r="N7163" s="38">
        <f>I7163*(100-$B$4)*(100-$B$5)/10000</f>
        <v>67878.850000000006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13532</v>
      </c>
      <c r="D7164" s="7" t="s">
        <v>13198</v>
      </c>
      <c r="E7164" s="7" t="s">
        <v>13533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13532</v>
      </c>
      <c r="D7165" s="7" t="s">
        <v>13198</v>
      </c>
      <c r="E7165" s="7" t="s">
        <v>13533</v>
      </c>
      <c r="F7165" s="7" t="s">
        <v>31</v>
      </c>
      <c r="G7165" s="8">
        <v>10</v>
      </c>
      <c r="H7165" s="9">
        <v>7.2971999999999995E-2</v>
      </c>
      <c r="I7165" s="10">
        <v>69571.16</v>
      </c>
      <c r="J7165" s="11"/>
      <c r="K7165" s="7" t="s">
        <v>13203</v>
      </c>
      <c r="L7165" s="12">
        <v>30</v>
      </c>
      <c r="M7165" s="11"/>
      <c r="N7165" s="38">
        <f>I7165*(100-$B$4)*(100-$B$5)/10000</f>
        <v>69571.16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13532</v>
      </c>
      <c r="D7166" s="7" t="s">
        <v>13198</v>
      </c>
      <c r="E7166" s="7" t="s">
        <v>13533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13203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13532</v>
      </c>
      <c r="D7167" s="7" t="s">
        <v>13198</v>
      </c>
      <c r="E7167" s="7" t="s">
        <v>13533</v>
      </c>
      <c r="F7167" s="7" t="s">
        <v>31</v>
      </c>
      <c r="G7167" s="8">
        <v>10</v>
      </c>
      <c r="H7167" s="9">
        <v>7.2971999999999995E-2</v>
      </c>
      <c r="I7167" s="10">
        <v>73109.62</v>
      </c>
      <c r="J7167" s="11"/>
      <c r="K7167" s="7" t="s">
        <v>13208</v>
      </c>
      <c r="L7167" s="12">
        <v>30</v>
      </c>
      <c r="M7167" s="11"/>
      <c r="N7167" s="38">
        <f>I7167*(100-$B$4)*(100-$B$5)/10000</f>
        <v>73109.62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13532</v>
      </c>
      <c r="D7168" s="7" t="s">
        <v>29</v>
      </c>
      <c r="E7168" s="7" t="s">
        <v>13544</v>
      </c>
      <c r="F7168" s="7" t="s">
        <v>31</v>
      </c>
      <c r="G7168" s="8">
        <v>10</v>
      </c>
      <c r="H7168" s="9">
        <v>7.2971999999999995E-2</v>
      </c>
      <c r="I7168" s="10">
        <v>67878.850000000006</v>
      </c>
      <c r="J7168" s="11"/>
      <c r="K7168" s="7"/>
      <c r="L7168" s="12">
        <v>15</v>
      </c>
      <c r="M7168" s="11"/>
      <c r="N7168" s="38">
        <f>I7168*(100-$B$4)*(100-$B$5)/10000</f>
        <v>67878.850000000006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13532</v>
      </c>
      <c r="D7169" s="7" t="s">
        <v>29</v>
      </c>
      <c r="E7169" s="7" t="s">
        <v>13544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13532</v>
      </c>
      <c r="D7170" s="7" t="s">
        <v>29</v>
      </c>
      <c r="E7170" s="7" t="s">
        <v>13544</v>
      </c>
      <c r="F7170" s="7" t="s">
        <v>31</v>
      </c>
      <c r="G7170" s="8">
        <v>10</v>
      </c>
      <c r="H7170" s="9">
        <v>7.2971999999999995E-2</v>
      </c>
      <c r="I7170" s="10">
        <v>69571.16</v>
      </c>
      <c r="J7170" s="11"/>
      <c r="K7170" s="7" t="s">
        <v>13203</v>
      </c>
      <c r="L7170" s="12">
        <v>30</v>
      </c>
      <c r="M7170" s="11"/>
      <c r="N7170" s="38">
        <f>I7170*(100-$B$4)*(100-$B$5)/10000</f>
        <v>69571.16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13532</v>
      </c>
      <c r="D7171" s="7" t="s">
        <v>29</v>
      </c>
      <c r="E7171" s="7" t="s">
        <v>13544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13203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13532</v>
      </c>
      <c r="D7172" s="7" t="s">
        <v>29</v>
      </c>
      <c r="E7172" s="7" t="s">
        <v>13544</v>
      </c>
      <c r="F7172" s="7" t="s">
        <v>31</v>
      </c>
      <c r="G7172" s="8">
        <v>10</v>
      </c>
      <c r="H7172" s="9">
        <v>7.2971999999999995E-2</v>
      </c>
      <c r="I7172" s="10">
        <v>73109.62</v>
      </c>
      <c r="J7172" s="11"/>
      <c r="K7172" s="7" t="s">
        <v>13208</v>
      </c>
      <c r="L7172" s="12">
        <v>30</v>
      </c>
      <c r="M7172" s="11"/>
      <c r="N7172" s="38">
        <f>I7172*(100-$B$4)*(100-$B$5)/10000</f>
        <v>73109.62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13532</v>
      </c>
      <c r="D7173" s="7" t="s">
        <v>61</v>
      </c>
      <c r="E7173" s="7" t="s">
        <v>13544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13532</v>
      </c>
      <c r="D7174" s="7" t="s">
        <v>61</v>
      </c>
      <c r="E7174" s="7" t="s">
        <v>13544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13532</v>
      </c>
      <c r="D7175" s="7" t="s">
        <v>61</v>
      </c>
      <c r="E7175" s="7" t="s">
        <v>13544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13203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13532</v>
      </c>
      <c r="D7176" s="7" t="s">
        <v>61</v>
      </c>
      <c r="E7176" s="7" t="s">
        <v>13544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13203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13532</v>
      </c>
      <c r="D7177" s="7" t="s">
        <v>61</v>
      </c>
      <c r="E7177" s="7" t="s">
        <v>13544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13208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12428</v>
      </c>
      <c r="D7178" s="7" t="s">
        <v>13198</v>
      </c>
      <c r="E7178" s="7" t="s">
        <v>13565</v>
      </c>
      <c r="F7178" s="7" t="s">
        <v>31</v>
      </c>
      <c r="G7178" s="8">
        <v>10</v>
      </c>
      <c r="H7178" s="9">
        <v>7.2971999999999995E-2</v>
      </c>
      <c r="I7178" s="10">
        <v>71126.64</v>
      </c>
      <c r="J7178" s="11"/>
      <c r="K7178" s="7"/>
      <c r="L7178" s="12">
        <v>15</v>
      </c>
      <c r="M7178" s="11"/>
      <c r="N7178" s="38">
        <f>I7178*(100-$B$4)*(100-$B$5)/10000</f>
        <v>71126.64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12428</v>
      </c>
      <c r="D7179" s="7" t="s">
        <v>13198</v>
      </c>
      <c r="E7179" s="7" t="s">
        <v>13565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12428</v>
      </c>
      <c r="D7180" s="7" t="s">
        <v>13198</v>
      </c>
      <c r="E7180" s="7" t="s">
        <v>13565</v>
      </c>
      <c r="F7180" s="7" t="s">
        <v>31</v>
      </c>
      <c r="G7180" s="8">
        <v>10</v>
      </c>
      <c r="H7180" s="9">
        <v>7.2971999999999995E-2</v>
      </c>
      <c r="I7180" s="10">
        <v>72818.94</v>
      </c>
      <c r="J7180" s="11"/>
      <c r="K7180" s="7" t="s">
        <v>13203</v>
      </c>
      <c r="L7180" s="12">
        <v>30</v>
      </c>
      <c r="M7180" s="11"/>
      <c r="N7180" s="38">
        <f>I7180*(100-$B$4)*(100-$B$5)/10000</f>
        <v>72818.94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12428</v>
      </c>
      <c r="D7181" s="7" t="s">
        <v>13198</v>
      </c>
      <c r="E7181" s="7" t="s">
        <v>13565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13203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12428</v>
      </c>
      <c r="D7182" s="7" t="s">
        <v>29</v>
      </c>
      <c r="E7182" s="7" t="s">
        <v>13574</v>
      </c>
      <c r="F7182" s="7" t="s">
        <v>31</v>
      </c>
      <c r="G7182" s="8">
        <v>10</v>
      </c>
      <c r="H7182" s="9">
        <v>7.2971999999999995E-2</v>
      </c>
      <c r="I7182" s="10">
        <v>71126.64</v>
      </c>
      <c r="J7182" s="11"/>
      <c r="K7182" s="7"/>
      <c r="L7182" s="12">
        <v>15</v>
      </c>
      <c r="M7182" s="11"/>
      <c r="N7182" s="38">
        <f>I7182*(100-$B$4)*(100-$B$5)/10000</f>
        <v>71126.64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12428</v>
      </c>
      <c r="D7183" s="7" t="s">
        <v>29</v>
      </c>
      <c r="E7183" s="7" t="s">
        <v>13574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12428</v>
      </c>
      <c r="D7184" s="7" t="s">
        <v>29</v>
      </c>
      <c r="E7184" s="7" t="s">
        <v>13574</v>
      </c>
      <c r="F7184" s="7" t="s">
        <v>31</v>
      </c>
      <c r="G7184" s="8">
        <v>10</v>
      </c>
      <c r="H7184" s="9">
        <v>7.2971999999999995E-2</v>
      </c>
      <c r="I7184" s="10">
        <v>72818.94</v>
      </c>
      <c r="J7184" s="11"/>
      <c r="K7184" s="7" t="s">
        <v>13203</v>
      </c>
      <c r="L7184" s="12">
        <v>30</v>
      </c>
      <c r="M7184" s="11"/>
      <c r="N7184" s="38">
        <f>I7184*(100-$B$4)*(100-$B$5)/10000</f>
        <v>72818.94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12428</v>
      </c>
      <c r="D7185" s="7" t="s">
        <v>29</v>
      </c>
      <c r="E7185" s="7" t="s">
        <v>13574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13203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12428</v>
      </c>
      <c r="D7186" s="7" t="s">
        <v>61</v>
      </c>
      <c r="E7186" s="7" t="s">
        <v>13574</v>
      </c>
      <c r="F7186" s="7" t="s">
        <v>31</v>
      </c>
      <c r="G7186" s="8">
        <v>10</v>
      </c>
      <c r="H7186" s="9">
        <v>7.2971999999999995E-2</v>
      </c>
      <c r="I7186" s="10">
        <v>71126.64</v>
      </c>
      <c r="J7186" s="11"/>
      <c r="K7186" s="7"/>
      <c r="L7186" s="12">
        <v>15</v>
      </c>
      <c r="M7186" s="11"/>
      <c r="N7186" s="38">
        <f>I7186*(100-$B$4)*(100-$B$5)/10000</f>
        <v>71126.64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12428</v>
      </c>
      <c r="D7187" s="7" t="s">
        <v>61</v>
      </c>
      <c r="E7187" s="7" t="s">
        <v>13574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12428</v>
      </c>
      <c r="D7188" s="7" t="s">
        <v>61</v>
      </c>
      <c r="E7188" s="7" t="s">
        <v>13574</v>
      </c>
      <c r="F7188" s="7" t="s">
        <v>31</v>
      </c>
      <c r="G7188" s="8">
        <v>10</v>
      </c>
      <c r="H7188" s="9">
        <v>7.2971999999999995E-2</v>
      </c>
      <c r="I7188" s="10">
        <v>72818.94</v>
      </c>
      <c r="J7188" s="11"/>
      <c r="K7188" s="7" t="s">
        <v>13203</v>
      </c>
      <c r="L7188" s="12">
        <v>30</v>
      </c>
      <c r="M7188" s="11"/>
      <c r="N7188" s="38">
        <f>I7188*(100-$B$4)*(100-$B$5)/10000</f>
        <v>72818.94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12428</v>
      </c>
      <c r="D7189" s="7" t="s">
        <v>61</v>
      </c>
      <c r="E7189" s="7" t="s">
        <v>13574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13203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13591</v>
      </c>
      <c r="D7190" s="7" t="s">
        <v>13198</v>
      </c>
      <c r="E7190" s="7" t="s">
        <v>13592</v>
      </c>
      <c r="F7190" s="7" t="s">
        <v>31</v>
      </c>
      <c r="G7190" s="8">
        <v>10.82</v>
      </c>
      <c r="H7190" s="9">
        <v>4.9799999999999997E-2</v>
      </c>
      <c r="I7190" s="10">
        <v>85332.41</v>
      </c>
      <c r="J7190" s="11"/>
      <c r="K7190" s="7"/>
      <c r="L7190" s="12">
        <v>30</v>
      </c>
      <c r="M7190" s="11"/>
      <c r="N7190" s="38">
        <f>I7190*(100-$B$4)*(100-$B$5)/10000</f>
        <v>85332.41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13591</v>
      </c>
      <c r="D7191" s="7" t="s">
        <v>13198</v>
      </c>
      <c r="E7191" s="7" t="s">
        <v>13592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13591</v>
      </c>
      <c r="D7192" s="7" t="s">
        <v>13198</v>
      </c>
      <c r="E7192" s="7" t="s">
        <v>13592</v>
      </c>
      <c r="F7192" s="7" t="s">
        <v>31</v>
      </c>
      <c r="G7192" s="8">
        <v>10.82</v>
      </c>
      <c r="H7192" s="9">
        <v>4.9799999999999997E-2</v>
      </c>
      <c r="I7192" s="10">
        <v>87024.73</v>
      </c>
      <c r="J7192" s="11"/>
      <c r="K7192" s="7" t="s">
        <v>13203</v>
      </c>
      <c r="L7192" s="12">
        <v>30</v>
      </c>
      <c r="M7192" s="11"/>
      <c r="N7192" s="38">
        <f>I7192*(100-$B$4)*(100-$B$5)/10000</f>
        <v>87024.73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13591</v>
      </c>
      <c r="D7193" s="7" t="s">
        <v>13198</v>
      </c>
      <c r="E7193" s="7" t="s">
        <v>13592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13203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13591</v>
      </c>
      <c r="D7194" s="7" t="s">
        <v>29</v>
      </c>
      <c r="E7194" s="7" t="s">
        <v>13601</v>
      </c>
      <c r="F7194" s="7" t="s">
        <v>31</v>
      </c>
      <c r="G7194" s="8">
        <v>10.82</v>
      </c>
      <c r="H7194" s="9">
        <v>4.9799999999999997E-2</v>
      </c>
      <c r="I7194" s="10">
        <v>85332.41</v>
      </c>
      <c r="J7194" s="11"/>
      <c r="K7194" s="7"/>
      <c r="L7194" s="12">
        <v>15</v>
      </c>
      <c r="M7194" s="11"/>
      <c r="N7194" s="38">
        <f>I7194*(100-$B$4)*(100-$B$5)/10000</f>
        <v>85332.41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13591</v>
      </c>
      <c r="D7195" s="7" t="s">
        <v>29</v>
      </c>
      <c r="E7195" s="7" t="s">
        <v>13601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13591</v>
      </c>
      <c r="D7196" s="7" t="s">
        <v>29</v>
      </c>
      <c r="E7196" s="7" t="s">
        <v>13601</v>
      </c>
      <c r="F7196" s="7" t="s">
        <v>31</v>
      </c>
      <c r="G7196" s="8">
        <v>10.82</v>
      </c>
      <c r="H7196" s="9">
        <v>4.9799999999999997E-2</v>
      </c>
      <c r="I7196" s="10">
        <v>87024.73</v>
      </c>
      <c r="J7196" s="11"/>
      <c r="K7196" s="7" t="s">
        <v>13203</v>
      </c>
      <c r="L7196" s="12">
        <v>25</v>
      </c>
      <c r="M7196" s="11"/>
      <c r="N7196" s="38">
        <f>I7196*(100-$B$4)*(100-$B$5)/10000</f>
        <v>87024.73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13591</v>
      </c>
      <c r="D7197" s="7" t="s">
        <v>29</v>
      </c>
      <c r="E7197" s="7" t="s">
        <v>13601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13203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13591</v>
      </c>
      <c r="D7198" s="7" t="s">
        <v>61</v>
      </c>
      <c r="E7198" s="7" t="s">
        <v>13601</v>
      </c>
      <c r="F7198" s="7" t="s">
        <v>31</v>
      </c>
      <c r="G7198" s="8">
        <v>10.82</v>
      </c>
      <c r="H7198" s="9">
        <v>4.9799999999999997E-2</v>
      </c>
      <c r="I7198" s="10">
        <v>85332.41</v>
      </c>
      <c r="J7198" s="11"/>
      <c r="K7198" s="7"/>
      <c r="L7198" s="12">
        <v>15</v>
      </c>
      <c r="M7198" s="11"/>
      <c r="N7198" s="38">
        <f>I7198*(100-$B$4)*(100-$B$5)/10000</f>
        <v>85332.41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13591</v>
      </c>
      <c r="D7199" s="7" t="s">
        <v>61</v>
      </c>
      <c r="E7199" s="7" t="s">
        <v>13601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13591</v>
      </c>
      <c r="D7200" s="7" t="s">
        <v>61</v>
      </c>
      <c r="E7200" s="7" t="s">
        <v>13601</v>
      </c>
      <c r="F7200" s="7" t="s">
        <v>31</v>
      </c>
      <c r="G7200" s="8">
        <v>10.82</v>
      </c>
      <c r="H7200" s="9">
        <v>4.9799999999999997E-2</v>
      </c>
      <c r="I7200" s="10">
        <v>87024.73</v>
      </c>
      <c r="J7200" s="11"/>
      <c r="K7200" s="7" t="s">
        <v>13203</v>
      </c>
      <c r="L7200" s="12">
        <v>25</v>
      </c>
      <c r="M7200" s="11"/>
      <c r="N7200" s="38">
        <f>I7200*(100-$B$4)*(100-$B$5)/10000</f>
        <v>87024.73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13591</v>
      </c>
      <c r="D7201" s="7" t="s">
        <v>61</v>
      </c>
      <c r="E7201" s="7" t="s">
        <v>13601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13203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11.1" customHeight="1" outlineLevel="4" x14ac:dyDescent="0.2">
      <c r="A7202" s="30" t="s">
        <v>14431</v>
      </c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7"/>
      <c r="O7202" s="37"/>
      <c r="P7202" s="37"/>
      <c r="Q7202" s="37"/>
    </row>
    <row r="7203" spans="1:17" ht="35.1" customHeight="1" outlineLevel="5" x14ac:dyDescent="0.2">
      <c r="A7203" s="6" t="s">
        <v>14432</v>
      </c>
      <c r="B7203" s="7" t="s">
        <v>14433</v>
      </c>
      <c r="C7203" s="7" t="s">
        <v>34</v>
      </c>
      <c r="D7203" s="7" t="s">
        <v>13198</v>
      </c>
      <c r="E7203" s="7" t="s">
        <v>40</v>
      </c>
      <c r="F7203" s="7" t="s">
        <v>31</v>
      </c>
      <c r="G7203" s="8">
        <v>5.35</v>
      </c>
      <c r="H7203" s="9">
        <v>3.9548E-2</v>
      </c>
      <c r="I7203" s="10">
        <v>23603.31</v>
      </c>
      <c r="J7203" s="11"/>
      <c r="K7203" s="7"/>
      <c r="L7203" s="12">
        <v>30</v>
      </c>
      <c r="M7203" s="11"/>
      <c r="N7203" s="38">
        <f>I7203*(100-$B$4)*(100-$B$5)/10000</f>
        <v>23603.31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14434</v>
      </c>
      <c r="B7204" s="7" t="s">
        <v>14435</v>
      </c>
      <c r="C7204" s="7" t="s">
        <v>34</v>
      </c>
      <c r="D7204" s="7" t="s">
        <v>13198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14436</v>
      </c>
      <c r="B7205" s="7" t="s">
        <v>14437</v>
      </c>
      <c r="C7205" s="7" t="s">
        <v>34</v>
      </c>
      <c r="D7205" s="7" t="s">
        <v>13198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25295.61</v>
      </c>
      <c r="J7205" s="11"/>
      <c r="K7205" s="7" t="s">
        <v>13203</v>
      </c>
      <c r="L7205" s="12">
        <v>30</v>
      </c>
      <c r="M7205" s="11"/>
      <c r="N7205" s="38">
        <f>I7205*(100-$B$4)*(100-$B$5)/10000</f>
        <v>25295.61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14438</v>
      </c>
      <c r="B7206" s="7" t="s">
        <v>14439</v>
      </c>
      <c r="C7206" s="7" t="s">
        <v>34</v>
      </c>
      <c r="D7206" s="7" t="s">
        <v>13198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13203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14440</v>
      </c>
      <c r="B7207" s="7" t="s">
        <v>14441</v>
      </c>
      <c r="C7207" s="7" t="s">
        <v>34</v>
      </c>
      <c r="D7207" s="7" t="s">
        <v>13198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26372.57</v>
      </c>
      <c r="J7207" s="11"/>
      <c r="K7207" s="7" t="s">
        <v>13208</v>
      </c>
      <c r="L7207" s="12">
        <v>30</v>
      </c>
      <c r="M7207" s="11"/>
      <c r="N7207" s="38">
        <f>I7207*(100-$B$4)*(100-$B$5)/10000</f>
        <v>26372.57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14442</v>
      </c>
      <c r="B7208" s="7" t="s">
        <v>14443</v>
      </c>
      <c r="C7208" s="7" t="s">
        <v>34</v>
      </c>
      <c r="D7208" s="7" t="s">
        <v>13198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13208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29</v>
      </c>
      <c r="E7209" s="7" t="s">
        <v>643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13203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13203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13208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13208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61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13203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13203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13208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13208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444</v>
      </c>
      <c r="D7221" s="7" t="s">
        <v>13198</v>
      </c>
      <c r="E7221" s="7" t="s">
        <v>7920</v>
      </c>
      <c r="F7221" s="7" t="s">
        <v>31</v>
      </c>
      <c r="G7221" s="8">
        <v>5.35</v>
      </c>
      <c r="H7221" s="9">
        <v>3.9548E-2</v>
      </c>
      <c r="I7221" s="10">
        <v>24714.09</v>
      </c>
      <c r="J7221" s="11"/>
      <c r="K7221" s="7"/>
      <c r="L7221" s="12">
        <v>30</v>
      </c>
      <c r="M7221" s="11"/>
      <c r="N7221" s="38">
        <f>I7221*(100-$B$4)*(100-$B$5)/10000</f>
        <v>24714.09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444</v>
      </c>
      <c r="D7222" s="7" t="s">
        <v>13198</v>
      </c>
      <c r="E7222" s="7" t="s">
        <v>7920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444</v>
      </c>
      <c r="D7223" s="7" t="s">
        <v>13198</v>
      </c>
      <c r="E7223" s="7" t="s">
        <v>7920</v>
      </c>
      <c r="F7223" s="7" t="s">
        <v>31</v>
      </c>
      <c r="G7223" s="8">
        <v>5.35</v>
      </c>
      <c r="H7223" s="9">
        <v>3.9548E-2</v>
      </c>
      <c r="I7223" s="10">
        <v>26406.38</v>
      </c>
      <c r="J7223" s="11"/>
      <c r="K7223" s="7" t="s">
        <v>13203</v>
      </c>
      <c r="L7223" s="12">
        <v>30</v>
      </c>
      <c r="M7223" s="11"/>
      <c r="N7223" s="38">
        <f>I7223*(100-$B$4)*(100-$B$5)/10000</f>
        <v>26406.38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444</v>
      </c>
      <c r="D7224" s="7" t="s">
        <v>13198</v>
      </c>
      <c r="E7224" s="7" t="s">
        <v>7920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13203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444</v>
      </c>
      <c r="D7225" s="7" t="s">
        <v>13198</v>
      </c>
      <c r="E7225" s="7" t="s">
        <v>7920</v>
      </c>
      <c r="F7225" s="7" t="s">
        <v>31</v>
      </c>
      <c r="G7225" s="8">
        <v>5.35</v>
      </c>
      <c r="H7225" s="9">
        <v>3.9548E-2</v>
      </c>
      <c r="I7225" s="10">
        <v>27483.32</v>
      </c>
      <c r="J7225" s="11"/>
      <c r="K7225" s="7" t="s">
        <v>13208</v>
      </c>
      <c r="L7225" s="12">
        <v>30</v>
      </c>
      <c r="M7225" s="11"/>
      <c r="N7225" s="38">
        <f>I7225*(100-$B$4)*(100-$B$5)/10000</f>
        <v>27483.32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444</v>
      </c>
      <c r="D7226" s="7" t="s">
        <v>13198</v>
      </c>
      <c r="E7226" s="7" t="s">
        <v>7920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13208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29</v>
      </c>
      <c r="E7227" s="7" t="s">
        <v>1432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29</v>
      </c>
      <c r="E7228" s="7" t="s">
        <v>1432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29</v>
      </c>
      <c r="E7229" s="7" t="s">
        <v>1432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13203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29</v>
      </c>
      <c r="E7230" s="7" t="s">
        <v>1432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13203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29</v>
      </c>
      <c r="E7231" s="7" t="s">
        <v>1432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13208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29</v>
      </c>
      <c r="E7232" s="7" t="s">
        <v>1432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13208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61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61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61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13203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61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13203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61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13208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61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13208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2064</v>
      </c>
      <c r="D7239" s="7" t="s">
        <v>13198</v>
      </c>
      <c r="E7239" s="7" t="s">
        <v>352</v>
      </c>
      <c r="F7239" s="7" t="s">
        <v>31</v>
      </c>
      <c r="G7239" s="8">
        <v>5.83</v>
      </c>
      <c r="H7239" s="9">
        <v>3.4299999999999997E-2</v>
      </c>
      <c r="I7239" s="10">
        <v>32153.16</v>
      </c>
      <c r="J7239" s="11"/>
      <c r="K7239" s="7"/>
      <c r="L7239" s="12">
        <v>15</v>
      </c>
      <c r="M7239" s="11"/>
      <c r="N7239" s="38">
        <f>I7239*(100-$B$4)*(100-$B$5)/10000</f>
        <v>32153.16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2064</v>
      </c>
      <c r="D7240" s="7" t="s">
        <v>13198</v>
      </c>
      <c r="E7240" s="7" t="s">
        <v>352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2064</v>
      </c>
      <c r="D7241" s="7" t="s">
        <v>13198</v>
      </c>
      <c r="E7241" s="7" t="s">
        <v>8814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2064</v>
      </c>
      <c r="D7242" s="7" t="s">
        <v>13198</v>
      </c>
      <c r="E7242" s="7" t="s">
        <v>8814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2064</v>
      </c>
      <c r="D7243" s="7" t="s">
        <v>13198</v>
      </c>
      <c r="E7243" s="7" t="s">
        <v>352</v>
      </c>
      <c r="F7243" s="7" t="s">
        <v>31</v>
      </c>
      <c r="G7243" s="8">
        <v>5.83</v>
      </c>
      <c r="H7243" s="9">
        <v>3.4299999999999997E-2</v>
      </c>
      <c r="I7243" s="10">
        <v>33845.440000000002</v>
      </c>
      <c r="J7243" s="11"/>
      <c r="K7243" s="7" t="s">
        <v>13203</v>
      </c>
      <c r="L7243" s="12">
        <v>30</v>
      </c>
      <c r="M7243" s="11"/>
      <c r="N7243" s="38">
        <f>I7243*(100-$B$4)*(100-$B$5)/10000</f>
        <v>33845.440000000002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2064</v>
      </c>
      <c r="D7244" s="7" t="s">
        <v>13198</v>
      </c>
      <c r="E7244" s="7" t="s">
        <v>8814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13203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14513</v>
      </c>
      <c r="C7245" s="7" t="s">
        <v>2064</v>
      </c>
      <c r="D7245" s="7" t="s">
        <v>13198</v>
      </c>
      <c r="E7245" s="7" t="s">
        <v>8814</v>
      </c>
      <c r="F7245" s="7" t="s">
        <v>31</v>
      </c>
      <c r="G7245" s="8">
        <v>5.35</v>
      </c>
      <c r="H7245" s="9">
        <v>3.9548E-2</v>
      </c>
      <c r="I7245" s="10">
        <v>27794.799999999999</v>
      </c>
      <c r="J7245" s="11"/>
      <c r="K7245" s="7" t="s">
        <v>13203</v>
      </c>
      <c r="L7245" s="12">
        <v>30</v>
      </c>
      <c r="M7245" s="11"/>
      <c r="N7245" s="38">
        <f>I7245*(100-$B$4)*(100-$B$5)/10000</f>
        <v>27794.799999999999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14517</v>
      </c>
      <c r="B7246" s="7" t="s">
        <v>14515</v>
      </c>
      <c r="C7246" s="7" t="s">
        <v>2064</v>
      </c>
      <c r="D7246" s="7" t="s">
        <v>13198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13203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14518</v>
      </c>
      <c r="B7247" s="7" t="s">
        <v>14519</v>
      </c>
      <c r="C7247" s="7" t="s">
        <v>2064</v>
      </c>
      <c r="D7247" s="7" t="s">
        <v>13198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34922.370000000003</v>
      </c>
      <c r="J7247" s="11"/>
      <c r="K7247" s="7" t="s">
        <v>13208</v>
      </c>
      <c r="L7247" s="12">
        <v>30</v>
      </c>
      <c r="M7247" s="11"/>
      <c r="N7247" s="38">
        <f>I7247*(100-$B$4)*(100-$B$5)/10000</f>
        <v>34922.370000000003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14520</v>
      </c>
      <c r="B7248" s="7" t="s">
        <v>14519</v>
      </c>
      <c r="C7248" s="7" t="s">
        <v>2064</v>
      </c>
      <c r="D7248" s="7" t="s">
        <v>13198</v>
      </c>
      <c r="E7248" s="7" t="s">
        <v>8814</v>
      </c>
      <c r="F7248" s="7" t="s">
        <v>31</v>
      </c>
      <c r="G7248" s="8">
        <v>5.35</v>
      </c>
      <c r="H7248" s="9">
        <v>3.9548E-2</v>
      </c>
      <c r="I7248" s="10">
        <v>28871.75</v>
      </c>
      <c r="J7248" s="11"/>
      <c r="K7248" s="7" t="s">
        <v>13208</v>
      </c>
      <c r="L7248" s="12">
        <v>30</v>
      </c>
      <c r="M7248" s="11"/>
      <c r="N7248" s="38">
        <f>I7248*(100-$B$4)*(100-$B$5)/10000</f>
        <v>28871.75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14521</v>
      </c>
      <c r="B7249" s="7" t="s">
        <v>14522</v>
      </c>
      <c r="C7249" s="7" t="s">
        <v>2064</v>
      </c>
      <c r="D7249" s="7" t="s">
        <v>13198</v>
      </c>
      <c r="E7249" s="7" t="s">
        <v>8814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13208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14523</v>
      </c>
      <c r="B7250" s="7" t="s">
        <v>14524</v>
      </c>
      <c r="C7250" s="7" t="s">
        <v>2064</v>
      </c>
      <c r="D7250" s="7" t="s">
        <v>29</v>
      </c>
      <c r="E7250" s="7" t="s">
        <v>566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14525</v>
      </c>
      <c r="B7251" s="7" t="s">
        <v>14526</v>
      </c>
      <c r="C7251" s="7" t="s">
        <v>2064</v>
      </c>
      <c r="D7251" s="7" t="s">
        <v>29</v>
      </c>
      <c r="E7251" s="7" t="s">
        <v>566</v>
      </c>
      <c r="F7251" s="7" t="s">
        <v>31</v>
      </c>
      <c r="G7251" s="8">
        <v>5.35</v>
      </c>
      <c r="H7251" s="9">
        <v>3.9548E-2</v>
      </c>
      <c r="I7251" s="10">
        <v>26102.51</v>
      </c>
      <c r="J7251" s="11"/>
      <c r="K7251" s="7"/>
      <c r="L7251" s="12">
        <v>30</v>
      </c>
      <c r="M7251" s="11"/>
      <c r="N7251" s="38">
        <f>I7251*(100-$B$4)*(100-$B$5)/10000</f>
        <v>26102.51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14527</v>
      </c>
      <c r="B7252" s="7" t="s">
        <v>14528</v>
      </c>
      <c r="C7252" s="7" t="s">
        <v>2064</v>
      </c>
      <c r="D7252" s="7" t="s">
        <v>29</v>
      </c>
      <c r="E7252" s="7" t="s">
        <v>7974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14529</v>
      </c>
      <c r="B7253" s="7" t="s">
        <v>14530</v>
      </c>
      <c r="C7253" s="7" t="s">
        <v>2064</v>
      </c>
      <c r="D7253" s="7" t="s">
        <v>29</v>
      </c>
      <c r="E7253" s="7" t="s">
        <v>7974</v>
      </c>
      <c r="F7253" s="7" t="s">
        <v>31</v>
      </c>
      <c r="G7253" s="8">
        <v>5.83</v>
      </c>
      <c r="H7253" s="9">
        <v>3.4299999999999997E-2</v>
      </c>
      <c r="I7253" s="10">
        <v>32153.16</v>
      </c>
      <c r="J7253" s="11"/>
      <c r="K7253" s="7"/>
      <c r="L7253" s="12">
        <v>15</v>
      </c>
      <c r="M7253" s="11"/>
      <c r="N7253" s="38">
        <f>I7253*(100-$B$4)*(100-$B$5)/10000</f>
        <v>32153.16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14531</v>
      </c>
      <c r="B7254" s="7" t="s">
        <v>14532</v>
      </c>
      <c r="C7254" s="7" t="s">
        <v>2064</v>
      </c>
      <c r="D7254" s="7" t="s">
        <v>29</v>
      </c>
      <c r="E7254" s="7" t="s">
        <v>7974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13203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29</v>
      </c>
      <c r="E7255" s="7" t="s">
        <v>566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13203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14532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13203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14536</v>
      </c>
      <c r="B7257" s="7" t="s">
        <v>14534</v>
      </c>
      <c r="C7257" s="7" t="s">
        <v>2064</v>
      </c>
      <c r="D7257" s="7" t="s">
        <v>29</v>
      </c>
      <c r="E7257" s="7" t="s">
        <v>7974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13203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14537</v>
      </c>
      <c r="B7258" s="7" t="s">
        <v>14538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13208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14539</v>
      </c>
      <c r="B7259" s="7" t="s">
        <v>14540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13208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14541</v>
      </c>
      <c r="B7260" s="7" t="s">
        <v>14538</v>
      </c>
      <c r="C7260" s="7" t="s">
        <v>2064</v>
      </c>
      <c r="D7260" s="7" t="s">
        <v>29</v>
      </c>
      <c r="E7260" s="7" t="s">
        <v>7974</v>
      </c>
      <c r="F7260" s="7" t="s">
        <v>31</v>
      </c>
      <c r="G7260" s="8">
        <v>5.83</v>
      </c>
      <c r="H7260" s="9">
        <v>3.4299999999999997E-2</v>
      </c>
      <c r="I7260" s="10">
        <v>34922.370000000003</v>
      </c>
      <c r="J7260" s="11"/>
      <c r="K7260" s="7" t="s">
        <v>13208</v>
      </c>
      <c r="L7260" s="12">
        <v>30</v>
      </c>
      <c r="M7260" s="11"/>
      <c r="N7260" s="38">
        <f>I7260*(100-$B$4)*(100-$B$5)/10000</f>
        <v>34922.370000000003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14542</v>
      </c>
      <c r="B7261" s="7" t="s">
        <v>14543</v>
      </c>
      <c r="C7261" s="7" t="s">
        <v>2064</v>
      </c>
      <c r="D7261" s="7" t="s">
        <v>61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14544</v>
      </c>
      <c r="B7262" s="7" t="s">
        <v>14545</v>
      </c>
      <c r="C7262" s="7" t="s">
        <v>2064</v>
      </c>
      <c r="D7262" s="7" t="s">
        <v>61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14546</v>
      </c>
      <c r="B7263" s="7" t="s">
        <v>14547</v>
      </c>
      <c r="C7263" s="7" t="s">
        <v>2064</v>
      </c>
      <c r="D7263" s="7" t="s">
        <v>61</v>
      </c>
      <c r="E7263" s="7" t="s">
        <v>7974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14548</v>
      </c>
      <c r="B7264" s="7" t="s">
        <v>14549</v>
      </c>
      <c r="C7264" s="7" t="s">
        <v>2064</v>
      </c>
      <c r="D7264" s="7" t="s">
        <v>61</v>
      </c>
      <c r="E7264" s="7" t="s">
        <v>7974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14550</v>
      </c>
      <c r="B7265" s="7" t="s">
        <v>14551</v>
      </c>
      <c r="C7265" s="7" t="s">
        <v>2064</v>
      </c>
      <c r="D7265" s="7" t="s">
        <v>61</v>
      </c>
      <c r="E7265" s="7" t="s">
        <v>7974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13203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14552</v>
      </c>
      <c r="B7266" s="7" t="s">
        <v>14553</v>
      </c>
      <c r="C7266" s="7" t="s">
        <v>2064</v>
      </c>
      <c r="D7266" s="7" t="s">
        <v>61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13203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14553</v>
      </c>
      <c r="C7267" s="7" t="s">
        <v>2064</v>
      </c>
      <c r="D7267" s="7" t="s">
        <v>61</v>
      </c>
      <c r="E7267" s="7" t="s">
        <v>7974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13203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14555</v>
      </c>
      <c r="B7268" s="7" t="s">
        <v>14551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13203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14556</v>
      </c>
      <c r="B7269" s="7" t="s">
        <v>14557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13208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14558</v>
      </c>
      <c r="B7270" s="7" t="s">
        <v>14557</v>
      </c>
      <c r="C7270" s="7" t="s">
        <v>2064</v>
      </c>
      <c r="D7270" s="7" t="s">
        <v>61</v>
      </c>
      <c r="E7270" s="7" t="s">
        <v>7974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13208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14559</v>
      </c>
      <c r="B7271" s="7" t="s">
        <v>14560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13208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14561</v>
      </c>
      <c r="B7272" s="7" t="s">
        <v>14562</v>
      </c>
      <c r="C7272" s="7" t="s">
        <v>648</v>
      </c>
      <c r="D7272" s="7" t="s">
        <v>13198</v>
      </c>
      <c r="E7272" s="7" t="s">
        <v>13330</v>
      </c>
      <c r="F7272" s="7" t="s">
        <v>31</v>
      </c>
      <c r="G7272" s="8">
        <v>5.35</v>
      </c>
      <c r="H7272" s="9">
        <v>3.9548E-2</v>
      </c>
      <c r="I7272" s="10">
        <v>33322.35</v>
      </c>
      <c r="J7272" s="11"/>
      <c r="K7272" s="7"/>
      <c r="L7272" s="12">
        <v>30</v>
      </c>
      <c r="M7272" s="11"/>
      <c r="N7272" s="38">
        <f>I7272*(100-$B$4)*(100-$B$5)/10000</f>
        <v>33322.35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14563</v>
      </c>
      <c r="B7273" s="7" t="s">
        <v>14564</v>
      </c>
      <c r="C7273" s="7" t="s">
        <v>648</v>
      </c>
      <c r="D7273" s="7" t="s">
        <v>13198</v>
      </c>
      <c r="E7273" s="7" t="s">
        <v>13330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14565</v>
      </c>
      <c r="B7274" s="7" t="s">
        <v>14566</v>
      </c>
      <c r="C7274" s="7" t="s">
        <v>648</v>
      </c>
      <c r="D7274" s="7" t="s">
        <v>13198</v>
      </c>
      <c r="E7274" s="7" t="s">
        <v>13330</v>
      </c>
      <c r="F7274" s="7" t="s">
        <v>31</v>
      </c>
      <c r="G7274" s="8">
        <v>5.35</v>
      </c>
      <c r="H7274" s="9">
        <v>3.9548E-2</v>
      </c>
      <c r="I7274" s="10">
        <v>35014.65</v>
      </c>
      <c r="J7274" s="11"/>
      <c r="K7274" s="7" t="s">
        <v>13203</v>
      </c>
      <c r="L7274" s="12">
        <v>30</v>
      </c>
      <c r="M7274" s="11"/>
      <c r="N7274" s="38">
        <f>I7274*(100-$B$4)*(100-$B$5)/10000</f>
        <v>35014.65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14567</v>
      </c>
      <c r="B7275" s="7" t="s">
        <v>14568</v>
      </c>
      <c r="C7275" s="7" t="s">
        <v>648</v>
      </c>
      <c r="D7275" s="7" t="s">
        <v>13198</v>
      </c>
      <c r="E7275" s="7" t="s">
        <v>13330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13203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14569</v>
      </c>
      <c r="B7276" s="7" t="s">
        <v>14570</v>
      </c>
      <c r="C7276" s="7" t="s">
        <v>648</v>
      </c>
      <c r="D7276" s="7" t="s">
        <v>13198</v>
      </c>
      <c r="E7276" s="7" t="s">
        <v>13330</v>
      </c>
      <c r="F7276" s="7" t="s">
        <v>31</v>
      </c>
      <c r="G7276" s="8">
        <v>5.35</v>
      </c>
      <c r="H7276" s="9">
        <v>3.9548E-2</v>
      </c>
      <c r="I7276" s="10">
        <v>36091.58</v>
      </c>
      <c r="J7276" s="11"/>
      <c r="K7276" s="7" t="s">
        <v>13208</v>
      </c>
      <c r="L7276" s="12">
        <v>30</v>
      </c>
      <c r="M7276" s="11"/>
      <c r="N7276" s="38">
        <f>I7276*(100-$B$4)*(100-$B$5)/10000</f>
        <v>36091.58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648</v>
      </c>
      <c r="D7277" s="7" t="s">
        <v>13198</v>
      </c>
      <c r="E7277" s="7" t="s">
        <v>13330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13208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29</v>
      </c>
      <c r="E7278" s="7" t="s">
        <v>1509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29</v>
      </c>
      <c r="E7279" s="7" t="s">
        <v>1509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29</v>
      </c>
      <c r="E7280" s="7" t="s">
        <v>1509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13203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29</v>
      </c>
      <c r="E7281" s="7" t="s">
        <v>1509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13203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29</v>
      </c>
      <c r="E7282" s="7" t="s">
        <v>1509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13208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29</v>
      </c>
      <c r="E7283" s="7" t="s">
        <v>1509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13208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61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61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61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13203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61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13203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61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13208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61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13208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7805</v>
      </c>
      <c r="D7290" s="7" t="s">
        <v>13198</v>
      </c>
      <c r="E7290" s="7" t="s">
        <v>13367</v>
      </c>
      <c r="F7290" s="7" t="s">
        <v>31</v>
      </c>
      <c r="G7290" s="8">
        <v>7</v>
      </c>
      <c r="H7290" s="9">
        <v>7.2971999999999995E-2</v>
      </c>
      <c r="I7290" s="10">
        <v>35400.94</v>
      </c>
      <c r="J7290" s="11"/>
      <c r="K7290" s="7"/>
      <c r="L7290" s="12">
        <v>15</v>
      </c>
      <c r="M7290" s="11"/>
      <c r="N7290" s="38">
        <f>I7290*(100-$B$4)*(100-$B$5)/10000</f>
        <v>35400.94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7805</v>
      </c>
      <c r="D7291" s="7" t="s">
        <v>13198</v>
      </c>
      <c r="E7291" s="7" t="s">
        <v>13367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7805</v>
      </c>
      <c r="D7292" s="7" t="s">
        <v>13198</v>
      </c>
      <c r="E7292" s="7" t="s">
        <v>13367</v>
      </c>
      <c r="F7292" s="7" t="s">
        <v>31</v>
      </c>
      <c r="G7292" s="8">
        <v>7</v>
      </c>
      <c r="H7292" s="9">
        <v>7.2971999999999995E-2</v>
      </c>
      <c r="I7292" s="10">
        <v>37093.25</v>
      </c>
      <c r="J7292" s="11"/>
      <c r="K7292" s="7" t="s">
        <v>13203</v>
      </c>
      <c r="L7292" s="12">
        <v>30</v>
      </c>
      <c r="M7292" s="11"/>
      <c r="N7292" s="38">
        <f>I7292*(100-$B$4)*(100-$B$5)/10000</f>
        <v>37093.25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7805</v>
      </c>
      <c r="D7293" s="7" t="s">
        <v>13198</v>
      </c>
      <c r="E7293" s="7" t="s">
        <v>13367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13203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7805</v>
      </c>
      <c r="D7294" s="7" t="s">
        <v>13198</v>
      </c>
      <c r="E7294" s="7" t="s">
        <v>13367</v>
      </c>
      <c r="F7294" s="7" t="s">
        <v>31</v>
      </c>
      <c r="G7294" s="8">
        <v>7</v>
      </c>
      <c r="H7294" s="9">
        <v>7.2971999999999995E-2</v>
      </c>
      <c r="I7294" s="10">
        <v>39634.769999999997</v>
      </c>
      <c r="J7294" s="11"/>
      <c r="K7294" s="7" t="s">
        <v>13208</v>
      </c>
      <c r="L7294" s="12">
        <v>30</v>
      </c>
      <c r="M7294" s="11"/>
      <c r="N7294" s="38">
        <f>I7294*(100-$B$4)*(100-$B$5)/10000</f>
        <v>39634.769999999997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7805</v>
      </c>
      <c r="D7295" s="7" t="s">
        <v>29</v>
      </c>
      <c r="E7295" s="7" t="s">
        <v>13378</v>
      </c>
      <c r="F7295" s="7" t="s">
        <v>31</v>
      </c>
      <c r="G7295" s="8">
        <v>7</v>
      </c>
      <c r="H7295" s="9">
        <v>7.2971999999999995E-2</v>
      </c>
      <c r="I7295" s="10">
        <v>35400.94</v>
      </c>
      <c r="J7295" s="11"/>
      <c r="K7295" s="7"/>
      <c r="L7295" s="12">
        <v>15</v>
      </c>
      <c r="M7295" s="11"/>
      <c r="N7295" s="38">
        <f>I7295*(100-$B$4)*(100-$B$5)/10000</f>
        <v>35400.94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7805</v>
      </c>
      <c r="D7296" s="7" t="s">
        <v>29</v>
      </c>
      <c r="E7296" s="7" t="s">
        <v>13378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7805</v>
      </c>
      <c r="D7297" s="7" t="s">
        <v>29</v>
      </c>
      <c r="E7297" s="7" t="s">
        <v>13378</v>
      </c>
      <c r="F7297" s="7" t="s">
        <v>31</v>
      </c>
      <c r="G7297" s="8">
        <v>7</v>
      </c>
      <c r="H7297" s="9">
        <v>7.2971999999999995E-2</v>
      </c>
      <c r="I7297" s="10">
        <v>37093.25</v>
      </c>
      <c r="J7297" s="11"/>
      <c r="K7297" s="7" t="s">
        <v>13203</v>
      </c>
      <c r="L7297" s="12">
        <v>30</v>
      </c>
      <c r="M7297" s="11"/>
      <c r="N7297" s="38">
        <f>I7297*(100-$B$4)*(100-$B$5)/10000</f>
        <v>37093.25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7805</v>
      </c>
      <c r="D7298" s="7" t="s">
        <v>29</v>
      </c>
      <c r="E7298" s="7" t="s">
        <v>13378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13203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7805</v>
      </c>
      <c r="D7299" s="7" t="s">
        <v>29</v>
      </c>
      <c r="E7299" s="7" t="s">
        <v>13378</v>
      </c>
      <c r="F7299" s="7" t="s">
        <v>31</v>
      </c>
      <c r="G7299" s="8">
        <v>7</v>
      </c>
      <c r="H7299" s="9">
        <v>7.2971999999999995E-2</v>
      </c>
      <c r="I7299" s="10">
        <v>39634.769999999997</v>
      </c>
      <c r="J7299" s="11"/>
      <c r="K7299" s="7" t="s">
        <v>13208</v>
      </c>
      <c r="L7299" s="12">
        <v>30</v>
      </c>
      <c r="M7299" s="11"/>
      <c r="N7299" s="38">
        <f>I7299*(100-$B$4)*(100-$B$5)/10000</f>
        <v>39634.769999999997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7805</v>
      </c>
      <c r="D7300" s="7" t="s">
        <v>61</v>
      </c>
      <c r="E7300" s="7" t="s">
        <v>13378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7805</v>
      </c>
      <c r="D7301" s="7" t="s">
        <v>61</v>
      </c>
      <c r="E7301" s="7" t="s">
        <v>13378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7805</v>
      </c>
      <c r="D7302" s="7" t="s">
        <v>61</v>
      </c>
      <c r="E7302" s="7" t="s">
        <v>13378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13203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7805</v>
      </c>
      <c r="D7303" s="7" t="s">
        <v>61</v>
      </c>
      <c r="E7303" s="7" t="s">
        <v>13378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13203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7805</v>
      </c>
      <c r="D7304" s="7" t="s">
        <v>61</v>
      </c>
      <c r="E7304" s="7" t="s">
        <v>13378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13208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247</v>
      </c>
      <c r="D7305" s="7" t="s">
        <v>13198</v>
      </c>
      <c r="E7305" s="7" t="s">
        <v>12306</v>
      </c>
      <c r="F7305" s="7" t="s">
        <v>31</v>
      </c>
      <c r="G7305" s="8">
        <v>7</v>
      </c>
      <c r="H7305" s="9">
        <v>7.2971999999999995E-2</v>
      </c>
      <c r="I7305" s="10">
        <v>45144.33</v>
      </c>
      <c r="J7305" s="11"/>
      <c r="K7305" s="7"/>
      <c r="L7305" s="12">
        <v>15</v>
      </c>
      <c r="M7305" s="11"/>
      <c r="N7305" s="38">
        <f>I7305*(100-$B$4)*(100-$B$5)/10000</f>
        <v>45144.33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247</v>
      </c>
      <c r="D7306" s="7" t="s">
        <v>13198</v>
      </c>
      <c r="E7306" s="7" t="s">
        <v>12306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247</v>
      </c>
      <c r="D7307" s="7" t="s">
        <v>13198</v>
      </c>
      <c r="E7307" s="7" t="s">
        <v>12306</v>
      </c>
      <c r="F7307" s="7" t="s">
        <v>31</v>
      </c>
      <c r="G7307" s="8">
        <v>7</v>
      </c>
      <c r="H7307" s="9">
        <v>7.2971999999999995E-2</v>
      </c>
      <c r="I7307" s="10">
        <v>46836.61</v>
      </c>
      <c r="J7307" s="11"/>
      <c r="K7307" s="7" t="s">
        <v>13203</v>
      </c>
      <c r="L7307" s="12">
        <v>30</v>
      </c>
      <c r="M7307" s="11"/>
      <c r="N7307" s="38">
        <f>I7307*(100-$B$4)*(100-$B$5)/10000</f>
        <v>46836.61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247</v>
      </c>
      <c r="D7308" s="7" t="s">
        <v>13198</v>
      </c>
      <c r="E7308" s="7" t="s">
        <v>12306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13203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247</v>
      </c>
      <c r="D7309" s="7" t="s">
        <v>13198</v>
      </c>
      <c r="E7309" s="7" t="s">
        <v>12306</v>
      </c>
      <c r="F7309" s="7" t="s">
        <v>31</v>
      </c>
      <c r="G7309" s="8">
        <v>7</v>
      </c>
      <c r="H7309" s="9">
        <v>7.2971999999999995E-2</v>
      </c>
      <c r="I7309" s="10">
        <v>49378.16</v>
      </c>
      <c r="J7309" s="11"/>
      <c r="K7309" s="7" t="s">
        <v>13208</v>
      </c>
      <c r="L7309" s="12">
        <v>30</v>
      </c>
      <c r="M7309" s="11"/>
      <c r="N7309" s="38">
        <f>I7309*(100-$B$4)*(100-$B$5)/10000</f>
        <v>49378.16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247</v>
      </c>
      <c r="D7310" s="7" t="s">
        <v>29</v>
      </c>
      <c r="E7310" s="7" t="s">
        <v>13409</v>
      </c>
      <c r="F7310" s="7" t="s">
        <v>31</v>
      </c>
      <c r="G7310" s="8">
        <v>7</v>
      </c>
      <c r="H7310" s="9">
        <v>7.2971999999999995E-2</v>
      </c>
      <c r="I7310" s="10">
        <v>45144.33</v>
      </c>
      <c r="J7310" s="11"/>
      <c r="K7310" s="7"/>
      <c r="L7310" s="12">
        <v>15</v>
      </c>
      <c r="M7310" s="11"/>
      <c r="N7310" s="38">
        <f>I7310*(100-$B$4)*(100-$B$5)/10000</f>
        <v>45144.33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29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29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46836.61</v>
      </c>
      <c r="J7312" s="11"/>
      <c r="K7312" s="7" t="s">
        <v>13203</v>
      </c>
      <c r="L7312" s="12">
        <v>30</v>
      </c>
      <c r="M7312" s="11"/>
      <c r="N7312" s="38">
        <f>I7312*(100-$B$4)*(100-$B$5)/10000</f>
        <v>46836.61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29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13203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29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49378.16</v>
      </c>
      <c r="J7314" s="11"/>
      <c r="K7314" s="7" t="s">
        <v>13208</v>
      </c>
      <c r="L7314" s="12">
        <v>30</v>
      </c>
      <c r="M7314" s="11"/>
      <c r="N7314" s="38">
        <f>I7314*(100-$B$4)*(100-$B$5)/10000</f>
        <v>49378.16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61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61</v>
      </c>
      <c r="E7316" s="7" t="s">
        <v>13409</v>
      </c>
      <c r="F7316" s="7" t="s">
        <v>31</v>
      </c>
      <c r="G7316" s="8">
        <v>7.99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61</v>
      </c>
      <c r="E7317" s="7" t="s">
        <v>13409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13203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61</v>
      </c>
      <c r="E7318" s="7" t="s">
        <v>13409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13203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61</v>
      </c>
      <c r="E7319" s="7" t="s">
        <v>13409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13208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13058</v>
      </c>
      <c r="D7320" s="7" t="s">
        <v>13198</v>
      </c>
      <c r="E7320" s="7" t="s">
        <v>13430</v>
      </c>
      <c r="F7320" s="7" t="s">
        <v>31</v>
      </c>
      <c r="G7320" s="8">
        <v>7.82</v>
      </c>
      <c r="H7320" s="9">
        <v>7.2971999999999995E-2</v>
      </c>
      <c r="I7320" s="10">
        <v>48392.1</v>
      </c>
      <c r="J7320" s="11"/>
      <c r="K7320" s="7"/>
      <c r="L7320" s="12">
        <v>15</v>
      </c>
      <c r="M7320" s="11"/>
      <c r="N7320" s="38">
        <f>I7320*(100-$B$4)*(100-$B$5)/10000</f>
        <v>48392.1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13058</v>
      </c>
      <c r="D7321" s="7" t="s">
        <v>13198</v>
      </c>
      <c r="E7321" s="7" t="s">
        <v>13430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13058</v>
      </c>
      <c r="D7322" s="7" t="s">
        <v>13198</v>
      </c>
      <c r="E7322" s="7" t="s">
        <v>13430</v>
      </c>
      <c r="F7322" s="7" t="s">
        <v>31</v>
      </c>
      <c r="G7322" s="8">
        <v>7.82</v>
      </c>
      <c r="H7322" s="9">
        <v>7.2971999999999995E-2</v>
      </c>
      <c r="I7322" s="10">
        <v>50084.41</v>
      </c>
      <c r="J7322" s="11"/>
      <c r="K7322" s="7" t="s">
        <v>13203</v>
      </c>
      <c r="L7322" s="12">
        <v>30</v>
      </c>
      <c r="M7322" s="11"/>
      <c r="N7322" s="38">
        <f>I7322*(100-$B$4)*(100-$B$5)/10000</f>
        <v>50084.41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13058</v>
      </c>
      <c r="D7323" s="7" t="s">
        <v>13198</v>
      </c>
      <c r="E7323" s="7" t="s">
        <v>13430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13203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13058</v>
      </c>
      <c r="D7324" s="7" t="s">
        <v>13198</v>
      </c>
      <c r="E7324" s="7" t="s">
        <v>13430</v>
      </c>
      <c r="F7324" s="7" t="s">
        <v>31</v>
      </c>
      <c r="G7324" s="8">
        <v>7.82</v>
      </c>
      <c r="H7324" s="9">
        <v>7.2971999999999995E-2</v>
      </c>
      <c r="I7324" s="10">
        <v>51832.98</v>
      </c>
      <c r="J7324" s="11"/>
      <c r="K7324" s="7" t="s">
        <v>13208</v>
      </c>
      <c r="L7324" s="12">
        <v>30</v>
      </c>
      <c r="M7324" s="11"/>
      <c r="N7324" s="38">
        <f>I7324*(100-$B$4)*(100-$B$5)/10000</f>
        <v>51832.98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13058</v>
      </c>
      <c r="D7325" s="7" t="s">
        <v>29</v>
      </c>
      <c r="E7325" s="7" t="s">
        <v>13441</v>
      </c>
      <c r="F7325" s="7" t="s">
        <v>31</v>
      </c>
      <c r="G7325" s="8">
        <v>7.82</v>
      </c>
      <c r="H7325" s="9">
        <v>7.2971999999999995E-2</v>
      </c>
      <c r="I7325" s="10">
        <v>48392.1</v>
      </c>
      <c r="J7325" s="11"/>
      <c r="K7325" s="7"/>
      <c r="L7325" s="12">
        <v>15</v>
      </c>
      <c r="M7325" s="11"/>
      <c r="N7325" s="38">
        <f>I7325*(100-$B$4)*(100-$B$5)/10000</f>
        <v>48392.1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13058</v>
      </c>
      <c r="D7326" s="7" t="s">
        <v>29</v>
      </c>
      <c r="E7326" s="7" t="s">
        <v>13441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13058</v>
      </c>
      <c r="D7327" s="7" t="s">
        <v>29</v>
      </c>
      <c r="E7327" s="7" t="s">
        <v>13441</v>
      </c>
      <c r="F7327" s="7" t="s">
        <v>31</v>
      </c>
      <c r="G7327" s="8">
        <v>7.82</v>
      </c>
      <c r="H7327" s="9">
        <v>7.2971999999999995E-2</v>
      </c>
      <c r="I7327" s="10">
        <v>50084.41</v>
      </c>
      <c r="J7327" s="11"/>
      <c r="K7327" s="7" t="s">
        <v>13203</v>
      </c>
      <c r="L7327" s="12">
        <v>30</v>
      </c>
      <c r="M7327" s="11"/>
      <c r="N7327" s="38">
        <f>I7327*(100-$B$4)*(100-$B$5)/10000</f>
        <v>50084.41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13058</v>
      </c>
      <c r="D7328" s="7" t="s">
        <v>29</v>
      </c>
      <c r="E7328" s="7" t="s">
        <v>13441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13203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13058</v>
      </c>
      <c r="D7329" s="7" t="s">
        <v>29</v>
      </c>
      <c r="E7329" s="7" t="s">
        <v>13441</v>
      </c>
      <c r="F7329" s="7" t="s">
        <v>31</v>
      </c>
      <c r="G7329" s="8">
        <v>7.82</v>
      </c>
      <c r="H7329" s="9">
        <v>7.2971999999999995E-2</v>
      </c>
      <c r="I7329" s="10">
        <v>51832.98</v>
      </c>
      <c r="J7329" s="11"/>
      <c r="K7329" s="7" t="s">
        <v>13208</v>
      </c>
      <c r="L7329" s="12">
        <v>30</v>
      </c>
      <c r="M7329" s="11"/>
      <c r="N7329" s="38">
        <f>I7329*(100-$B$4)*(100-$B$5)/10000</f>
        <v>51832.98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13058</v>
      </c>
      <c r="D7330" s="7" t="s">
        <v>61</v>
      </c>
      <c r="E7330" s="7" t="s">
        <v>13441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13058</v>
      </c>
      <c r="D7331" s="7" t="s">
        <v>61</v>
      </c>
      <c r="E7331" s="7" t="s">
        <v>13441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13058</v>
      </c>
      <c r="D7332" s="7" t="s">
        <v>61</v>
      </c>
      <c r="E7332" s="7" t="s">
        <v>13441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13203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13058</v>
      </c>
      <c r="D7333" s="7" t="s">
        <v>61</v>
      </c>
      <c r="E7333" s="7" t="s">
        <v>13441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13203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13058</v>
      </c>
      <c r="D7334" s="7" t="s">
        <v>61</v>
      </c>
      <c r="E7334" s="7" t="s">
        <v>13441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13208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13462</v>
      </c>
      <c r="D7335" s="7" t="s">
        <v>13198</v>
      </c>
      <c r="E7335" s="7" t="s">
        <v>13441</v>
      </c>
      <c r="F7335" s="7" t="s">
        <v>31</v>
      </c>
      <c r="G7335" s="8">
        <v>7.82</v>
      </c>
      <c r="H7335" s="9">
        <v>7.2971999999999995E-2</v>
      </c>
      <c r="I7335" s="10">
        <v>51639.91</v>
      </c>
      <c r="J7335" s="11"/>
      <c r="K7335" s="7"/>
      <c r="L7335" s="12">
        <v>15</v>
      </c>
      <c r="M7335" s="11"/>
      <c r="N7335" s="38">
        <f>I7335*(100-$B$4)*(100-$B$5)/10000</f>
        <v>51639.91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13462</v>
      </c>
      <c r="D7336" s="7" t="s">
        <v>13198</v>
      </c>
      <c r="E7336" s="7" t="s">
        <v>13441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13462</v>
      </c>
      <c r="D7337" s="7" t="s">
        <v>13198</v>
      </c>
      <c r="E7337" s="7" t="s">
        <v>13441</v>
      </c>
      <c r="F7337" s="7" t="s">
        <v>31</v>
      </c>
      <c r="G7337" s="8">
        <v>7.82</v>
      </c>
      <c r="H7337" s="9">
        <v>7.2971999999999995E-2</v>
      </c>
      <c r="I7337" s="10">
        <v>53332.21</v>
      </c>
      <c r="J7337" s="11"/>
      <c r="K7337" s="7" t="s">
        <v>13203</v>
      </c>
      <c r="L7337" s="12">
        <v>30</v>
      </c>
      <c r="M7337" s="11"/>
      <c r="N7337" s="38">
        <f>I7337*(100-$B$4)*(100-$B$5)/10000</f>
        <v>53332.21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13462</v>
      </c>
      <c r="D7338" s="7" t="s">
        <v>13198</v>
      </c>
      <c r="E7338" s="7" t="s">
        <v>13441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13203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13462</v>
      </c>
      <c r="D7339" s="7" t="s">
        <v>13198</v>
      </c>
      <c r="E7339" s="7" t="s">
        <v>13441</v>
      </c>
      <c r="F7339" s="7" t="s">
        <v>31</v>
      </c>
      <c r="G7339" s="8">
        <v>7.82</v>
      </c>
      <c r="H7339" s="9">
        <v>7.2971999999999995E-2</v>
      </c>
      <c r="I7339" s="10">
        <v>56870.68</v>
      </c>
      <c r="J7339" s="11"/>
      <c r="K7339" s="7" t="s">
        <v>13208</v>
      </c>
      <c r="L7339" s="12">
        <v>30</v>
      </c>
      <c r="M7339" s="11"/>
      <c r="N7339" s="38">
        <f>I7339*(100-$B$4)*(100-$B$5)/10000</f>
        <v>56870.68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13462</v>
      </c>
      <c r="D7340" s="7" t="s">
        <v>13198</v>
      </c>
      <c r="E7340" s="7" t="s">
        <v>13441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13208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13462</v>
      </c>
      <c r="D7341" s="7" t="s">
        <v>29</v>
      </c>
      <c r="E7341" s="7" t="s">
        <v>13475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13462</v>
      </c>
      <c r="D7342" s="7" t="s">
        <v>29</v>
      </c>
      <c r="E7342" s="7" t="s">
        <v>13475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13462</v>
      </c>
      <c r="D7343" s="7" t="s">
        <v>29</v>
      </c>
      <c r="E7343" s="7" t="s">
        <v>13475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13203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13462</v>
      </c>
      <c r="D7344" s="7" t="s">
        <v>29</v>
      </c>
      <c r="E7344" s="7" t="s">
        <v>13475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13203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13462</v>
      </c>
      <c r="D7345" s="7" t="s">
        <v>29</v>
      </c>
      <c r="E7345" s="7" t="s">
        <v>13475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13208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13462</v>
      </c>
      <c r="D7346" s="7" t="s">
        <v>29</v>
      </c>
      <c r="E7346" s="7" t="s">
        <v>13475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13208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13462</v>
      </c>
      <c r="D7347" s="7" t="s">
        <v>61</v>
      </c>
      <c r="E7347" s="7" t="s">
        <v>13475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13462</v>
      </c>
      <c r="D7348" s="7" t="s">
        <v>61</v>
      </c>
      <c r="E7348" s="7" t="s">
        <v>13475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13462</v>
      </c>
      <c r="D7349" s="7" t="s">
        <v>61</v>
      </c>
      <c r="E7349" s="7" t="s">
        <v>13475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13203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13462</v>
      </c>
      <c r="D7350" s="7" t="s">
        <v>61</v>
      </c>
      <c r="E7350" s="7" t="s">
        <v>13475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13203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13462</v>
      </c>
      <c r="D7351" s="7" t="s">
        <v>61</v>
      </c>
      <c r="E7351" s="7" t="s">
        <v>13475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13208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13462</v>
      </c>
      <c r="D7352" s="7" t="s">
        <v>61</v>
      </c>
      <c r="E7352" s="7" t="s">
        <v>13475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13208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13184</v>
      </c>
      <c r="D7353" s="7" t="s">
        <v>13198</v>
      </c>
      <c r="E7353" s="7" t="s">
        <v>13500</v>
      </c>
      <c r="F7353" s="7" t="s">
        <v>31</v>
      </c>
      <c r="G7353" s="8">
        <v>10</v>
      </c>
      <c r="H7353" s="9">
        <v>7.2971999999999995E-2</v>
      </c>
      <c r="I7353" s="10">
        <v>64631.07</v>
      </c>
      <c r="J7353" s="11"/>
      <c r="K7353" s="7"/>
      <c r="L7353" s="12">
        <v>15</v>
      </c>
      <c r="M7353" s="11"/>
      <c r="N7353" s="38">
        <f>I7353*(100-$B$4)*(100-$B$5)/10000</f>
        <v>64631.07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13184</v>
      </c>
      <c r="D7354" s="7" t="s">
        <v>13198</v>
      </c>
      <c r="E7354" s="7" t="s">
        <v>13500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13184</v>
      </c>
      <c r="D7355" s="7" t="s">
        <v>13198</v>
      </c>
      <c r="E7355" s="7" t="s">
        <v>13500</v>
      </c>
      <c r="F7355" s="7" t="s">
        <v>31</v>
      </c>
      <c r="G7355" s="8">
        <v>10</v>
      </c>
      <c r="H7355" s="9">
        <v>7.2971999999999995E-2</v>
      </c>
      <c r="I7355" s="10">
        <v>66323.350000000006</v>
      </c>
      <c r="J7355" s="11"/>
      <c r="K7355" s="7" t="s">
        <v>13203</v>
      </c>
      <c r="L7355" s="12">
        <v>30</v>
      </c>
      <c r="M7355" s="11"/>
      <c r="N7355" s="38">
        <f>I7355*(100-$B$4)*(100-$B$5)/10000</f>
        <v>66323.350000000006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13184</v>
      </c>
      <c r="D7356" s="7" t="s">
        <v>13198</v>
      </c>
      <c r="E7356" s="7" t="s">
        <v>13500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13203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13184</v>
      </c>
      <c r="D7357" s="7" t="s">
        <v>13198</v>
      </c>
      <c r="E7357" s="7" t="s">
        <v>13500</v>
      </c>
      <c r="F7357" s="7" t="s">
        <v>31</v>
      </c>
      <c r="G7357" s="8">
        <v>10</v>
      </c>
      <c r="H7357" s="9">
        <v>7.2971999999999995E-2</v>
      </c>
      <c r="I7357" s="10">
        <v>69861.8</v>
      </c>
      <c r="J7357" s="11"/>
      <c r="K7357" s="7" t="s">
        <v>13208</v>
      </c>
      <c r="L7357" s="12">
        <v>30</v>
      </c>
      <c r="M7357" s="11"/>
      <c r="N7357" s="38">
        <f>I7357*(100-$B$4)*(100-$B$5)/10000</f>
        <v>69861.8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13184</v>
      </c>
      <c r="D7358" s="7" t="s">
        <v>29</v>
      </c>
      <c r="E7358" s="7" t="s">
        <v>13511</v>
      </c>
      <c r="F7358" s="7" t="s">
        <v>31</v>
      </c>
      <c r="G7358" s="8">
        <v>10</v>
      </c>
      <c r="H7358" s="9">
        <v>7.2971999999999995E-2</v>
      </c>
      <c r="I7358" s="10">
        <v>64631.07</v>
      </c>
      <c r="J7358" s="11"/>
      <c r="K7358" s="7"/>
      <c r="L7358" s="12">
        <v>15</v>
      </c>
      <c r="M7358" s="11"/>
      <c r="N7358" s="38">
        <f>I7358*(100-$B$4)*(100-$B$5)/10000</f>
        <v>64631.07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13184</v>
      </c>
      <c r="D7359" s="7" t="s">
        <v>29</v>
      </c>
      <c r="E7359" s="7" t="s">
        <v>13511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13184</v>
      </c>
      <c r="D7360" s="7" t="s">
        <v>29</v>
      </c>
      <c r="E7360" s="7" t="s">
        <v>13511</v>
      </c>
      <c r="F7360" s="7" t="s">
        <v>31</v>
      </c>
      <c r="G7360" s="8">
        <v>10</v>
      </c>
      <c r="H7360" s="9">
        <v>7.2971999999999995E-2</v>
      </c>
      <c r="I7360" s="10">
        <v>66323.350000000006</v>
      </c>
      <c r="J7360" s="11"/>
      <c r="K7360" s="7" t="s">
        <v>13203</v>
      </c>
      <c r="L7360" s="12">
        <v>30</v>
      </c>
      <c r="M7360" s="11"/>
      <c r="N7360" s="38">
        <f>I7360*(100-$B$4)*(100-$B$5)/10000</f>
        <v>66323.350000000006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13184</v>
      </c>
      <c r="D7361" s="7" t="s">
        <v>29</v>
      </c>
      <c r="E7361" s="7" t="s">
        <v>13511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13203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13184</v>
      </c>
      <c r="D7362" s="7" t="s">
        <v>29</v>
      </c>
      <c r="E7362" s="7" t="s">
        <v>13511</v>
      </c>
      <c r="F7362" s="7" t="s">
        <v>31</v>
      </c>
      <c r="G7362" s="8">
        <v>10</v>
      </c>
      <c r="H7362" s="9">
        <v>7.2971999999999995E-2</v>
      </c>
      <c r="I7362" s="10">
        <v>69861.8</v>
      </c>
      <c r="J7362" s="11"/>
      <c r="K7362" s="7" t="s">
        <v>13208</v>
      </c>
      <c r="L7362" s="12">
        <v>30</v>
      </c>
      <c r="M7362" s="11"/>
      <c r="N7362" s="38">
        <f>I7362*(100-$B$4)*(100-$B$5)/10000</f>
        <v>69861.8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13184</v>
      </c>
      <c r="D7363" s="7" t="s">
        <v>61</v>
      </c>
      <c r="E7363" s="7" t="s">
        <v>13511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13184</v>
      </c>
      <c r="D7364" s="7" t="s">
        <v>61</v>
      </c>
      <c r="E7364" s="7" t="s">
        <v>13511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13184</v>
      </c>
      <c r="D7365" s="7" t="s">
        <v>61</v>
      </c>
      <c r="E7365" s="7" t="s">
        <v>13511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13203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13184</v>
      </c>
      <c r="D7366" s="7" t="s">
        <v>61</v>
      </c>
      <c r="E7366" s="7" t="s">
        <v>13511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13203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13184</v>
      </c>
      <c r="D7367" s="7" t="s">
        <v>61</v>
      </c>
      <c r="E7367" s="7" t="s">
        <v>13511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13208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13532</v>
      </c>
      <c r="D7368" s="7" t="s">
        <v>13198</v>
      </c>
      <c r="E7368" s="7" t="s">
        <v>13533</v>
      </c>
      <c r="F7368" s="7" t="s">
        <v>31</v>
      </c>
      <c r="G7368" s="8">
        <v>10</v>
      </c>
      <c r="H7368" s="9">
        <v>7.2971999999999995E-2</v>
      </c>
      <c r="I7368" s="10">
        <v>67878.850000000006</v>
      </c>
      <c r="J7368" s="11"/>
      <c r="K7368" s="7"/>
      <c r="L7368" s="12">
        <v>15</v>
      </c>
      <c r="M7368" s="11"/>
      <c r="N7368" s="38">
        <f>I7368*(100-$B$4)*(100-$B$5)/10000</f>
        <v>67878.850000000006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13532</v>
      </c>
      <c r="D7369" s="7" t="s">
        <v>13198</v>
      </c>
      <c r="E7369" s="7" t="s">
        <v>13533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13532</v>
      </c>
      <c r="D7370" s="7" t="s">
        <v>13198</v>
      </c>
      <c r="E7370" s="7" t="s">
        <v>13533</v>
      </c>
      <c r="F7370" s="7" t="s">
        <v>31</v>
      </c>
      <c r="G7370" s="8">
        <v>10</v>
      </c>
      <c r="H7370" s="9">
        <v>7.2971999999999995E-2</v>
      </c>
      <c r="I7370" s="10">
        <v>69571.16</v>
      </c>
      <c r="J7370" s="11"/>
      <c r="K7370" s="7" t="s">
        <v>13203</v>
      </c>
      <c r="L7370" s="12">
        <v>30</v>
      </c>
      <c r="M7370" s="11"/>
      <c r="N7370" s="38">
        <f>I7370*(100-$B$4)*(100-$B$5)/10000</f>
        <v>69571.16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13532</v>
      </c>
      <c r="D7371" s="7" t="s">
        <v>13198</v>
      </c>
      <c r="E7371" s="7" t="s">
        <v>13533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13203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13532</v>
      </c>
      <c r="D7372" s="7" t="s">
        <v>13198</v>
      </c>
      <c r="E7372" s="7" t="s">
        <v>13533</v>
      </c>
      <c r="F7372" s="7" t="s">
        <v>31</v>
      </c>
      <c r="G7372" s="8">
        <v>10</v>
      </c>
      <c r="H7372" s="9">
        <v>7.2971999999999995E-2</v>
      </c>
      <c r="I7372" s="10">
        <v>73109.62</v>
      </c>
      <c r="J7372" s="11"/>
      <c r="K7372" s="7" t="s">
        <v>13208</v>
      </c>
      <c r="L7372" s="12">
        <v>30</v>
      </c>
      <c r="M7372" s="11"/>
      <c r="N7372" s="38">
        <f>I7372*(100-$B$4)*(100-$B$5)/10000</f>
        <v>73109.62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13532</v>
      </c>
      <c r="D7373" s="7" t="s">
        <v>29</v>
      </c>
      <c r="E7373" s="7" t="s">
        <v>13544</v>
      </c>
      <c r="F7373" s="7" t="s">
        <v>31</v>
      </c>
      <c r="G7373" s="8">
        <v>10</v>
      </c>
      <c r="H7373" s="9">
        <v>7.2971999999999995E-2</v>
      </c>
      <c r="I7373" s="10">
        <v>67878.850000000006</v>
      </c>
      <c r="J7373" s="11"/>
      <c r="K7373" s="7"/>
      <c r="L7373" s="12">
        <v>15</v>
      </c>
      <c r="M7373" s="11"/>
      <c r="N7373" s="38">
        <f>I7373*(100-$B$4)*(100-$B$5)/10000</f>
        <v>67878.850000000006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13532</v>
      </c>
      <c r="D7374" s="7" t="s">
        <v>29</v>
      </c>
      <c r="E7374" s="7" t="s">
        <v>13544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13532</v>
      </c>
      <c r="D7375" s="7" t="s">
        <v>29</v>
      </c>
      <c r="E7375" s="7" t="s">
        <v>13544</v>
      </c>
      <c r="F7375" s="7" t="s">
        <v>31</v>
      </c>
      <c r="G7375" s="8">
        <v>10</v>
      </c>
      <c r="H7375" s="9">
        <v>7.2971999999999995E-2</v>
      </c>
      <c r="I7375" s="10">
        <v>69571.16</v>
      </c>
      <c r="J7375" s="11"/>
      <c r="K7375" s="7" t="s">
        <v>13203</v>
      </c>
      <c r="L7375" s="12">
        <v>30</v>
      </c>
      <c r="M7375" s="11"/>
      <c r="N7375" s="38">
        <f>I7375*(100-$B$4)*(100-$B$5)/10000</f>
        <v>69571.16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13532</v>
      </c>
      <c r="D7376" s="7" t="s">
        <v>29</v>
      </c>
      <c r="E7376" s="7" t="s">
        <v>13544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13203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13532</v>
      </c>
      <c r="D7377" s="7" t="s">
        <v>29</v>
      </c>
      <c r="E7377" s="7" t="s">
        <v>13544</v>
      </c>
      <c r="F7377" s="7" t="s">
        <v>31</v>
      </c>
      <c r="G7377" s="8">
        <v>10</v>
      </c>
      <c r="H7377" s="9">
        <v>7.2971999999999995E-2</v>
      </c>
      <c r="I7377" s="10">
        <v>73109.62</v>
      </c>
      <c r="J7377" s="11"/>
      <c r="K7377" s="7" t="s">
        <v>13208</v>
      </c>
      <c r="L7377" s="12">
        <v>30</v>
      </c>
      <c r="M7377" s="11"/>
      <c r="N7377" s="38">
        <f>I7377*(100-$B$4)*(100-$B$5)/10000</f>
        <v>73109.62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13532</v>
      </c>
      <c r="D7378" s="7" t="s">
        <v>61</v>
      </c>
      <c r="E7378" s="7" t="s">
        <v>13544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13532</v>
      </c>
      <c r="D7379" s="7" t="s">
        <v>61</v>
      </c>
      <c r="E7379" s="7" t="s">
        <v>13544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13532</v>
      </c>
      <c r="D7380" s="7" t="s">
        <v>61</v>
      </c>
      <c r="E7380" s="7" t="s">
        <v>13544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13203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13532</v>
      </c>
      <c r="D7381" s="7" t="s">
        <v>61</v>
      </c>
      <c r="E7381" s="7" t="s">
        <v>13544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13203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13532</v>
      </c>
      <c r="D7382" s="7" t="s">
        <v>61</v>
      </c>
      <c r="E7382" s="7" t="s">
        <v>13544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13208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12428</v>
      </c>
      <c r="D7383" s="7" t="s">
        <v>13198</v>
      </c>
      <c r="E7383" s="7" t="s">
        <v>13565</v>
      </c>
      <c r="F7383" s="7" t="s">
        <v>31</v>
      </c>
      <c r="G7383" s="8">
        <v>10</v>
      </c>
      <c r="H7383" s="9">
        <v>7.2971999999999995E-2</v>
      </c>
      <c r="I7383" s="10">
        <v>71126.64</v>
      </c>
      <c r="J7383" s="11"/>
      <c r="K7383" s="7"/>
      <c r="L7383" s="12">
        <v>15</v>
      </c>
      <c r="M7383" s="11"/>
      <c r="N7383" s="38">
        <f>I7383*(100-$B$4)*(100-$B$5)/10000</f>
        <v>71126.64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12428</v>
      </c>
      <c r="D7384" s="7" t="s">
        <v>13198</v>
      </c>
      <c r="E7384" s="7" t="s">
        <v>13565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12428</v>
      </c>
      <c r="D7385" s="7" t="s">
        <v>13198</v>
      </c>
      <c r="E7385" s="7" t="s">
        <v>13565</v>
      </c>
      <c r="F7385" s="7" t="s">
        <v>31</v>
      </c>
      <c r="G7385" s="8">
        <v>10</v>
      </c>
      <c r="H7385" s="9">
        <v>7.2971999999999995E-2</v>
      </c>
      <c r="I7385" s="10">
        <v>72818.94</v>
      </c>
      <c r="J7385" s="11"/>
      <c r="K7385" s="7" t="s">
        <v>13203</v>
      </c>
      <c r="L7385" s="12">
        <v>30</v>
      </c>
      <c r="M7385" s="11"/>
      <c r="N7385" s="38">
        <f>I7385*(100-$B$4)*(100-$B$5)/10000</f>
        <v>72818.94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12428</v>
      </c>
      <c r="D7386" s="7" t="s">
        <v>13198</v>
      </c>
      <c r="E7386" s="7" t="s">
        <v>13565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13203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12428</v>
      </c>
      <c r="D7387" s="7" t="s">
        <v>29</v>
      </c>
      <c r="E7387" s="7" t="s">
        <v>13574</v>
      </c>
      <c r="F7387" s="7" t="s">
        <v>31</v>
      </c>
      <c r="G7387" s="8">
        <v>10</v>
      </c>
      <c r="H7387" s="9">
        <v>7.2971999999999995E-2</v>
      </c>
      <c r="I7387" s="10">
        <v>71126.64</v>
      </c>
      <c r="J7387" s="11"/>
      <c r="K7387" s="7"/>
      <c r="L7387" s="12">
        <v>15</v>
      </c>
      <c r="M7387" s="11"/>
      <c r="N7387" s="38">
        <f>I7387*(100-$B$4)*(100-$B$5)/10000</f>
        <v>71126.64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12428</v>
      </c>
      <c r="D7388" s="7" t="s">
        <v>29</v>
      </c>
      <c r="E7388" s="7" t="s">
        <v>13574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12428</v>
      </c>
      <c r="D7389" s="7" t="s">
        <v>29</v>
      </c>
      <c r="E7389" s="7" t="s">
        <v>13574</v>
      </c>
      <c r="F7389" s="7" t="s">
        <v>31</v>
      </c>
      <c r="G7389" s="8">
        <v>10</v>
      </c>
      <c r="H7389" s="9">
        <v>7.2971999999999995E-2</v>
      </c>
      <c r="I7389" s="10">
        <v>72818.94</v>
      </c>
      <c r="J7389" s="11"/>
      <c r="K7389" s="7" t="s">
        <v>13203</v>
      </c>
      <c r="L7389" s="12">
        <v>30</v>
      </c>
      <c r="M7389" s="11"/>
      <c r="N7389" s="38">
        <f>I7389*(100-$B$4)*(100-$B$5)/10000</f>
        <v>72818.94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12428</v>
      </c>
      <c r="D7390" s="7" t="s">
        <v>29</v>
      </c>
      <c r="E7390" s="7" t="s">
        <v>13574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13203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12428</v>
      </c>
      <c r="D7391" s="7" t="s">
        <v>61</v>
      </c>
      <c r="E7391" s="7" t="s">
        <v>13574</v>
      </c>
      <c r="F7391" s="7" t="s">
        <v>31</v>
      </c>
      <c r="G7391" s="8">
        <v>10</v>
      </c>
      <c r="H7391" s="9">
        <v>7.2971999999999995E-2</v>
      </c>
      <c r="I7391" s="10">
        <v>71126.64</v>
      </c>
      <c r="J7391" s="11"/>
      <c r="K7391" s="7"/>
      <c r="L7391" s="12">
        <v>15</v>
      </c>
      <c r="M7391" s="11"/>
      <c r="N7391" s="38">
        <f>I7391*(100-$B$4)*(100-$B$5)/10000</f>
        <v>71126.64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12428</v>
      </c>
      <c r="D7392" s="7" t="s">
        <v>61</v>
      </c>
      <c r="E7392" s="7" t="s">
        <v>13574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12428</v>
      </c>
      <c r="D7393" s="7" t="s">
        <v>61</v>
      </c>
      <c r="E7393" s="7" t="s">
        <v>13574</v>
      </c>
      <c r="F7393" s="7" t="s">
        <v>31</v>
      </c>
      <c r="G7393" s="8">
        <v>10</v>
      </c>
      <c r="H7393" s="9">
        <v>7.2971999999999995E-2</v>
      </c>
      <c r="I7393" s="10">
        <v>72818.94</v>
      </c>
      <c r="J7393" s="11"/>
      <c r="K7393" s="7" t="s">
        <v>13203</v>
      </c>
      <c r="L7393" s="12">
        <v>30</v>
      </c>
      <c r="M7393" s="11"/>
      <c r="N7393" s="38">
        <f>I7393*(100-$B$4)*(100-$B$5)/10000</f>
        <v>72818.94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12428</v>
      </c>
      <c r="D7394" s="7" t="s">
        <v>61</v>
      </c>
      <c r="E7394" s="7" t="s">
        <v>13574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13203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13591</v>
      </c>
      <c r="D7395" s="7" t="s">
        <v>13198</v>
      </c>
      <c r="E7395" s="7" t="s">
        <v>13592</v>
      </c>
      <c r="F7395" s="7" t="s">
        <v>31</v>
      </c>
      <c r="G7395" s="8">
        <v>10.82</v>
      </c>
      <c r="H7395" s="9">
        <v>4.9799999999999997E-2</v>
      </c>
      <c r="I7395" s="10">
        <v>85332.41</v>
      </c>
      <c r="J7395" s="11"/>
      <c r="K7395" s="7"/>
      <c r="L7395" s="12">
        <v>30</v>
      </c>
      <c r="M7395" s="11"/>
      <c r="N7395" s="38">
        <f>I7395*(100-$B$4)*(100-$B$5)/10000</f>
        <v>85332.41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13591</v>
      </c>
      <c r="D7396" s="7" t="s">
        <v>13198</v>
      </c>
      <c r="E7396" s="7" t="s">
        <v>13592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13591</v>
      </c>
      <c r="D7397" s="7" t="s">
        <v>13198</v>
      </c>
      <c r="E7397" s="7" t="s">
        <v>13592</v>
      </c>
      <c r="F7397" s="7" t="s">
        <v>31</v>
      </c>
      <c r="G7397" s="8">
        <v>10.82</v>
      </c>
      <c r="H7397" s="9">
        <v>4.9799999999999997E-2</v>
      </c>
      <c r="I7397" s="10">
        <v>87024.73</v>
      </c>
      <c r="J7397" s="11"/>
      <c r="K7397" s="7" t="s">
        <v>13203</v>
      </c>
      <c r="L7397" s="12">
        <v>30</v>
      </c>
      <c r="M7397" s="11"/>
      <c r="N7397" s="38">
        <f>I7397*(100-$B$4)*(100-$B$5)/10000</f>
        <v>87024.73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13591</v>
      </c>
      <c r="D7398" s="7" t="s">
        <v>13198</v>
      </c>
      <c r="E7398" s="7" t="s">
        <v>13592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13203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13591</v>
      </c>
      <c r="D7399" s="7" t="s">
        <v>29</v>
      </c>
      <c r="E7399" s="7" t="s">
        <v>13601</v>
      </c>
      <c r="F7399" s="7" t="s">
        <v>31</v>
      </c>
      <c r="G7399" s="8">
        <v>10.82</v>
      </c>
      <c r="H7399" s="9">
        <v>4.9799999999999997E-2</v>
      </c>
      <c r="I7399" s="10">
        <v>85332.41</v>
      </c>
      <c r="J7399" s="11"/>
      <c r="K7399" s="7"/>
      <c r="L7399" s="12">
        <v>15</v>
      </c>
      <c r="M7399" s="11"/>
      <c r="N7399" s="38">
        <f>I7399*(100-$B$4)*(100-$B$5)/10000</f>
        <v>85332.41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13591</v>
      </c>
      <c r="D7400" s="7" t="s">
        <v>29</v>
      </c>
      <c r="E7400" s="7" t="s">
        <v>13601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13591</v>
      </c>
      <c r="D7401" s="7" t="s">
        <v>29</v>
      </c>
      <c r="E7401" s="7" t="s">
        <v>13601</v>
      </c>
      <c r="F7401" s="7" t="s">
        <v>31</v>
      </c>
      <c r="G7401" s="8">
        <v>10.82</v>
      </c>
      <c r="H7401" s="9">
        <v>4.9799999999999997E-2</v>
      </c>
      <c r="I7401" s="10">
        <v>87024.73</v>
      </c>
      <c r="J7401" s="11"/>
      <c r="K7401" s="7" t="s">
        <v>13203</v>
      </c>
      <c r="L7401" s="12">
        <v>25</v>
      </c>
      <c r="M7401" s="11"/>
      <c r="N7401" s="38">
        <f>I7401*(100-$B$4)*(100-$B$5)/10000</f>
        <v>87024.73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13591</v>
      </c>
      <c r="D7402" s="7" t="s">
        <v>29</v>
      </c>
      <c r="E7402" s="7" t="s">
        <v>13601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13203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13591</v>
      </c>
      <c r="D7403" s="7" t="s">
        <v>61</v>
      </c>
      <c r="E7403" s="7" t="s">
        <v>13601</v>
      </c>
      <c r="F7403" s="7" t="s">
        <v>31</v>
      </c>
      <c r="G7403" s="8">
        <v>10.82</v>
      </c>
      <c r="H7403" s="9">
        <v>4.9799999999999997E-2</v>
      </c>
      <c r="I7403" s="10">
        <v>85332.41</v>
      </c>
      <c r="J7403" s="11"/>
      <c r="K7403" s="7"/>
      <c r="L7403" s="12">
        <v>15</v>
      </c>
      <c r="M7403" s="11"/>
      <c r="N7403" s="38">
        <f>I7403*(100-$B$4)*(100-$B$5)/10000</f>
        <v>85332.41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13591</v>
      </c>
      <c r="D7404" s="7" t="s">
        <v>61</v>
      </c>
      <c r="E7404" s="7" t="s">
        <v>13601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13591</v>
      </c>
      <c r="D7405" s="7" t="s">
        <v>61</v>
      </c>
      <c r="E7405" s="7" t="s">
        <v>13601</v>
      </c>
      <c r="F7405" s="7" t="s">
        <v>31</v>
      </c>
      <c r="G7405" s="8">
        <v>10.82</v>
      </c>
      <c r="H7405" s="9">
        <v>4.9799999999999997E-2</v>
      </c>
      <c r="I7405" s="10">
        <v>87024.73</v>
      </c>
      <c r="J7405" s="11"/>
      <c r="K7405" s="7" t="s">
        <v>13203</v>
      </c>
      <c r="L7405" s="12">
        <v>25</v>
      </c>
      <c r="M7405" s="11"/>
      <c r="N7405" s="38">
        <f>I7405*(100-$B$4)*(100-$B$5)/10000</f>
        <v>87024.73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13591</v>
      </c>
      <c r="D7406" s="7" t="s">
        <v>61</v>
      </c>
      <c r="E7406" s="7" t="s">
        <v>13601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13203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11.1" customHeight="1" outlineLevel="4" x14ac:dyDescent="0.2">
      <c r="A7407" s="30" t="s">
        <v>14831</v>
      </c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7"/>
      <c r="O7407" s="37"/>
      <c r="P7407" s="37"/>
      <c r="Q7407" s="37"/>
    </row>
    <row r="7408" spans="1:17" ht="47.1" customHeight="1" outlineLevel="5" x14ac:dyDescent="0.2">
      <c r="A7408" s="6" t="s">
        <v>14832</v>
      </c>
      <c r="B7408" s="7" t="s">
        <v>14833</v>
      </c>
      <c r="C7408" s="7" t="s">
        <v>2064</v>
      </c>
      <c r="D7408" s="7" t="s">
        <v>61</v>
      </c>
      <c r="E7408" s="7" t="s">
        <v>7974</v>
      </c>
      <c r="F7408" s="7" t="s">
        <v>31</v>
      </c>
      <c r="G7408" s="8">
        <v>5.83</v>
      </c>
      <c r="H7408" s="9">
        <v>3.4299999999999997E-2</v>
      </c>
      <c r="I7408" s="10">
        <v>32153.16</v>
      </c>
      <c r="J7408" s="11"/>
      <c r="K7408" s="7"/>
      <c r="L7408" s="12">
        <v>15</v>
      </c>
      <c r="M7408" s="11"/>
      <c r="N7408" s="38">
        <f>I7408*(100-$B$4)*(100-$B$5)/10000</f>
        <v>32153.16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47.1" customHeight="1" outlineLevel="5" x14ac:dyDescent="0.2">
      <c r="A7409" s="6" t="s">
        <v>14834</v>
      </c>
      <c r="B7409" s="7" t="s">
        <v>14835</v>
      </c>
      <c r="C7409" s="7" t="s">
        <v>2064</v>
      </c>
      <c r="D7409" s="7" t="s">
        <v>61</v>
      </c>
      <c r="E7409" s="7" t="s">
        <v>7974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59.1" customHeight="1" outlineLevel="5" x14ac:dyDescent="0.2">
      <c r="A7410" s="6" t="s">
        <v>14836</v>
      </c>
      <c r="B7410" s="7" t="s">
        <v>14837</v>
      </c>
      <c r="C7410" s="7" t="s">
        <v>2064</v>
      </c>
      <c r="D7410" s="7" t="s">
        <v>61</v>
      </c>
      <c r="E7410" s="7" t="s">
        <v>7974</v>
      </c>
      <c r="F7410" s="7" t="s">
        <v>31</v>
      </c>
      <c r="G7410" s="8">
        <v>5.83</v>
      </c>
      <c r="H7410" s="9">
        <v>3.4299999999999997E-2</v>
      </c>
      <c r="I7410" s="10">
        <v>33999.32</v>
      </c>
      <c r="J7410" s="11"/>
      <c r="K7410" s="7" t="s">
        <v>705</v>
      </c>
      <c r="L7410" s="12">
        <v>30</v>
      </c>
      <c r="M7410" s="11"/>
      <c r="N7410" s="38">
        <f>I7410*(100-$B$4)*(100-$B$5)/10000</f>
        <v>33999.32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7.1" customHeight="1" outlineLevel="5" x14ac:dyDescent="0.2">
      <c r="A7411" s="6" t="s">
        <v>14838</v>
      </c>
      <c r="B7411" s="7" t="s">
        <v>14839</v>
      </c>
      <c r="C7411" s="7" t="s">
        <v>2064</v>
      </c>
      <c r="D7411" s="7" t="s">
        <v>61</v>
      </c>
      <c r="E7411" s="7" t="s">
        <v>7974</v>
      </c>
      <c r="F7411" s="7" t="s">
        <v>31</v>
      </c>
      <c r="G7411" s="8">
        <v>5.83</v>
      </c>
      <c r="H7411" s="9">
        <v>3.4299999999999997E-2</v>
      </c>
      <c r="I7411" s="10">
        <v>34922.370000000003</v>
      </c>
      <c r="J7411" s="11"/>
      <c r="K7411" s="7" t="s">
        <v>13208</v>
      </c>
      <c r="L7411" s="12">
        <v>30</v>
      </c>
      <c r="M7411" s="11"/>
      <c r="N7411" s="38">
        <f>I7411*(100-$B$4)*(100-$B$5)/10000</f>
        <v>34922.370000000003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11.1" customHeight="1" outlineLevel="4" x14ac:dyDescent="0.2">
      <c r="A7412" s="30" t="s">
        <v>14840</v>
      </c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7"/>
      <c r="O7412" s="37"/>
      <c r="P7412" s="37"/>
      <c r="Q7412" s="37"/>
    </row>
    <row r="7413" spans="1:17" ht="35.1" customHeight="1" outlineLevel="5" x14ac:dyDescent="0.2">
      <c r="A7413" s="6" t="s">
        <v>14841</v>
      </c>
      <c r="B7413" s="7" t="s">
        <v>14842</v>
      </c>
      <c r="C7413" s="7" t="s">
        <v>34</v>
      </c>
      <c r="D7413" s="7" t="s">
        <v>13198</v>
      </c>
      <c r="E7413" s="7" t="s">
        <v>40</v>
      </c>
      <c r="F7413" s="7" t="s">
        <v>31</v>
      </c>
      <c r="G7413" s="8">
        <v>5.35</v>
      </c>
      <c r="H7413" s="9">
        <v>3.9548E-2</v>
      </c>
      <c r="I7413" s="10">
        <v>23603.31</v>
      </c>
      <c r="J7413" s="11"/>
      <c r="K7413" s="7"/>
      <c r="L7413" s="12">
        <v>30</v>
      </c>
      <c r="M7413" s="11"/>
      <c r="N7413" s="38">
        <f>I7413*(100-$B$4)*(100-$B$5)/10000</f>
        <v>23603.31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14843</v>
      </c>
      <c r="B7414" s="7" t="s">
        <v>14844</v>
      </c>
      <c r="C7414" s="7" t="s">
        <v>34</v>
      </c>
      <c r="D7414" s="7" t="s">
        <v>13198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14845</v>
      </c>
      <c r="B7415" s="7" t="s">
        <v>14846</v>
      </c>
      <c r="C7415" s="7" t="s">
        <v>34</v>
      </c>
      <c r="D7415" s="7" t="s">
        <v>13198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25295.61</v>
      </c>
      <c r="J7415" s="11"/>
      <c r="K7415" s="7" t="s">
        <v>13203</v>
      </c>
      <c r="L7415" s="12">
        <v>30</v>
      </c>
      <c r="M7415" s="11"/>
      <c r="N7415" s="38">
        <f>I7415*(100-$B$4)*(100-$B$5)/10000</f>
        <v>25295.61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14847</v>
      </c>
      <c r="B7416" s="7" t="s">
        <v>14848</v>
      </c>
      <c r="C7416" s="7" t="s">
        <v>34</v>
      </c>
      <c r="D7416" s="7" t="s">
        <v>13198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13203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14849</v>
      </c>
      <c r="B7417" s="7" t="s">
        <v>14850</v>
      </c>
      <c r="C7417" s="7" t="s">
        <v>34</v>
      </c>
      <c r="D7417" s="7" t="s">
        <v>13198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26372.57</v>
      </c>
      <c r="J7417" s="11"/>
      <c r="K7417" s="7" t="s">
        <v>13208</v>
      </c>
      <c r="L7417" s="12">
        <v>30</v>
      </c>
      <c r="M7417" s="11"/>
      <c r="N7417" s="38">
        <f>I7417*(100-$B$4)*(100-$B$5)/10000</f>
        <v>26372.57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14851</v>
      </c>
      <c r="B7418" s="7" t="s">
        <v>14852</v>
      </c>
      <c r="C7418" s="7" t="s">
        <v>34</v>
      </c>
      <c r="D7418" s="7" t="s">
        <v>13198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13208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29</v>
      </c>
      <c r="E7419" s="7" t="s">
        <v>643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13203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13203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13208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13208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61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13203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13203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13208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13208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444</v>
      </c>
      <c r="D7431" s="7" t="s">
        <v>13198</v>
      </c>
      <c r="E7431" s="7" t="s">
        <v>7920</v>
      </c>
      <c r="F7431" s="7" t="s">
        <v>31</v>
      </c>
      <c r="G7431" s="8">
        <v>5.35</v>
      </c>
      <c r="H7431" s="9">
        <v>3.9548E-2</v>
      </c>
      <c r="I7431" s="10">
        <v>24714.09</v>
      </c>
      <c r="J7431" s="11"/>
      <c r="K7431" s="7"/>
      <c r="L7431" s="12">
        <v>30</v>
      </c>
      <c r="M7431" s="11"/>
      <c r="N7431" s="38">
        <f>I7431*(100-$B$4)*(100-$B$5)/10000</f>
        <v>24714.09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444</v>
      </c>
      <c r="D7432" s="7" t="s">
        <v>13198</v>
      </c>
      <c r="E7432" s="7" t="s">
        <v>7920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444</v>
      </c>
      <c r="D7433" s="7" t="s">
        <v>13198</v>
      </c>
      <c r="E7433" s="7" t="s">
        <v>7920</v>
      </c>
      <c r="F7433" s="7" t="s">
        <v>31</v>
      </c>
      <c r="G7433" s="8">
        <v>5.35</v>
      </c>
      <c r="H7433" s="9">
        <v>3.9548E-2</v>
      </c>
      <c r="I7433" s="10">
        <v>26406.38</v>
      </c>
      <c r="J7433" s="11"/>
      <c r="K7433" s="7" t="s">
        <v>13203</v>
      </c>
      <c r="L7433" s="12">
        <v>30</v>
      </c>
      <c r="M7433" s="11"/>
      <c r="N7433" s="38">
        <f>I7433*(100-$B$4)*(100-$B$5)/10000</f>
        <v>26406.38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444</v>
      </c>
      <c r="D7434" s="7" t="s">
        <v>13198</v>
      </c>
      <c r="E7434" s="7" t="s">
        <v>7920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13203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444</v>
      </c>
      <c r="D7435" s="7" t="s">
        <v>13198</v>
      </c>
      <c r="E7435" s="7" t="s">
        <v>7920</v>
      </c>
      <c r="F7435" s="7" t="s">
        <v>31</v>
      </c>
      <c r="G7435" s="8">
        <v>5.35</v>
      </c>
      <c r="H7435" s="9">
        <v>3.9548E-2</v>
      </c>
      <c r="I7435" s="10">
        <v>27483.32</v>
      </c>
      <c r="J7435" s="11"/>
      <c r="K7435" s="7" t="s">
        <v>13208</v>
      </c>
      <c r="L7435" s="12">
        <v>30</v>
      </c>
      <c r="M7435" s="11"/>
      <c r="N7435" s="38">
        <f>I7435*(100-$B$4)*(100-$B$5)/10000</f>
        <v>27483.32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444</v>
      </c>
      <c r="D7436" s="7" t="s">
        <v>13198</v>
      </c>
      <c r="E7436" s="7" t="s">
        <v>7920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13208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29</v>
      </c>
      <c r="E7437" s="7" t="s">
        <v>1432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29</v>
      </c>
      <c r="E7438" s="7" t="s">
        <v>1432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29</v>
      </c>
      <c r="E7439" s="7" t="s">
        <v>1432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13203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29</v>
      </c>
      <c r="E7440" s="7" t="s">
        <v>1432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13203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29</v>
      </c>
      <c r="E7441" s="7" t="s">
        <v>1432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13208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29</v>
      </c>
      <c r="E7442" s="7" t="s">
        <v>1432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13208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61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61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61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13203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61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13203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61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13208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61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13208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2064</v>
      </c>
      <c r="D7449" s="7" t="s">
        <v>13198</v>
      </c>
      <c r="E7449" s="7" t="s">
        <v>352</v>
      </c>
      <c r="F7449" s="7" t="s">
        <v>31</v>
      </c>
      <c r="G7449" s="8">
        <v>5.83</v>
      </c>
      <c r="H7449" s="9">
        <v>3.4299999999999997E-2</v>
      </c>
      <c r="I7449" s="10">
        <v>32153.16</v>
      </c>
      <c r="J7449" s="11"/>
      <c r="K7449" s="7"/>
      <c r="L7449" s="12">
        <v>15</v>
      </c>
      <c r="M7449" s="11"/>
      <c r="N7449" s="38">
        <f>I7449*(100-$B$4)*(100-$B$5)/10000</f>
        <v>32153.16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2064</v>
      </c>
      <c r="D7450" s="7" t="s">
        <v>13198</v>
      </c>
      <c r="E7450" s="7" t="s">
        <v>352</v>
      </c>
      <c r="F7450" s="7" t="s">
        <v>31</v>
      </c>
      <c r="G7450" s="8">
        <v>5.83</v>
      </c>
      <c r="H7450" s="9">
        <v>3.4299999999999997E-2</v>
      </c>
      <c r="I7450" s="10">
        <v>32153.16</v>
      </c>
      <c r="J7450" s="11"/>
      <c r="K7450" s="7"/>
      <c r="L7450" s="12">
        <v>15</v>
      </c>
      <c r="M7450" s="11"/>
      <c r="N7450" s="38">
        <f>I7450*(100-$B$4)*(100-$B$5)/10000</f>
        <v>32153.16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2064</v>
      </c>
      <c r="D7451" s="7" t="s">
        <v>13198</v>
      </c>
      <c r="E7451" s="7" t="s">
        <v>8814</v>
      </c>
      <c r="F7451" s="7" t="s">
        <v>31</v>
      </c>
      <c r="G7451" s="8">
        <v>5.35</v>
      </c>
      <c r="H7451" s="9">
        <v>3.9548E-2</v>
      </c>
      <c r="I7451" s="10">
        <v>26102.51</v>
      </c>
      <c r="J7451" s="11"/>
      <c r="K7451" s="7"/>
      <c r="L7451" s="12">
        <v>30</v>
      </c>
      <c r="M7451" s="11"/>
      <c r="N7451" s="38">
        <f>I7451*(100-$B$4)*(100-$B$5)/10000</f>
        <v>26102.51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2064</v>
      </c>
      <c r="D7452" s="7" t="s">
        <v>13198</v>
      </c>
      <c r="E7452" s="7" t="s">
        <v>8814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2064</v>
      </c>
      <c r="D7453" s="7" t="s">
        <v>13198</v>
      </c>
      <c r="E7453" s="7" t="s">
        <v>8814</v>
      </c>
      <c r="F7453" s="7" t="s">
        <v>31</v>
      </c>
      <c r="G7453" s="8">
        <v>5.35</v>
      </c>
      <c r="H7453" s="9">
        <v>3.9548E-2</v>
      </c>
      <c r="I7453" s="10">
        <v>27794.799999999999</v>
      </c>
      <c r="J7453" s="11"/>
      <c r="K7453" s="7" t="s">
        <v>13203</v>
      </c>
      <c r="L7453" s="12">
        <v>30</v>
      </c>
      <c r="M7453" s="11"/>
      <c r="N7453" s="38">
        <f>I7453*(100-$B$4)*(100-$B$5)/10000</f>
        <v>27794.799999999999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2064</v>
      </c>
      <c r="D7454" s="7" t="s">
        <v>13198</v>
      </c>
      <c r="E7454" s="7" t="s">
        <v>8814</v>
      </c>
      <c r="F7454" s="7" t="s">
        <v>31</v>
      </c>
      <c r="G7454" s="8">
        <v>5.35</v>
      </c>
      <c r="H7454" s="9">
        <v>3.9548E-2</v>
      </c>
      <c r="I7454" s="10">
        <v>27794.799999999999</v>
      </c>
      <c r="J7454" s="11"/>
      <c r="K7454" s="7" t="s">
        <v>13203</v>
      </c>
      <c r="L7454" s="12">
        <v>30</v>
      </c>
      <c r="M7454" s="11"/>
      <c r="N7454" s="38">
        <f>I7454*(100-$B$4)*(100-$B$5)/10000</f>
        <v>27794.799999999999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14924</v>
      </c>
      <c r="C7455" s="7" t="s">
        <v>2064</v>
      </c>
      <c r="D7455" s="7" t="s">
        <v>13198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13203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14926</v>
      </c>
      <c r="B7456" s="7" t="s">
        <v>14922</v>
      </c>
      <c r="C7456" s="7" t="s">
        <v>2064</v>
      </c>
      <c r="D7456" s="7" t="s">
        <v>13198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33845.440000000002</v>
      </c>
      <c r="J7456" s="11"/>
      <c r="K7456" s="7" t="s">
        <v>13203</v>
      </c>
      <c r="L7456" s="12">
        <v>30</v>
      </c>
      <c r="M7456" s="11"/>
      <c r="N7456" s="38">
        <f>I7456*(100-$B$4)*(100-$B$5)/10000</f>
        <v>33845.440000000002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14927</v>
      </c>
      <c r="B7457" s="7" t="s">
        <v>14928</v>
      </c>
      <c r="C7457" s="7" t="s">
        <v>2064</v>
      </c>
      <c r="D7457" s="7" t="s">
        <v>13198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34670.269999999997</v>
      </c>
      <c r="J7457" s="11"/>
      <c r="K7457" s="7" t="s">
        <v>13208</v>
      </c>
      <c r="L7457" s="12">
        <v>30</v>
      </c>
      <c r="M7457" s="11"/>
      <c r="N7457" s="38">
        <f>I7457*(100-$B$4)*(100-$B$5)/10000</f>
        <v>34670.269999999997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14929</v>
      </c>
      <c r="B7458" s="7" t="s">
        <v>14930</v>
      </c>
      <c r="C7458" s="7" t="s">
        <v>2064</v>
      </c>
      <c r="D7458" s="7" t="s">
        <v>13198</v>
      </c>
      <c r="E7458" s="7" t="s">
        <v>8814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13208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14931</v>
      </c>
      <c r="B7459" s="7" t="s">
        <v>14928</v>
      </c>
      <c r="C7459" s="7" t="s">
        <v>2064</v>
      </c>
      <c r="D7459" s="7" t="s">
        <v>13198</v>
      </c>
      <c r="E7459" s="7" t="s">
        <v>8814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13208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14932</v>
      </c>
      <c r="B7460" s="7" t="s">
        <v>14933</v>
      </c>
      <c r="C7460" s="7" t="s">
        <v>2064</v>
      </c>
      <c r="D7460" s="7" t="s">
        <v>29</v>
      </c>
      <c r="E7460" s="7" t="s">
        <v>566</v>
      </c>
      <c r="F7460" s="7" t="s">
        <v>31</v>
      </c>
      <c r="G7460" s="8">
        <v>5.35</v>
      </c>
      <c r="H7460" s="9">
        <v>3.9548E-2</v>
      </c>
      <c r="I7460" s="10">
        <v>26102.51</v>
      </c>
      <c r="J7460" s="11"/>
      <c r="K7460" s="7"/>
      <c r="L7460" s="12">
        <v>30</v>
      </c>
      <c r="M7460" s="11"/>
      <c r="N7460" s="38">
        <f>I7460*(100-$B$4)*(100-$B$5)/10000</f>
        <v>26102.51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14934</v>
      </c>
      <c r="B7461" s="7" t="s">
        <v>14935</v>
      </c>
      <c r="C7461" s="7" t="s">
        <v>2064</v>
      </c>
      <c r="D7461" s="7" t="s">
        <v>29</v>
      </c>
      <c r="E7461" s="7" t="s">
        <v>7974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14936</v>
      </c>
      <c r="B7462" s="7" t="s">
        <v>14937</v>
      </c>
      <c r="C7462" s="7" t="s">
        <v>2064</v>
      </c>
      <c r="D7462" s="7" t="s">
        <v>29</v>
      </c>
      <c r="E7462" s="7" t="s">
        <v>7974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14938</v>
      </c>
      <c r="B7463" s="7" t="s">
        <v>14939</v>
      </c>
      <c r="C7463" s="7" t="s">
        <v>2064</v>
      </c>
      <c r="D7463" s="7" t="s">
        <v>29</v>
      </c>
      <c r="E7463" s="7" t="s">
        <v>566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14940</v>
      </c>
      <c r="B7464" s="7" t="s">
        <v>14941</v>
      </c>
      <c r="C7464" s="7" t="s">
        <v>2064</v>
      </c>
      <c r="D7464" s="7" t="s">
        <v>29</v>
      </c>
      <c r="E7464" s="7" t="s">
        <v>566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13203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29</v>
      </c>
      <c r="E7465" s="7" t="s">
        <v>7974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13203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14943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13203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14945</v>
      </c>
      <c r="B7467" s="7" t="s">
        <v>14941</v>
      </c>
      <c r="C7467" s="7" t="s">
        <v>2064</v>
      </c>
      <c r="D7467" s="7" t="s">
        <v>29</v>
      </c>
      <c r="E7467" s="7" t="s">
        <v>7974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13203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14946</v>
      </c>
      <c r="B7468" s="7" t="s">
        <v>14947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13208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14948</v>
      </c>
      <c r="B7469" s="7" t="s">
        <v>14947</v>
      </c>
      <c r="C7469" s="7" t="s">
        <v>2064</v>
      </c>
      <c r="D7469" s="7" t="s">
        <v>29</v>
      </c>
      <c r="E7469" s="7" t="s">
        <v>7974</v>
      </c>
      <c r="F7469" s="7" t="s">
        <v>31</v>
      </c>
      <c r="G7469" s="8">
        <v>5.83</v>
      </c>
      <c r="H7469" s="9">
        <v>3.4299999999999997E-2</v>
      </c>
      <c r="I7469" s="10">
        <v>34670.269999999997</v>
      </c>
      <c r="J7469" s="11"/>
      <c r="K7469" s="7" t="s">
        <v>13208</v>
      </c>
      <c r="L7469" s="12">
        <v>30</v>
      </c>
      <c r="M7469" s="11"/>
      <c r="N7469" s="38">
        <f>I7469*(100-$B$4)*(100-$B$5)/10000</f>
        <v>34670.269999999997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14949</v>
      </c>
      <c r="B7470" s="7" t="s">
        <v>14950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28871.75</v>
      </c>
      <c r="J7470" s="11"/>
      <c r="K7470" s="7" t="s">
        <v>13208</v>
      </c>
      <c r="L7470" s="12">
        <v>30</v>
      </c>
      <c r="M7470" s="11"/>
      <c r="N7470" s="38">
        <f>I7470*(100-$B$4)*(100-$B$5)/10000</f>
        <v>28871.75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14951</v>
      </c>
      <c r="B7471" s="7" t="s">
        <v>14952</v>
      </c>
      <c r="C7471" s="7" t="s">
        <v>2064</v>
      </c>
      <c r="D7471" s="7" t="s">
        <v>61</v>
      </c>
      <c r="E7471" s="7" t="s">
        <v>7974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14953</v>
      </c>
      <c r="B7472" s="7" t="s">
        <v>14954</v>
      </c>
      <c r="C7472" s="7" t="s">
        <v>2064</v>
      </c>
      <c r="D7472" s="7" t="s">
        <v>61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14955</v>
      </c>
      <c r="B7473" s="7" t="s">
        <v>14956</v>
      </c>
      <c r="C7473" s="7" t="s">
        <v>2064</v>
      </c>
      <c r="D7473" s="7" t="s">
        <v>61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14957</v>
      </c>
      <c r="B7474" s="7" t="s">
        <v>14958</v>
      </c>
      <c r="C7474" s="7" t="s">
        <v>2064</v>
      </c>
      <c r="D7474" s="7" t="s">
        <v>61</v>
      </c>
      <c r="E7474" s="7" t="s">
        <v>7974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14959</v>
      </c>
      <c r="B7475" s="7" t="s">
        <v>14960</v>
      </c>
      <c r="C7475" s="7" t="s">
        <v>2064</v>
      </c>
      <c r="D7475" s="7" t="s">
        <v>61</v>
      </c>
      <c r="E7475" s="7" t="s">
        <v>7974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13203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14960</v>
      </c>
      <c r="C7476" s="7" t="s">
        <v>2064</v>
      </c>
      <c r="D7476" s="7" t="s">
        <v>61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14962</v>
      </c>
      <c r="B7477" s="7" t="s">
        <v>14963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27794.799999999999</v>
      </c>
      <c r="J7477" s="11"/>
      <c r="K7477" s="7" t="s">
        <v>13203</v>
      </c>
      <c r="L7477" s="12">
        <v>30</v>
      </c>
      <c r="M7477" s="11"/>
      <c r="N7477" s="38">
        <f>I7477*(100-$B$4)*(100-$B$5)/10000</f>
        <v>27794.799999999999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14964</v>
      </c>
      <c r="B7478" s="7" t="s">
        <v>14963</v>
      </c>
      <c r="C7478" s="7" t="s">
        <v>2064</v>
      </c>
      <c r="D7478" s="7" t="s">
        <v>61</v>
      </c>
      <c r="E7478" s="7" t="s">
        <v>7974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13203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14965</v>
      </c>
      <c r="B7479" s="7" t="s">
        <v>14966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13208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14967</v>
      </c>
      <c r="B7480" s="7" t="s">
        <v>14966</v>
      </c>
      <c r="C7480" s="7" t="s">
        <v>2064</v>
      </c>
      <c r="D7480" s="7" t="s">
        <v>61</v>
      </c>
      <c r="E7480" s="7" t="s">
        <v>7974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13208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14968</v>
      </c>
      <c r="B7481" s="7" t="s">
        <v>14969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13208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14970</v>
      </c>
      <c r="B7482" s="7" t="s">
        <v>14971</v>
      </c>
      <c r="C7482" s="7" t="s">
        <v>648</v>
      </c>
      <c r="D7482" s="7" t="s">
        <v>13198</v>
      </c>
      <c r="E7482" s="7" t="s">
        <v>13330</v>
      </c>
      <c r="F7482" s="7" t="s">
        <v>31</v>
      </c>
      <c r="G7482" s="8">
        <v>5.35</v>
      </c>
      <c r="H7482" s="9">
        <v>3.9548E-2</v>
      </c>
      <c r="I7482" s="10">
        <v>33322.35</v>
      </c>
      <c r="J7482" s="11"/>
      <c r="K7482" s="7"/>
      <c r="L7482" s="12">
        <v>30</v>
      </c>
      <c r="M7482" s="11"/>
      <c r="N7482" s="38">
        <f>I7482*(100-$B$4)*(100-$B$5)/10000</f>
        <v>33322.35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14972</v>
      </c>
      <c r="B7483" s="7" t="s">
        <v>14973</v>
      </c>
      <c r="C7483" s="7" t="s">
        <v>648</v>
      </c>
      <c r="D7483" s="7" t="s">
        <v>13198</v>
      </c>
      <c r="E7483" s="7" t="s">
        <v>13330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14974</v>
      </c>
      <c r="B7484" s="7" t="s">
        <v>14975</v>
      </c>
      <c r="C7484" s="7" t="s">
        <v>648</v>
      </c>
      <c r="D7484" s="7" t="s">
        <v>13198</v>
      </c>
      <c r="E7484" s="7" t="s">
        <v>13330</v>
      </c>
      <c r="F7484" s="7" t="s">
        <v>31</v>
      </c>
      <c r="G7484" s="8">
        <v>5.35</v>
      </c>
      <c r="H7484" s="9">
        <v>3.9548E-2</v>
      </c>
      <c r="I7484" s="10">
        <v>35014.65</v>
      </c>
      <c r="J7484" s="11"/>
      <c r="K7484" s="7" t="s">
        <v>13203</v>
      </c>
      <c r="L7484" s="12">
        <v>30</v>
      </c>
      <c r="M7484" s="11"/>
      <c r="N7484" s="38">
        <f>I7484*(100-$B$4)*(100-$B$5)/10000</f>
        <v>35014.65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14976</v>
      </c>
      <c r="B7485" s="7" t="s">
        <v>14977</v>
      </c>
      <c r="C7485" s="7" t="s">
        <v>648</v>
      </c>
      <c r="D7485" s="7" t="s">
        <v>13198</v>
      </c>
      <c r="E7485" s="7" t="s">
        <v>13330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13203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14978</v>
      </c>
      <c r="B7486" s="7" t="s">
        <v>14979</v>
      </c>
      <c r="C7486" s="7" t="s">
        <v>648</v>
      </c>
      <c r="D7486" s="7" t="s">
        <v>13198</v>
      </c>
      <c r="E7486" s="7" t="s">
        <v>13330</v>
      </c>
      <c r="F7486" s="7" t="s">
        <v>31</v>
      </c>
      <c r="G7486" s="8">
        <v>5.35</v>
      </c>
      <c r="H7486" s="9">
        <v>3.9548E-2</v>
      </c>
      <c r="I7486" s="10">
        <v>36091.58</v>
      </c>
      <c r="J7486" s="11"/>
      <c r="K7486" s="7" t="s">
        <v>13208</v>
      </c>
      <c r="L7486" s="12">
        <v>30</v>
      </c>
      <c r="M7486" s="11"/>
      <c r="N7486" s="38">
        <f>I7486*(100-$B$4)*(100-$B$5)/10000</f>
        <v>36091.58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648</v>
      </c>
      <c r="D7487" s="7" t="s">
        <v>13198</v>
      </c>
      <c r="E7487" s="7" t="s">
        <v>13330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13208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29</v>
      </c>
      <c r="E7488" s="7" t="s">
        <v>1509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29</v>
      </c>
      <c r="E7489" s="7" t="s">
        <v>1509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29</v>
      </c>
      <c r="E7490" s="7" t="s">
        <v>1509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13203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29</v>
      </c>
      <c r="E7491" s="7" t="s">
        <v>1509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13203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29</v>
      </c>
      <c r="E7492" s="7" t="s">
        <v>1509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13208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29</v>
      </c>
      <c r="E7493" s="7" t="s">
        <v>1509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13208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61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61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61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13203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61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13203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61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13208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61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13208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7805</v>
      </c>
      <c r="D7500" s="7" t="s">
        <v>13198</v>
      </c>
      <c r="E7500" s="7" t="s">
        <v>13367</v>
      </c>
      <c r="F7500" s="7" t="s">
        <v>31</v>
      </c>
      <c r="G7500" s="8">
        <v>7</v>
      </c>
      <c r="H7500" s="9">
        <v>7.2971999999999995E-2</v>
      </c>
      <c r="I7500" s="10">
        <v>35400.94</v>
      </c>
      <c r="J7500" s="11"/>
      <c r="K7500" s="7"/>
      <c r="L7500" s="12">
        <v>15</v>
      </c>
      <c r="M7500" s="11"/>
      <c r="N7500" s="38">
        <f>I7500*(100-$B$4)*(100-$B$5)/10000</f>
        <v>35400.94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7805</v>
      </c>
      <c r="D7501" s="7" t="s">
        <v>13198</v>
      </c>
      <c r="E7501" s="7" t="s">
        <v>13367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7805</v>
      </c>
      <c r="D7502" s="7" t="s">
        <v>13198</v>
      </c>
      <c r="E7502" s="7" t="s">
        <v>13367</v>
      </c>
      <c r="F7502" s="7" t="s">
        <v>31</v>
      </c>
      <c r="G7502" s="8">
        <v>7</v>
      </c>
      <c r="H7502" s="9">
        <v>7.2971999999999995E-2</v>
      </c>
      <c r="I7502" s="10">
        <v>37093.25</v>
      </c>
      <c r="J7502" s="11"/>
      <c r="K7502" s="7" t="s">
        <v>13203</v>
      </c>
      <c r="L7502" s="12">
        <v>30</v>
      </c>
      <c r="M7502" s="11"/>
      <c r="N7502" s="38">
        <f>I7502*(100-$B$4)*(100-$B$5)/10000</f>
        <v>37093.25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7805</v>
      </c>
      <c r="D7503" s="7" t="s">
        <v>13198</v>
      </c>
      <c r="E7503" s="7" t="s">
        <v>13367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13203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7805</v>
      </c>
      <c r="D7504" s="7" t="s">
        <v>13198</v>
      </c>
      <c r="E7504" s="7" t="s">
        <v>13367</v>
      </c>
      <c r="F7504" s="7" t="s">
        <v>31</v>
      </c>
      <c r="G7504" s="8">
        <v>7</v>
      </c>
      <c r="H7504" s="9">
        <v>7.2971999999999995E-2</v>
      </c>
      <c r="I7504" s="10">
        <v>39634.769999999997</v>
      </c>
      <c r="J7504" s="11"/>
      <c r="K7504" s="7" t="s">
        <v>13208</v>
      </c>
      <c r="L7504" s="12">
        <v>30</v>
      </c>
      <c r="M7504" s="11"/>
      <c r="N7504" s="38">
        <f>I7504*(100-$B$4)*(100-$B$5)/10000</f>
        <v>39634.769999999997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7805</v>
      </c>
      <c r="D7505" s="7" t="s">
        <v>29</v>
      </c>
      <c r="E7505" s="7" t="s">
        <v>13378</v>
      </c>
      <c r="F7505" s="7" t="s">
        <v>31</v>
      </c>
      <c r="G7505" s="8">
        <v>7</v>
      </c>
      <c r="H7505" s="9">
        <v>7.2971999999999995E-2</v>
      </c>
      <c r="I7505" s="10">
        <v>35400.94</v>
      </c>
      <c r="J7505" s="11"/>
      <c r="K7505" s="7"/>
      <c r="L7505" s="12">
        <v>15</v>
      </c>
      <c r="M7505" s="11"/>
      <c r="N7505" s="38">
        <f>I7505*(100-$B$4)*(100-$B$5)/10000</f>
        <v>35400.94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7805</v>
      </c>
      <c r="D7506" s="7" t="s">
        <v>29</v>
      </c>
      <c r="E7506" s="7" t="s">
        <v>13378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7805</v>
      </c>
      <c r="D7507" s="7" t="s">
        <v>29</v>
      </c>
      <c r="E7507" s="7" t="s">
        <v>13378</v>
      </c>
      <c r="F7507" s="7" t="s">
        <v>31</v>
      </c>
      <c r="G7507" s="8">
        <v>7</v>
      </c>
      <c r="H7507" s="9">
        <v>7.2971999999999995E-2</v>
      </c>
      <c r="I7507" s="10">
        <v>37093.25</v>
      </c>
      <c r="J7507" s="11"/>
      <c r="K7507" s="7" t="s">
        <v>13203</v>
      </c>
      <c r="L7507" s="12">
        <v>30</v>
      </c>
      <c r="M7507" s="11"/>
      <c r="N7507" s="38">
        <f>I7507*(100-$B$4)*(100-$B$5)/10000</f>
        <v>37093.25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7805</v>
      </c>
      <c r="D7508" s="7" t="s">
        <v>29</v>
      </c>
      <c r="E7508" s="7" t="s">
        <v>13378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13203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7805</v>
      </c>
      <c r="D7509" s="7" t="s">
        <v>29</v>
      </c>
      <c r="E7509" s="7" t="s">
        <v>13378</v>
      </c>
      <c r="F7509" s="7" t="s">
        <v>31</v>
      </c>
      <c r="G7509" s="8">
        <v>7</v>
      </c>
      <c r="H7509" s="9">
        <v>7.2971999999999995E-2</v>
      </c>
      <c r="I7509" s="10">
        <v>39634.769999999997</v>
      </c>
      <c r="J7509" s="11"/>
      <c r="K7509" s="7" t="s">
        <v>13208</v>
      </c>
      <c r="L7509" s="12">
        <v>30</v>
      </c>
      <c r="M7509" s="11"/>
      <c r="N7509" s="38">
        <f>I7509*(100-$B$4)*(100-$B$5)/10000</f>
        <v>39634.769999999997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7805</v>
      </c>
      <c r="D7510" s="7" t="s">
        <v>61</v>
      </c>
      <c r="E7510" s="7" t="s">
        <v>13378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7805</v>
      </c>
      <c r="D7511" s="7" t="s">
        <v>61</v>
      </c>
      <c r="E7511" s="7" t="s">
        <v>13378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7805</v>
      </c>
      <c r="D7512" s="7" t="s">
        <v>61</v>
      </c>
      <c r="E7512" s="7" t="s">
        <v>13378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13203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7805</v>
      </c>
      <c r="D7513" s="7" t="s">
        <v>61</v>
      </c>
      <c r="E7513" s="7" t="s">
        <v>13378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13203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7805</v>
      </c>
      <c r="D7514" s="7" t="s">
        <v>61</v>
      </c>
      <c r="E7514" s="7" t="s">
        <v>13378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13208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247</v>
      </c>
      <c r="D7515" s="7" t="s">
        <v>13198</v>
      </c>
      <c r="E7515" s="7" t="s">
        <v>12306</v>
      </c>
      <c r="F7515" s="7" t="s">
        <v>31</v>
      </c>
      <c r="G7515" s="8">
        <v>7</v>
      </c>
      <c r="H7515" s="9">
        <v>7.2971999999999995E-2</v>
      </c>
      <c r="I7515" s="10">
        <v>45144.33</v>
      </c>
      <c r="J7515" s="11"/>
      <c r="K7515" s="7"/>
      <c r="L7515" s="12">
        <v>15</v>
      </c>
      <c r="M7515" s="11"/>
      <c r="N7515" s="38">
        <f>I7515*(100-$B$4)*(100-$B$5)/10000</f>
        <v>45144.33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247</v>
      </c>
      <c r="D7516" s="7" t="s">
        <v>13198</v>
      </c>
      <c r="E7516" s="7" t="s">
        <v>12306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247</v>
      </c>
      <c r="D7517" s="7" t="s">
        <v>13198</v>
      </c>
      <c r="E7517" s="7" t="s">
        <v>12306</v>
      </c>
      <c r="F7517" s="7" t="s">
        <v>31</v>
      </c>
      <c r="G7517" s="8">
        <v>7</v>
      </c>
      <c r="H7517" s="9">
        <v>7.2971999999999995E-2</v>
      </c>
      <c r="I7517" s="10">
        <v>46836.61</v>
      </c>
      <c r="J7517" s="11"/>
      <c r="K7517" s="7" t="s">
        <v>13203</v>
      </c>
      <c r="L7517" s="12">
        <v>30</v>
      </c>
      <c r="M7517" s="11"/>
      <c r="N7517" s="38">
        <f>I7517*(100-$B$4)*(100-$B$5)/10000</f>
        <v>46836.61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247</v>
      </c>
      <c r="D7518" s="7" t="s">
        <v>13198</v>
      </c>
      <c r="E7518" s="7" t="s">
        <v>13367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13203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247</v>
      </c>
      <c r="D7519" s="7" t="s">
        <v>13198</v>
      </c>
      <c r="E7519" s="7" t="s">
        <v>12306</v>
      </c>
      <c r="F7519" s="7" t="s">
        <v>31</v>
      </c>
      <c r="G7519" s="8">
        <v>7</v>
      </c>
      <c r="H7519" s="9">
        <v>7.2971999999999995E-2</v>
      </c>
      <c r="I7519" s="10">
        <v>49378.16</v>
      </c>
      <c r="J7519" s="11"/>
      <c r="K7519" s="7" t="s">
        <v>13208</v>
      </c>
      <c r="L7519" s="12">
        <v>30</v>
      </c>
      <c r="M7519" s="11"/>
      <c r="N7519" s="38">
        <f>I7519*(100-$B$4)*(100-$B$5)/10000</f>
        <v>49378.16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247</v>
      </c>
      <c r="D7520" s="7" t="s">
        <v>29</v>
      </c>
      <c r="E7520" s="7" t="s">
        <v>13409</v>
      </c>
      <c r="F7520" s="7" t="s">
        <v>31</v>
      </c>
      <c r="G7520" s="8">
        <v>7</v>
      </c>
      <c r="H7520" s="9">
        <v>7.2971999999999995E-2</v>
      </c>
      <c r="I7520" s="10">
        <v>45144.33</v>
      </c>
      <c r="J7520" s="11"/>
      <c r="K7520" s="7"/>
      <c r="L7520" s="12">
        <v>15</v>
      </c>
      <c r="M7520" s="11"/>
      <c r="N7520" s="38">
        <f>I7520*(100-$B$4)*(100-$B$5)/10000</f>
        <v>45144.33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29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29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46836.61</v>
      </c>
      <c r="J7522" s="11"/>
      <c r="K7522" s="7" t="s">
        <v>13203</v>
      </c>
      <c r="L7522" s="12">
        <v>30</v>
      </c>
      <c r="M7522" s="11"/>
      <c r="N7522" s="38">
        <f>I7522*(100-$B$4)*(100-$B$5)/10000</f>
        <v>46836.61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29</v>
      </c>
      <c r="E7523" s="7" t="s">
        <v>13378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13203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29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49378.16</v>
      </c>
      <c r="J7524" s="11"/>
      <c r="K7524" s="7" t="s">
        <v>13208</v>
      </c>
      <c r="L7524" s="12">
        <v>30</v>
      </c>
      <c r="M7524" s="11"/>
      <c r="N7524" s="38">
        <f>I7524*(100-$B$4)*(100-$B$5)/10000</f>
        <v>49378.16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61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61</v>
      </c>
      <c r="E7526" s="7" t="s">
        <v>13409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61</v>
      </c>
      <c r="E7527" s="7" t="s">
        <v>13378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13203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61</v>
      </c>
      <c r="E7528" s="7" t="s">
        <v>13409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13203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61</v>
      </c>
      <c r="E7529" s="7" t="s">
        <v>13409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13208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13058</v>
      </c>
      <c r="D7530" s="7" t="s">
        <v>13198</v>
      </c>
      <c r="E7530" s="7" t="s">
        <v>13430</v>
      </c>
      <c r="F7530" s="7" t="s">
        <v>31</v>
      </c>
      <c r="G7530" s="8">
        <v>7.82</v>
      </c>
      <c r="H7530" s="9">
        <v>7.2971999999999995E-2</v>
      </c>
      <c r="I7530" s="10">
        <v>48392.1</v>
      </c>
      <c r="J7530" s="11"/>
      <c r="K7530" s="7"/>
      <c r="L7530" s="12">
        <v>15</v>
      </c>
      <c r="M7530" s="11"/>
      <c r="N7530" s="38">
        <f>I7530*(100-$B$4)*(100-$B$5)/10000</f>
        <v>48392.1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13058</v>
      </c>
      <c r="D7531" s="7" t="s">
        <v>13198</v>
      </c>
      <c r="E7531" s="7" t="s">
        <v>13430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13058</v>
      </c>
      <c r="D7532" s="7" t="s">
        <v>13198</v>
      </c>
      <c r="E7532" s="7" t="s">
        <v>13430</v>
      </c>
      <c r="F7532" s="7" t="s">
        <v>31</v>
      </c>
      <c r="G7532" s="8">
        <v>7.82</v>
      </c>
      <c r="H7532" s="9">
        <v>7.2971999999999995E-2</v>
      </c>
      <c r="I7532" s="10">
        <v>50084.41</v>
      </c>
      <c r="J7532" s="11"/>
      <c r="K7532" s="7" t="s">
        <v>13203</v>
      </c>
      <c r="L7532" s="12">
        <v>30</v>
      </c>
      <c r="M7532" s="11"/>
      <c r="N7532" s="38">
        <f>I7532*(100-$B$4)*(100-$B$5)/10000</f>
        <v>50084.41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13058</v>
      </c>
      <c r="D7533" s="7" t="s">
        <v>13198</v>
      </c>
      <c r="E7533" s="7" t="s">
        <v>13430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13203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13058</v>
      </c>
      <c r="D7534" s="7" t="s">
        <v>13198</v>
      </c>
      <c r="E7534" s="7" t="s">
        <v>13430</v>
      </c>
      <c r="F7534" s="7" t="s">
        <v>31</v>
      </c>
      <c r="G7534" s="8">
        <v>7.82</v>
      </c>
      <c r="H7534" s="9">
        <v>7.2971999999999995E-2</v>
      </c>
      <c r="I7534" s="10">
        <v>51832.98</v>
      </c>
      <c r="J7534" s="11"/>
      <c r="K7534" s="7" t="s">
        <v>13208</v>
      </c>
      <c r="L7534" s="12">
        <v>30</v>
      </c>
      <c r="M7534" s="11"/>
      <c r="N7534" s="38">
        <f>I7534*(100-$B$4)*(100-$B$5)/10000</f>
        <v>51832.98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13058</v>
      </c>
      <c r="D7535" s="7" t="s">
        <v>29</v>
      </c>
      <c r="E7535" s="7" t="s">
        <v>13441</v>
      </c>
      <c r="F7535" s="7" t="s">
        <v>31</v>
      </c>
      <c r="G7535" s="8">
        <v>7.82</v>
      </c>
      <c r="H7535" s="9">
        <v>7.2971999999999995E-2</v>
      </c>
      <c r="I7535" s="10">
        <v>48392.1</v>
      </c>
      <c r="J7535" s="11"/>
      <c r="K7535" s="7"/>
      <c r="L7535" s="12">
        <v>15</v>
      </c>
      <c r="M7535" s="11"/>
      <c r="N7535" s="38">
        <f>I7535*(100-$B$4)*(100-$B$5)/10000</f>
        <v>48392.1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13058</v>
      </c>
      <c r="D7536" s="7" t="s">
        <v>29</v>
      </c>
      <c r="E7536" s="7" t="s">
        <v>13441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13058</v>
      </c>
      <c r="D7537" s="7" t="s">
        <v>29</v>
      </c>
      <c r="E7537" s="7" t="s">
        <v>13441</v>
      </c>
      <c r="F7537" s="7" t="s">
        <v>31</v>
      </c>
      <c r="G7537" s="8">
        <v>7.82</v>
      </c>
      <c r="H7537" s="9">
        <v>7.2971999999999995E-2</v>
      </c>
      <c r="I7537" s="10">
        <v>50084.41</v>
      </c>
      <c r="J7537" s="11"/>
      <c r="K7537" s="7" t="s">
        <v>13203</v>
      </c>
      <c r="L7537" s="12">
        <v>30</v>
      </c>
      <c r="M7537" s="11"/>
      <c r="N7537" s="38">
        <f>I7537*(100-$B$4)*(100-$B$5)/10000</f>
        <v>50084.41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13058</v>
      </c>
      <c r="D7538" s="7" t="s">
        <v>29</v>
      </c>
      <c r="E7538" s="7" t="s">
        <v>13441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13203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13058</v>
      </c>
      <c r="D7539" s="7" t="s">
        <v>29</v>
      </c>
      <c r="E7539" s="7" t="s">
        <v>13441</v>
      </c>
      <c r="F7539" s="7" t="s">
        <v>31</v>
      </c>
      <c r="G7539" s="8">
        <v>7.82</v>
      </c>
      <c r="H7539" s="9">
        <v>7.2971999999999995E-2</v>
      </c>
      <c r="I7539" s="10">
        <v>51832.98</v>
      </c>
      <c r="J7539" s="11"/>
      <c r="K7539" s="7" t="s">
        <v>13208</v>
      </c>
      <c r="L7539" s="12">
        <v>30</v>
      </c>
      <c r="M7539" s="11"/>
      <c r="N7539" s="38">
        <f>I7539*(100-$B$4)*(100-$B$5)/10000</f>
        <v>51832.98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13058</v>
      </c>
      <c r="D7540" s="7" t="s">
        <v>61</v>
      </c>
      <c r="E7540" s="7" t="s">
        <v>13441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13058</v>
      </c>
      <c r="D7541" s="7" t="s">
        <v>61</v>
      </c>
      <c r="E7541" s="7" t="s">
        <v>13441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13058</v>
      </c>
      <c r="D7542" s="7" t="s">
        <v>61</v>
      </c>
      <c r="E7542" s="7" t="s">
        <v>13441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13203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13058</v>
      </c>
      <c r="D7543" s="7" t="s">
        <v>61</v>
      </c>
      <c r="E7543" s="7" t="s">
        <v>13441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13203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13058</v>
      </c>
      <c r="D7544" s="7" t="s">
        <v>61</v>
      </c>
      <c r="E7544" s="7" t="s">
        <v>13441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13208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13462</v>
      </c>
      <c r="D7545" s="7" t="s">
        <v>13198</v>
      </c>
      <c r="E7545" s="7" t="s">
        <v>13441</v>
      </c>
      <c r="F7545" s="7" t="s">
        <v>31</v>
      </c>
      <c r="G7545" s="8">
        <v>7.82</v>
      </c>
      <c r="H7545" s="9">
        <v>7.2971999999999995E-2</v>
      </c>
      <c r="I7545" s="10">
        <v>51639.91</v>
      </c>
      <c r="J7545" s="11"/>
      <c r="K7545" s="7"/>
      <c r="L7545" s="12">
        <v>15</v>
      </c>
      <c r="M7545" s="11"/>
      <c r="N7545" s="38">
        <f>I7545*(100-$B$4)*(100-$B$5)/10000</f>
        <v>51639.91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13462</v>
      </c>
      <c r="D7546" s="7" t="s">
        <v>13198</v>
      </c>
      <c r="E7546" s="7" t="s">
        <v>13441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13462</v>
      </c>
      <c r="D7547" s="7" t="s">
        <v>13198</v>
      </c>
      <c r="E7547" s="7" t="s">
        <v>13441</v>
      </c>
      <c r="F7547" s="7" t="s">
        <v>31</v>
      </c>
      <c r="G7547" s="8">
        <v>7.82</v>
      </c>
      <c r="H7547" s="9">
        <v>7.2971999999999995E-2</v>
      </c>
      <c r="I7547" s="10">
        <v>53332.21</v>
      </c>
      <c r="J7547" s="11"/>
      <c r="K7547" s="7" t="s">
        <v>13203</v>
      </c>
      <c r="L7547" s="12">
        <v>30</v>
      </c>
      <c r="M7547" s="11"/>
      <c r="N7547" s="38">
        <f>I7547*(100-$B$4)*(100-$B$5)/10000</f>
        <v>53332.21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13462</v>
      </c>
      <c r="D7548" s="7" t="s">
        <v>13198</v>
      </c>
      <c r="E7548" s="7" t="s">
        <v>13441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13203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13462</v>
      </c>
      <c r="D7549" s="7" t="s">
        <v>13198</v>
      </c>
      <c r="E7549" s="7" t="s">
        <v>13441</v>
      </c>
      <c r="F7549" s="7" t="s">
        <v>31</v>
      </c>
      <c r="G7549" s="8">
        <v>7.82</v>
      </c>
      <c r="H7549" s="9">
        <v>7.2971999999999995E-2</v>
      </c>
      <c r="I7549" s="10">
        <v>56870.68</v>
      </c>
      <c r="J7549" s="11"/>
      <c r="K7549" s="7" t="s">
        <v>13208</v>
      </c>
      <c r="L7549" s="12">
        <v>30</v>
      </c>
      <c r="M7549" s="11"/>
      <c r="N7549" s="38">
        <f>I7549*(100-$B$4)*(100-$B$5)/10000</f>
        <v>56870.68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13462</v>
      </c>
      <c r="D7550" s="7" t="s">
        <v>13198</v>
      </c>
      <c r="E7550" s="7" t="s">
        <v>13441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13208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13462</v>
      </c>
      <c r="D7551" s="7" t="s">
        <v>29</v>
      </c>
      <c r="E7551" s="7" t="s">
        <v>13475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13462</v>
      </c>
      <c r="D7552" s="7" t="s">
        <v>29</v>
      </c>
      <c r="E7552" s="7" t="s">
        <v>13475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13462</v>
      </c>
      <c r="D7553" s="7" t="s">
        <v>29</v>
      </c>
      <c r="E7553" s="7" t="s">
        <v>13475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13203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13462</v>
      </c>
      <c r="D7554" s="7" t="s">
        <v>29</v>
      </c>
      <c r="E7554" s="7" t="s">
        <v>13475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13203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13462</v>
      </c>
      <c r="D7555" s="7" t="s">
        <v>29</v>
      </c>
      <c r="E7555" s="7" t="s">
        <v>13475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13208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13462</v>
      </c>
      <c r="D7556" s="7" t="s">
        <v>29</v>
      </c>
      <c r="E7556" s="7" t="s">
        <v>13475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13208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13462</v>
      </c>
      <c r="D7557" s="7" t="s">
        <v>61</v>
      </c>
      <c r="E7557" s="7" t="s">
        <v>13475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13462</v>
      </c>
      <c r="D7558" s="7" t="s">
        <v>61</v>
      </c>
      <c r="E7558" s="7" t="s">
        <v>13475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13462</v>
      </c>
      <c r="D7559" s="7" t="s">
        <v>61</v>
      </c>
      <c r="E7559" s="7" t="s">
        <v>13475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13203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13462</v>
      </c>
      <c r="D7560" s="7" t="s">
        <v>61</v>
      </c>
      <c r="E7560" s="7" t="s">
        <v>13475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13203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13462</v>
      </c>
      <c r="D7561" s="7" t="s">
        <v>61</v>
      </c>
      <c r="E7561" s="7" t="s">
        <v>13475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13208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13462</v>
      </c>
      <c r="D7562" s="7" t="s">
        <v>61</v>
      </c>
      <c r="E7562" s="7" t="s">
        <v>13475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13208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13184</v>
      </c>
      <c r="D7563" s="7" t="s">
        <v>13198</v>
      </c>
      <c r="E7563" s="7" t="s">
        <v>13500</v>
      </c>
      <c r="F7563" s="7" t="s">
        <v>31</v>
      </c>
      <c r="G7563" s="8">
        <v>10</v>
      </c>
      <c r="H7563" s="9">
        <v>7.2971999999999995E-2</v>
      </c>
      <c r="I7563" s="10">
        <v>64631.07</v>
      </c>
      <c r="J7563" s="11"/>
      <c r="K7563" s="7"/>
      <c r="L7563" s="12">
        <v>15</v>
      </c>
      <c r="M7563" s="11"/>
      <c r="N7563" s="38">
        <f>I7563*(100-$B$4)*(100-$B$5)/10000</f>
        <v>64631.07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13184</v>
      </c>
      <c r="D7564" s="7" t="s">
        <v>13198</v>
      </c>
      <c r="E7564" s="7" t="s">
        <v>13500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13184</v>
      </c>
      <c r="D7565" s="7" t="s">
        <v>13198</v>
      </c>
      <c r="E7565" s="7" t="s">
        <v>13500</v>
      </c>
      <c r="F7565" s="7" t="s">
        <v>31</v>
      </c>
      <c r="G7565" s="8">
        <v>10</v>
      </c>
      <c r="H7565" s="9">
        <v>7.2971999999999995E-2</v>
      </c>
      <c r="I7565" s="10">
        <v>66323.350000000006</v>
      </c>
      <c r="J7565" s="11"/>
      <c r="K7565" s="7" t="s">
        <v>13203</v>
      </c>
      <c r="L7565" s="12">
        <v>30</v>
      </c>
      <c r="M7565" s="11"/>
      <c r="N7565" s="38">
        <f>I7565*(100-$B$4)*(100-$B$5)/10000</f>
        <v>66323.350000000006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13184</v>
      </c>
      <c r="D7566" s="7" t="s">
        <v>13198</v>
      </c>
      <c r="E7566" s="7" t="s">
        <v>13500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13203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13184</v>
      </c>
      <c r="D7567" s="7" t="s">
        <v>13198</v>
      </c>
      <c r="E7567" s="7" t="s">
        <v>13500</v>
      </c>
      <c r="F7567" s="7" t="s">
        <v>31</v>
      </c>
      <c r="G7567" s="8">
        <v>10</v>
      </c>
      <c r="H7567" s="9">
        <v>7.2971999999999995E-2</v>
      </c>
      <c r="I7567" s="10">
        <v>69861.8</v>
      </c>
      <c r="J7567" s="11"/>
      <c r="K7567" s="7" t="s">
        <v>13208</v>
      </c>
      <c r="L7567" s="12">
        <v>30</v>
      </c>
      <c r="M7567" s="11"/>
      <c r="N7567" s="38">
        <f>I7567*(100-$B$4)*(100-$B$5)/10000</f>
        <v>69861.8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13184</v>
      </c>
      <c r="D7568" s="7" t="s">
        <v>29</v>
      </c>
      <c r="E7568" s="7" t="s">
        <v>13511</v>
      </c>
      <c r="F7568" s="7" t="s">
        <v>31</v>
      </c>
      <c r="G7568" s="8">
        <v>10</v>
      </c>
      <c r="H7568" s="9">
        <v>7.2971999999999995E-2</v>
      </c>
      <c r="I7568" s="10">
        <v>64631.07</v>
      </c>
      <c r="J7568" s="11"/>
      <c r="K7568" s="7"/>
      <c r="L7568" s="12">
        <v>15</v>
      </c>
      <c r="M7568" s="11"/>
      <c r="N7568" s="38">
        <f>I7568*(100-$B$4)*(100-$B$5)/10000</f>
        <v>64631.07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13184</v>
      </c>
      <c r="D7569" s="7" t="s">
        <v>29</v>
      </c>
      <c r="E7569" s="7" t="s">
        <v>13511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13184</v>
      </c>
      <c r="D7570" s="7" t="s">
        <v>29</v>
      </c>
      <c r="E7570" s="7" t="s">
        <v>13511</v>
      </c>
      <c r="F7570" s="7" t="s">
        <v>31</v>
      </c>
      <c r="G7570" s="8">
        <v>10</v>
      </c>
      <c r="H7570" s="9">
        <v>7.2971999999999995E-2</v>
      </c>
      <c r="I7570" s="10">
        <v>66323.350000000006</v>
      </c>
      <c r="J7570" s="11"/>
      <c r="K7570" s="7" t="s">
        <v>13203</v>
      </c>
      <c r="L7570" s="12">
        <v>30</v>
      </c>
      <c r="M7570" s="11"/>
      <c r="N7570" s="38">
        <f>I7570*(100-$B$4)*(100-$B$5)/10000</f>
        <v>66323.350000000006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13184</v>
      </c>
      <c r="D7571" s="7" t="s">
        <v>29</v>
      </c>
      <c r="E7571" s="7" t="s">
        <v>13511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13203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13184</v>
      </c>
      <c r="D7572" s="7" t="s">
        <v>29</v>
      </c>
      <c r="E7572" s="7" t="s">
        <v>13511</v>
      </c>
      <c r="F7572" s="7" t="s">
        <v>31</v>
      </c>
      <c r="G7572" s="8">
        <v>10</v>
      </c>
      <c r="H7572" s="9">
        <v>7.2971999999999995E-2</v>
      </c>
      <c r="I7572" s="10">
        <v>69861.8</v>
      </c>
      <c r="J7572" s="11"/>
      <c r="K7572" s="7" t="s">
        <v>13208</v>
      </c>
      <c r="L7572" s="12">
        <v>30</v>
      </c>
      <c r="M7572" s="11"/>
      <c r="N7572" s="38">
        <f>I7572*(100-$B$4)*(100-$B$5)/10000</f>
        <v>69861.8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13184</v>
      </c>
      <c r="D7573" s="7" t="s">
        <v>61</v>
      </c>
      <c r="E7573" s="7" t="s">
        <v>13511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13184</v>
      </c>
      <c r="D7574" s="7" t="s">
        <v>61</v>
      </c>
      <c r="E7574" s="7" t="s">
        <v>13511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13184</v>
      </c>
      <c r="D7575" s="7" t="s">
        <v>61</v>
      </c>
      <c r="E7575" s="7" t="s">
        <v>13511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13203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13184</v>
      </c>
      <c r="D7576" s="7" t="s">
        <v>61</v>
      </c>
      <c r="E7576" s="7" t="s">
        <v>13511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13203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13184</v>
      </c>
      <c r="D7577" s="7" t="s">
        <v>61</v>
      </c>
      <c r="E7577" s="7" t="s">
        <v>13511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13208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13532</v>
      </c>
      <c r="D7578" s="7" t="s">
        <v>13198</v>
      </c>
      <c r="E7578" s="7" t="s">
        <v>13533</v>
      </c>
      <c r="F7578" s="7" t="s">
        <v>31</v>
      </c>
      <c r="G7578" s="8">
        <v>10</v>
      </c>
      <c r="H7578" s="9">
        <v>7.2971999999999995E-2</v>
      </c>
      <c r="I7578" s="10">
        <v>67878.850000000006</v>
      </c>
      <c r="J7578" s="11"/>
      <c r="K7578" s="7"/>
      <c r="L7578" s="12">
        <v>15</v>
      </c>
      <c r="M7578" s="11"/>
      <c r="N7578" s="38">
        <f>I7578*(100-$B$4)*(100-$B$5)/10000</f>
        <v>67878.850000000006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13532</v>
      </c>
      <c r="D7579" s="7" t="s">
        <v>13198</v>
      </c>
      <c r="E7579" s="7" t="s">
        <v>13533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13532</v>
      </c>
      <c r="D7580" s="7" t="s">
        <v>13198</v>
      </c>
      <c r="E7580" s="7" t="s">
        <v>13533</v>
      </c>
      <c r="F7580" s="7" t="s">
        <v>31</v>
      </c>
      <c r="G7580" s="8">
        <v>10</v>
      </c>
      <c r="H7580" s="9">
        <v>7.2971999999999995E-2</v>
      </c>
      <c r="I7580" s="10">
        <v>69571.16</v>
      </c>
      <c r="J7580" s="11"/>
      <c r="K7580" s="7" t="s">
        <v>13203</v>
      </c>
      <c r="L7580" s="12">
        <v>30</v>
      </c>
      <c r="M7580" s="11"/>
      <c r="N7580" s="38">
        <f>I7580*(100-$B$4)*(100-$B$5)/10000</f>
        <v>69571.16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13532</v>
      </c>
      <c r="D7581" s="7" t="s">
        <v>13198</v>
      </c>
      <c r="E7581" s="7" t="s">
        <v>13533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13203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13532</v>
      </c>
      <c r="D7582" s="7" t="s">
        <v>13198</v>
      </c>
      <c r="E7582" s="7" t="s">
        <v>13533</v>
      </c>
      <c r="F7582" s="7" t="s">
        <v>31</v>
      </c>
      <c r="G7582" s="8">
        <v>10</v>
      </c>
      <c r="H7582" s="9">
        <v>7.2971999999999995E-2</v>
      </c>
      <c r="I7582" s="10">
        <v>73109.62</v>
      </c>
      <c r="J7582" s="11"/>
      <c r="K7582" s="7" t="s">
        <v>13208</v>
      </c>
      <c r="L7582" s="12">
        <v>30</v>
      </c>
      <c r="M7582" s="11"/>
      <c r="N7582" s="38">
        <f>I7582*(100-$B$4)*(100-$B$5)/10000</f>
        <v>73109.62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13532</v>
      </c>
      <c r="D7583" s="7" t="s">
        <v>29</v>
      </c>
      <c r="E7583" s="7" t="s">
        <v>13544</v>
      </c>
      <c r="F7583" s="7" t="s">
        <v>31</v>
      </c>
      <c r="G7583" s="8">
        <v>10</v>
      </c>
      <c r="H7583" s="9">
        <v>7.2971999999999995E-2</v>
      </c>
      <c r="I7583" s="10">
        <v>67878.850000000006</v>
      </c>
      <c r="J7583" s="11"/>
      <c r="K7583" s="7"/>
      <c r="L7583" s="12">
        <v>15</v>
      </c>
      <c r="M7583" s="11"/>
      <c r="N7583" s="38">
        <f>I7583*(100-$B$4)*(100-$B$5)/10000</f>
        <v>67878.850000000006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13532</v>
      </c>
      <c r="D7584" s="7" t="s">
        <v>29</v>
      </c>
      <c r="E7584" s="7" t="s">
        <v>13544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13532</v>
      </c>
      <c r="D7585" s="7" t="s">
        <v>29</v>
      </c>
      <c r="E7585" s="7" t="s">
        <v>13544</v>
      </c>
      <c r="F7585" s="7" t="s">
        <v>31</v>
      </c>
      <c r="G7585" s="8">
        <v>10</v>
      </c>
      <c r="H7585" s="9">
        <v>7.2971999999999995E-2</v>
      </c>
      <c r="I7585" s="10">
        <v>69571.16</v>
      </c>
      <c r="J7585" s="11"/>
      <c r="K7585" s="7" t="s">
        <v>13203</v>
      </c>
      <c r="L7585" s="12">
        <v>30</v>
      </c>
      <c r="M7585" s="11"/>
      <c r="N7585" s="38">
        <f>I7585*(100-$B$4)*(100-$B$5)/10000</f>
        <v>69571.16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13532</v>
      </c>
      <c r="D7586" s="7" t="s">
        <v>29</v>
      </c>
      <c r="E7586" s="7" t="s">
        <v>13544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13203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13532</v>
      </c>
      <c r="D7587" s="7" t="s">
        <v>29</v>
      </c>
      <c r="E7587" s="7" t="s">
        <v>13544</v>
      </c>
      <c r="F7587" s="7" t="s">
        <v>31</v>
      </c>
      <c r="G7587" s="8">
        <v>10</v>
      </c>
      <c r="H7587" s="9">
        <v>7.2971999999999995E-2</v>
      </c>
      <c r="I7587" s="10">
        <v>73109.62</v>
      </c>
      <c r="J7587" s="11"/>
      <c r="K7587" s="7" t="s">
        <v>13208</v>
      </c>
      <c r="L7587" s="12">
        <v>30</v>
      </c>
      <c r="M7587" s="11"/>
      <c r="N7587" s="38">
        <f>I7587*(100-$B$4)*(100-$B$5)/10000</f>
        <v>73109.62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13532</v>
      </c>
      <c r="D7588" s="7" t="s">
        <v>61</v>
      </c>
      <c r="E7588" s="7" t="s">
        <v>13544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13532</v>
      </c>
      <c r="D7589" s="7" t="s">
        <v>61</v>
      </c>
      <c r="E7589" s="7" t="s">
        <v>13544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13532</v>
      </c>
      <c r="D7590" s="7" t="s">
        <v>61</v>
      </c>
      <c r="E7590" s="7" t="s">
        <v>13544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13203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13532</v>
      </c>
      <c r="D7591" s="7" t="s">
        <v>61</v>
      </c>
      <c r="E7591" s="7" t="s">
        <v>13544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13203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13532</v>
      </c>
      <c r="D7592" s="7" t="s">
        <v>61</v>
      </c>
      <c r="E7592" s="7" t="s">
        <v>13544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13208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12428</v>
      </c>
      <c r="D7593" s="7" t="s">
        <v>13198</v>
      </c>
      <c r="E7593" s="7" t="s">
        <v>13565</v>
      </c>
      <c r="F7593" s="7" t="s">
        <v>31</v>
      </c>
      <c r="G7593" s="8">
        <v>10</v>
      </c>
      <c r="H7593" s="9">
        <v>7.2971999999999995E-2</v>
      </c>
      <c r="I7593" s="10">
        <v>71126.64</v>
      </c>
      <c r="J7593" s="11"/>
      <c r="K7593" s="7"/>
      <c r="L7593" s="12">
        <v>15</v>
      </c>
      <c r="M7593" s="11"/>
      <c r="N7593" s="38">
        <f>I7593*(100-$B$4)*(100-$B$5)/10000</f>
        <v>71126.64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12428</v>
      </c>
      <c r="D7594" s="7" t="s">
        <v>13198</v>
      </c>
      <c r="E7594" s="7" t="s">
        <v>13565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12428</v>
      </c>
      <c r="D7595" s="7" t="s">
        <v>13198</v>
      </c>
      <c r="E7595" s="7" t="s">
        <v>13565</v>
      </c>
      <c r="F7595" s="7" t="s">
        <v>31</v>
      </c>
      <c r="G7595" s="8">
        <v>10</v>
      </c>
      <c r="H7595" s="9">
        <v>7.2971999999999995E-2</v>
      </c>
      <c r="I7595" s="10">
        <v>72818.94</v>
      </c>
      <c r="J7595" s="11"/>
      <c r="K7595" s="7" t="s">
        <v>13203</v>
      </c>
      <c r="L7595" s="12">
        <v>30</v>
      </c>
      <c r="M7595" s="11"/>
      <c r="N7595" s="38">
        <f>I7595*(100-$B$4)*(100-$B$5)/10000</f>
        <v>72818.94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12428</v>
      </c>
      <c r="D7596" s="7" t="s">
        <v>13198</v>
      </c>
      <c r="E7596" s="7" t="s">
        <v>13565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13203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12428</v>
      </c>
      <c r="D7597" s="7" t="s">
        <v>29</v>
      </c>
      <c r="E7597" s="7" t="s">
        <v>13574</v>
      </c>
      <c r="F7597" s="7" t="s">
        <v>31</v>
      </c>
      <c r="G7597" s="8">
        <v>10</v>
      </c>
      <c r="H7597" s="9">
        <v>7.2971999999999995E-2</v>
      </c>
      <c r="I7597" s="10">
        <v>71126.64</v>
      </c>
      <c r="J7597" s="11"/>
      <c r="K7597" s="7"/>
      <c r="L7597" s="12">
        <v>15</v>
      </c>
      <c r="M7597" s="11"/>
      <c r="N7597" s="38">
        <f>I7597*(100-$B$4)*(100-$B$5)/10000</f>
        <v>71126.64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12428</v>
      </c>
      <c r="D7598" s="7" t="s">
        <v>29</v>
      </c>
      <c r="E7598" s="7" t="s">
        <v>13574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12428</v>
      </c>
      <c r="D7599" s="7" t="s">
        <v>29</v>
      </c>
      <c r="E7599" s="7" t="s">
        <v>13574</v>
      </c>
      <c r="F7599" s="7" t="s">
        <v>31</v>
      </c>
      <c r="G7599" s="8">
        <v>10</v>
      </c>
      <c r="H7599" s="9">
        <v>7.2971999999999995E-2</v>
      </c>
      <c r="I7599" s="10">
        <v>72818.94</v>
      </c>
      <c r="J7599" s="11"/>
      <c r="K7599" s="7" t="s">
        <v>13203</v>
      </c>
      <c r="L7599" s="12">
        <v>30</v>
      </c>
      <c r="M7599" s="11"/>
      <c r="N7599" s="38">
        <f>I7599*(100-$B$4)*(100-$B$5)/10000</f>
        <v>72818.94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12428</v>
      </c>
      <c r="D7600" s="7" t="s">
        <v>29</v>
      </c>
      <c r="E7600" s="7" t="s">
        <v>13574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13203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12428</v>
      </c>
      <c r="D7601" s="7" t="s">
        <v>61</v>
      </c>
      <c r="E7601" s="7" t="s">
        <v>13574</v>
      </c>
      <c r="F7601" s="7" t="s">
        <v>31</v>
      </c>
      <c r="G7601" s="8">
        <v>10</v>
      </c>
      <c r="H7601" s="9">
        <v>7.2971999999999995E-2</v>
      </c>
      <c r="I7601" s="10">
        <v>71126.64</v>
      </c>
      <c r="J7601" s="11"/>
      <c r="K7601" s="7"/>
      <c r="L7601" s="12">
        <v>15</v>
      </c>
      <c r="M7601" s="11"/>
      <c r="N7601" s="38">
        <f>I7601*(100-$B$4)*(100-$B$5)/10000</f>
        <v>71126.64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12428</v>
      </c>
      <c r="D7602" s="7" t="s">
        <v>61</v>
      </c>
      <c r="E7602" s="7" t="s">
        <v>13574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12428</v>
      </c>
      <c r="D7603" s="7" t="s">
        <v>61</v>
      </c>
      <c r="E7603" s="7" t="s">
        <v>13574</v>
      </c>
      <c r="F7603" s="7" t="s">
        <v>31</v>
      </c>
      <c r="G7603" s="8">
        <v>10</v>
      </c>
      <c r="H7603" s="9">
        <v>7.2971999999999995E-2</v>
      </c>
      <c r="I7603" s="10">
        <v>72818.94</v>
      </c>
      <c r="J7603" s="11"/>
      <c r="K7603" s="7" t="s">
        <v>13203</v>
      </c>
      <c r="L7603" s="12">
        <v>30</v>
      </c>
      <c r="M7603" s="11"/>
      <c r="N7603" s="38">
        <f>I7603*(100-$B$4)*(100-$B$5)/10000</f>
        <v>72818.94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12428</v>
      </c>
      <c r="D7604" s="7" t="s">
        <v>61</v>
      </c>
      <c r="E7604" s="7" t="s">
        <v>13574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13203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13591</v>
      </c>
      <c r="D7605" s="7" t="s">
        <v>13198</v>
      </c>
      <c r="E7605" s="7" t="s">
        <v>13592</v>
      </c>
      <c r="F7605" s="7" t="s">
        <v>31</v>
      </c>
      <c r="G7605" s="8">
        <v>10.82</v>
      </c>
      <c r="H7605" s="9">
        <v>4.9799999999999997E-2</v>
      </c>
      <c r="I7605" s="10">
        <v>85332.41</v>
      </c>
      <c r="J7605" s="11"/>
      <c r="K7605" s="7"/>
      <c r="L7605" s="12">
        <v>30</v>
      </c>
      <c r="M7605" s="11"/>
      <c r="N7605" s="38">
        <f>I7605*(100-$B$4)*(100-$B$5)/10000</f>
        <v>85332.41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13591</v>
      </c>
      <c r="D7606" s="7" t="s">
        <v>13198</v>
      </c>
      <c r="E7606" s="7" t="s">
        <v>13592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13591</v>
      </c>
      <c r="D7607" s="7" t="s">
        <v>13198</v>
      </c>
      <c r="E7607" s="7" t="s">
        <v>13592</v>
      </c>
      <c r="F7607" s="7" t="s">
        <v>31</v>
      </c>
      <c r="G7607" s="8">
        <v>10.82</v>
      </c>
      <c r="H7607" s="9">
        <v>4.9799999999999997E-2</v>
      </c>
      <c r="I7607" s="10">
        <v>87024.73</v>
      </c>
      <c r="J7607" s="11"/>
      <c r="K7607" s="7" t="s">
        <v>13203</v>
      </c>
      <c r="L7607" s="12">
        <v>30</v>
      </c>
      <c r="M7607" s="11"/>
      <c r="N7607" s="38">
        <f>I7607*(100-$B$4)*(100-$B$5)/10000</f>
        <v>87024.73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13591</v>
      </c>
      <c r="D7608" s="7" t="s">
        <v>13198</v>
      </c>
      <c r="E7608" s="7" t="s">
        <v>13592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13203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13591</v>
      </c>
      <c r="D7609" s="7" t="s">
        <v>29</v>
      </c>
      <c r="E7609" s="7" t="s">
        <v>13601</v>
      </c>
      <c r="F7609" s="7" t="s">
        <v>31</v>
      </c>
      <c r="G7609" s="8">
        <v>10.82</v>
      </c>
      <c r="H7609" s="9">
        <v>4.9799999999999997E-2</v>
      </c>
      <c r="I7609" s="10">
        <v>85332.41</v>
      </c>
      <c r="J7609" s="11"/>
      <c r="K7609" s="7"/>
      <c r="L7609" s="12">
        <v>15</v>
      </c>
      <c r="M7609" s="11"/>
      <c r="N7609" s="38">
        <f>I7609*(100-$B$4)*(100-$B$5)/10000</f>
        <v>85332.41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13591</v>
      </c>
      <c r="D7610" s="7" t="s">
        <v>29</v>
      </c>
      <c r="E7610" s="7" t="s">
        <v>13601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13591</v>
      </c>
      <c r="D7611" s="7" t="s">
        <v>29</v>
      </c>
      <c r="E7611" s="7" t="s">
        <v>13601</v>
      </c>
      <c r="F7611" s="7" t="s">
        <v>31</v>
      </c>
      <c r="G7611" s="8">
        <v>10.82</v>
      </c>
      <c r="H7611" s="9">
        <v>4.9799999999999997E-2</v>
      </c>
      <c r="I7611" s="10">
        <v>87024.73</v>
      </c>
      <c r="J7611" s="11"/>
      <c r="K7611" s="7" t="s">
        <v>13203</v>
      </c>
      <c r="L7611" s="12">
        <v>35</v>
      </c>
      <c r="M7611" s="11"/>
      <c r="N7611" s="38">
        <f>I7611*(100-$B$4)*(100-$B$5)/10000</f>
        <v>87024.73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13591</v>
      </c>
      <c r="D7612" s="7" t="s">
        <v>29</v>
      </c>
      <c r="E7612" s="7" t="s">
        <v>13601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13203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13591</v>
      </c>
      <c r="D7613" s="7" t="s">
        <v>61</v>
      </c>
      <c r="E7613" s="7" t="s">
        <v>13601</v>
      </c>
      <c r="F7613" s="7" t="s">
        <v>31</v>
      </c>
      <c r="G7613" s="8">
        <v>10.82</v>
      </c>
      <c r="H7613" s="9">
        <v>4.9799999999999997E-2</v>
      </c>
      <c r="I7613" s="10">
        <v>85332.41</v>
      </c>
      <c r="J7613" s="11"/>
      <c r="K7613" s="7"/>
      <c r="L7613" s="12">
        <v>15</v>
      </c>
      <c r="M7613" s="11"/>
      <c r="N7613" s="38">
        <f>I7613*(100-$B$4)*(100-$B$5)/10000</f>
        <v>85332.41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13591</v>
      </c>
      <c r="D7614" s="7" t="s">
        <v>61</v>
      </c>
      <c r="E7614" s="7" t="s">
        <v>13601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13591</v>
      </c>
      <c r="D7615" s="7" t="s">
        <v>61</v>
      </c>
      <c r="E7615" s="7" t="s">
        <v>13601</v>
      </c>
      <c r="F7615" s="7" t="s">
        <v>31</v>
      </c>
      <c r="G7615" s="8">
        <v>10.82</v>
      </c>
      <c r="H7615" s="9">
        <v>4.9799999999999997E-2</v>
      </c>
      <c r="I7615" s="10">
        <v>87024.73</v>
      </c>
      <c r="J7615" s="11"/>
      <c r="K7615" s="7" t="s">
        <v>13203</v>
      </c>
      <c r="L7615" s="12">
        <v>35</v>
      </c>
      <c r="M7615" s="11"/>
      <c r="N7615" s="38">
        <f>I7615*(100-$B$4)*(100-$B$5)/10000</f>
        <v>87024.73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13591</v>
      </c>
      <c r="D7616" s="7" t="s">
        <v>61</v>
      </c>
      <c r="E7616" s="7" t="s">
        <v>13601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13203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11.1" customHeight="1" outlineLevel="4" x14ac:dyDescent="0.2">
      <c r="A7617" s="30" t="s">
        <v>15240</v>
      </c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7"/>
      <c r="O7617" s="37"/>
      <c r="P7617" s="37"/>
      <c r="Q7617" s="37"/>
    </row>
    <row r="7618" spans="1:17" ht="35.1" customHeight="1" outlineLevel="5" x14ac:dyDescent="0.2">
      <c r="A7618" s="6" t="s">
        <v>15241</v>
      </c>
      <c r="B7618" s="7" t="s">
        <v>15242</v>
      </c>
      <c r="C7618" s="7" t="s">
        <v>2064</v>
      </c>
      <c r="D7618" s="7" t="s">
        <v>29</v>
      </c>
      <c r="E7618" s="7" t="s">
        <v>15243</v>
      </c>
      <c r="F7618" s="7" t="s">
        <v>31</v>
      </c>
      <c r="G7618" s="8">
        <v>5.83</v>
      </c>
      <c r="H7618" s="9">
        <v>3.4299999999999997E-2</v>
      </c>
      <c r="I7618" s="10">
        <v>35368.47</v>
      </c>
      <c r="J7618" s="11"/>
      <c r="K7618" s="7"/>
      <c r="L7618" s="12">
        <v>30</v>
      </c>
      <c r="M7618" s="11"/>
      <c r="N7618" s="38">
        <f>I7618*(100-$B$4)*(100-$B$5)/10000</f>
        <v>35368.47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2064</v>
      </c>
      <c r="D7619" s="7" t="s">
        <v>29</v>
      </c>
      <c r="E7619" s="7" t="s">
        <v>15243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2064</v>
      </c>
      <c r="D7620" s="7" t="s">
        <v>61</v>
      </c>
      <c r="E7620" s="7" t="s">
        <v>15243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2064</v>
      </c>
      <c r="D7621" s="7" t="s">
        <v>61</v>
      </c>
      <c r="E7621" s="7" t="s">
        <v>15243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7805</v>
      </c>
      <c r="D7622" s="7" t="s">
        <v>29</v>
      </c>
      <c r="E7622" s="7" t="s">
        <v>13378</v>
      </c>
      <c r="F7622" s="7" t="s">
        <v>31</v>
      </c>
      <c r="G7622" s="8">
        <v>5.74</v>
      </c>
      <c r="H7622" s="9">
        <v>3.456E-2</v>
      </c>
      <c r="I7622" s="10">
        <v>38941.03</v>
      </c>
      <c r="J7622" s="11"/>
      <c r="K7622" s="7"/>
      <c r="L7622" s="12">
        <v>30</v>
      </c>
      <c r="M7622" s="11"/>
      <c r="N7622" s="38">
        <f>I7622*(100-$B$4)*(100-$B$5)/10000</f>
        <v>38941.03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7805</v>
      </c>
      <c r="D7623" s="7" t="s">
        <v>29</v>
      </c>
      <c r="E7623" s="7" t="s">
        <v>13378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7805</v>
      </c>
      <c r="D7624" s="7" t="s">
        <v>61</v>
      </c>
      <c r="E7624" s="7" t="s">
        <v>13378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7805</v>
      </c>
      <c r="D7625" s="7" t="s">
        <v>61</v>
      </c>
      <c r="E7625" s="7" t="s">
        <v>13378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247</v>
      </c>
      <c r="D7626" s="7" t="s">
        <v>29</v>
      </c>
      <c r="E7626" s="7" t="s">
        <v>13409</v>
      </c>
      <c r="F7626" s="7" t="s">
        <v>31</v>
      </c>
      <c r="G7626" s="8">
        <v>7</v>
      </c>
      <c r="H7626" s="9">
        <v>7.2971999999999995E-2</v>
      </c>
      <c r="I7626" s="10">
        <v>49658.76</v>
      </c>
      <c r="J7626" s="11"/>
      <c r="K7626" s="7"/>
      <c r="L7626" s="12">
        <v>30</v>
      </c>
      <c r="M7626" s="11"/>
      <c r="N7626" s="38">
        <f>I7626*(100-$B$4)*(100-$B$5)/10000</f>
        <v>49658.76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247</v>
      </c>
      <c r="D7627" s="7" t="s">
        <v>29</v>
      </c>
      <c r="E7627" s="7" t="s">
        <v>13409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247</v>
      </c>
      <c r="D7628" s="7" t="s">
        <v>61</v>
      </c>
      <c r="E7628" s="7" t="s">
        <v>13409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247</v>
      </c>
      <c r="D7629" s="7" t="s">
        <v>61</v>
      </c>
      <c r="E7629" s="7" t="s">
        <v>13409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13058</v>
      </c>
      <c r="D7630" s="7" t="s">
        <v>29</v>
      </c>
      <c r="E7630" s="7" t="s">
        <v>13441</v>
      </c>
      <c r="F7630" s="7" t="s">
        <v>31</v>
      </c>
      <c r="G7630" s="8">
        <v>7.82</v>
      </c>
      <c r="H7630" s="9">
        <v>7.2971999999999995E-2</v>
      </c>
      <c r="I7630" s="10">
        <v>53231.32</v>
      </c>
      <c r="J7630" s="11"/>
      <c r="K7630" s="7"/>
      <c r="L7630" s="12">
        <v>30</v>
      </c>
      <c r="M7630" s="11"/>
      <c r="N7630" s="38">
        <f>I7630*(100-$B$4)*(100-$B$5)/10000</f>
        <v>53231.32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13058</v>
      </c>
      <c r="D7631" s="7" t="s">
        <v>29</v>
      </c>
      <c r="E7631" s="7" t="s">
        <v>13441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13058</v>
      </c>
      <c r="D7632" s="7" t="s">
        <v>61</v>
      </c>
      <c r="E7632" s="7" t="s">
        <v>13441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13058</v>
      </c>
      <c r="D7633" s="7" t="s">
        <v>61</v>
      </c>
      <c r="E7633" s="7" t="s">
        <v>13441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13462</v>
      </c>
      <c r="D7634" s="7" t="s">
        <v>29</v>
      </c>
      <c r="E7634" s="7" t="s">
        <v>13475</v>
      </c>
      <c r="F7634" s="7" t="s">
        <v>31</v>
      </c>
      <c r="G7634" s="8">
        <v>7.82</v>
      </c>
      <c r="H7634" s="9">
        <v>7.2971999999999995E-2</v>
      </c>
      <c r="I7634" s="10">
        <v>56803.93</v>
      </c>
      <c r="J7634" s="11"/>
      <c r="K7634" s="7"/>
      <c r="L7634" s="12">
        <v>30</v>
      </c>
      <c r="M7634" s="11"/>
      <c r="N7634" s="38">
        <f>I7634*(100-$B$4)*(100-$B$5)/10000</f>
        <v>56803.93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13462</v>
      </c>
      <c r="D7635" s="7" t="s">
        <v>29</v>
      </c>
      <c r="E7635" s="7" t="s">
        <v>13475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13462</v>
      </c>
      <c r="D7636" s="7" t="s">
        <v>61</v>
      </c>
      <c r="E7636" s="7" t="s">
        <v>13475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13462</v>
      </c>
      <c r="D7637" s="7" t="s">
        <v>61</v>
      </c>
      <c r="E7637" s="7" t="s">
        <v>13475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15282</v>
      </c>
      <c r="B7638" s="7" t="s">
        <v>15283</v>
      </c>
      <c r="C7638" s="7" t="s">
        <v>13184</v>
      </c>
      <c r="D7638" s="7" t="s">
        <v>29</v>
      </c>
      <c r="E7638" s="7" t="s">
        <v>13511</v>
      </c>
      <c r="F7638" s="7" t="s">
        <v>31</v>
      </c>
      <c r="G7638" s="8">
        <v>10</v>
      </c>
      <c r="H7638" s="9">
        <v>7.2971999999999995E-2</v>
      </c>
      <c r="I7638" s="10">
        <v>71094.149999999994</v>
      </c>
      <c r="J7638" s="11"/>
      <c r="K7638" s="7"/>
      <c r="L7638" s="12">
        <v>30</v>
      </c>
      <c r="M7638" s="11"/>
      <c r="N7638" s="38">
        <f>I7638*(100-$B$4)*(100-$B$5)/10000</f>
        <v>71094.149999999994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15284</v>
      </c>
      <c r="B7639" s="7" t="s">
        <v>15285</v>
      </c>
      <c r="C7639" s="7" t="s">
        <v>13184</v>
      </c>
      <c r="D7639" s="7" t="s">
        <v>29</v>
      </c>
      <c r="E7639" s="7" t="s">
        <v>13511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15286</v>
      </c>
      <c r="B7640" s="7" t="s">
        <v>15287</v>
      </c>
      <c r="C7640" s="7" t="s">
        <v>13184</v>
      </c>
      <c r="D7640" s="7" t="s">
        <v>61</v>
      </c>
      <c r="E7640" s="7" t="s">
        <v>13511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15288</v>
      </c>
      <c r="B7641" s="7" t="s">
        <v>15289</v>
      </c>
      <c r="C7641" s="7" t="s">
        <v>13184</v>
      </c>
      <c r="D7641" s="7" t="s">
        <v>61</v>
      </c>
      <c r="E7641" s="7" t="s">
        <v>13511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15290</v>
      </c>
      <c r="B7642" s="7" t="s">
        <v>15291</v>
      </c>
      <c r="C7642" s="7" t="s">
        <v>13532</v>
      </c>
      <c r="D7642" s="7" t="s">
        <v>29</v>
      </c>
      <c r="E7642" s="7" t="s">
        <v>13544</v>
      </c>
      <c r="F7642" s="7" t="s">
        <v>31</v>
      </c>
      <c r="G7642" s="8">
        <v>10</v>
      </c>
      <c r="H7642" s="9">
        <v>7.2971999999999995E-2</v>
      </c>
      <c r="I7642" s="10">
        <v>74666.75</v>
      </c>
      <c r="J7642" s="11"/>
      <c r="K7642" s="7"/>
      <c r="L7642" s="12">
        <v>30</v>
      </c>
      <c r="M7642" s="11"/>
      <c r="N7642" s="38">
        <f>I7642*(100-$B$4)*(100-$B$5)/10000</f>
        <v>74666.75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15292</v>
      </c>
      <c r="B7643" s="7" t="s">
        <v>15293</v>
      </c>
      <c r="C7643" s="7" t="s">
        <v>13532</v>
      </c>
      <c r="D7643" s="7" t="s">
        <v>29</v>
      </c>
      <c r="E7643" s="7" t="s">
        <v>13544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15294</v>
      </c>
      <c r="B7644" s="7" t="s">
        <v>15295</v>
      </c>
      <c r="C7644" s="7" t="s">
        <v>13532</v>
      </c>
      <c r="D7644" s="7" t="s">
        <v>61</v>
      </c>
      <c r="E7644" s="7" t="s">
        <v>13544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15296</v>
      </c>
      <c r="B7645" s="7" t="s">
        <v>15297</v>
      </c>
      <c r="C7645" s="7" t="s">
        <v>13532</v>
      </c>
      <c r="D7645" s="7" t="s">
        <v>61</v>
      </c>
      <c r="E7645" s="7" t="s">
        <v>13544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15298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2064</v>
      </c>
      <c r="D7647" s="7" t="s">
        <v>29</v>
      </c>
      <c r="E7647" s="7" t="s">
        <v>7974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2064</v>
      </c>
      <c r="D7648" s="7" t="s">
        <v>29</v>
      </c>
      <c r="E7648" s="7" t="s">
        <v>7974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2064</v>
      </c>
      <c r="D7649" s="7" t="s">
        <v>61</v>
      </c>
      <c r="E7649" s="7" t="s">
        <v>7974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2064</v>
      </c>
      <c r="D7650" s="7" t="s">
        <v>61</v>
      </c>
      <c r="E7650" s="7" t="s">
        <v>7974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7805</v>
      </c>
      <c r="D7651" s="7" t="s">
        <v>29</v>
      </c>
      <c r="E7651" s="7" t="s">
        <v>13378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7805</v>
      </c>
      <c r="D7652" s="7" t="s">
        <v>29</v>
      </c>
      <c r="E7652" s="7" t="s">
        <v>13378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7805</v>
      </c>
      <c r="D7653" s="7" t="s">
        <v>61</v>
      </c>
      <c r="E7653" s="7" t="s">
        <v>13378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7805</v>
      </c>
      <c r="D7654" s="7" t="s">
        <v>61</v>
      </c>
      <c r="E7654" s="7" t="s">
        <v>13378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247</v>
      </c>
      <c r="D7655" s="7" t="s">
        <v>29</v>
      </c>
      <c r="E7655" s="7" t="s">
        <v>13409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247</v>
      </c>
      <c r="D7656" s="7" t="s">
        <v>29</v>
      </c>
      <c r="E7656" s="7" t="s">
        <v>13409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247</v>
      </c>
      <c r="D7657" s="7" t="s">
        <v>61</v>
      </c>
      <c r="E7657" s="7" t="s">
        <v>13409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247</v>
      </c>
      <c r="D7658" s="7" t="s">
        <v>61</v>
      </c>
      <c r="E7658" s="7" t="s">
        <v>13409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13058</v>
      </c>
      <c r="D7659" s="7" t="s">
        <v>29</v>
      </c>
      <c r="E7659" s="7" t="s">
        <v>13441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13058</v>
      </c>
      <c r="D7660" s="7" t="s">
        <v>29</v>
      </c>
      <c r="E7660" s="7" t="s">
        <v>13441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13058</v>
      </c>
      <c r="D7661" s="7" t="s">
        <v>61</v>
      </c>
      <c r="E7661" s="7" t="s">
        <v>13441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13058</v>
      </c>
      <c r="D7662" s="7" t="s">
        <v>61</v>
      </c>
      <c r="E7662" s="7" t="s">
        <v>13441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13462</v>
      </c>
      <c r="D7663" s="7" t="s">
        <v>29</v>
      </c>
      <c r="E7663" s="7" t="s">
        <v>13475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13462</v>
      </c>
      <c r="D7664" s="7" t="s">
        <v>29</v>
      </c>
      <c r="E7664" s="7" t="s">
        <v>13475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13462</v>
      </c>
      <c r="D7665" s="7" t="s">
        <v>61</v>
      </c>
      <c r="E7665" s="7" t="s">
        <v>13475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13462</v>
      </c>
      <c r="D7666" s="7" t="s">
        <v>61</v>
      </c>
      <c r="E7666" s="7" t="s">
        <v>13475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15339</v>
      </c>
      <c r="B7667" s="7" t="s">
        <v>15340</v>
      </c>
      <c r="C7667" s="7" t="s">
        <v>13184</v>
      </c>
      <c r="D7667" s="7" t="s">
        <v>29</v>
      </c>
      <c r="E7667" s="7" t="s">
        <v>13511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15341</v>
      </c>
      <c r="B7668" s="7" t="s">
        <v>15342</v>
      </c>
      <c r="C7668" s="7" t="s">
        <v>13184</v>
      </c>
      <c r="D7668" s="7" t="s">
        <v>29</v>
      </c>
      <c r="E7668" s="7" t="s">
        <v>13511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15343</v>
      </c>
      <c r="B7669" s="7" t="s">
        <v>15344</v>
      </c>
      <c r="C7669" s="7" t="s">
        <v>13184</v>
      </c>
      <c r="D7669" s="7" t="s">
        <v>61</v>
      </c>
      <c r="E7669" s="7" t="s">
        <v>13511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15345</v>
      </c>
      <c r="B7670" s="7" t="s">
        <v>15346</v>
      </c>
      <c r="C7670" s="7" t="s">
        <v>13184</v>
      </c>
      <c r="D7670" s="7" t="s">
        <v>61</v>
      </c>
      <c r="E7670" s="7" t="s">
        <v>13511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15347</v>
      </c>
      <c r="B7671" s="7" t="s">
        <v>15348</v>
      </c>
      <c r="C7671" s="7" t="s">
        <v>13532</v>
      </c>
      <c r="D7671" s="7" t="s">
        <v>29</v>
      </c>
      <c r="E7671" s="7" t="s">
        <v>13544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15349</v>
      </c>
      <c r="B7672" s="7" t="s">
        <v>15350</v>
      </c>
      <c r="C7672" s="7" t="s">
        <v>13532</v>
      </c>
      <c r="D7672" s="7" t="s">
        <v>29</v>
      </c>
      <c r="E7672" s="7" t="s">
        <v>13544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15351</v>
      </c>
      <c r="B7673" s="7" t="s">
        <v>15352</v>
      </c>
      <c r="C7673" s="7" t="s">
        <v>13532</v>
      </c>
      <c r="D7673" s="7" t="s">
        <v>61</v>
      </c>
      <c r="E7673" s="7" t="s">
        <v>13544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15353</v>
      </c>
      <c r="B7674" s="7" t="s">
        <v>15354</v>
      </c>
      <c r="C7674" s="7" t="s">
        <v>13532</v>
      </c>
      <c r="D7674" s="7" t="s">
        <v>61</v>
      </c>
      <c r="E7674" s="7" t="s">
        <v>13544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15355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648</v>
      </c>
      <c r="D7676" s="7" t="s">
        <v>29</v>
      </c>
      <c r="E7676" s="7" t="s">
        <v>1509</v>
      </c>
      <c r="F7676" s="7" t="s">
        <v>31</v>
      </c>
      <c r="G7676" s="8">
        <v>5.83</v>
      </c>
      <c r="H7676" s="9">
        <v>3.4299999999999997E-2</v>
      </c>
      <c r="I7676" s="10">
        <v>53327.44</v>
      </c>
      <c r="J7676" s="11"/>
      <c r="K7676" s="7" t="s">
        <v>15358</v>
      </c>
      <c r="L7676" s="12">
        <v>45</v>
      </c>
      <c r="M7676" s="11"/>
      <c r="N7676" s="38">
        <f>I7676*(100-$B$4)*(100-$B$5)/10000</f>
        <v>53327.44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15359</v>
      </c>
      <c r="B7677" s="7" t="s">
        <v>15360</v>
      </c>
      <c r="C7677" s="7" t="s">
        <v>648</v>
      </c>
      <c r="D7677" s="7" t="s">
        <v>29</v>
      </c>
      <c r="E7677" s="7" t="s">
        <v>1509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15358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15361</v>
      </c>
      <c r="B7678" s="7" t="s">
        <v>15362</v>
      </c>
      <c r="C7678" s="7" t="s">
        <v>7805</v>
      </c>
      <c r="D7678" s="7" t="s">
        <v>29</v>
      </c>
      <c r="E7678" s="7" t="s">
        <v>13378</v>
      </c>
      <c r="F7678" s="7" t="s">
        <v>31</v>
      </c>
      <c r="G7678" s="8">
        <v>7</v>
      </c>
      <c r="H7678" s="9">
        <v>7.2971999999999995E-2</v>
      </c>
      <c r="I7678" s="10">
        <v>55406.04</v>
      </c>
      <c r="J7678" s="11"/>
      <c r="K7678" s="7" t="s">
        <v>15358</v>
      </c>
      <c r="L7678" s="12">
        <v>45</v>
      </c>
      <c r="M7678" s="11"/>
      <c r="N7678" s="38">
        <f>I7678*(100-$B$4)*(100-$B$5)/10000</f>
        <v>55406.04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15363</v>
      </c>
      <c r="B7679" s="7" t="s">
        <v>15364</v>
      </c>
      <c r="C7679" s="7" t="s">
        <v>7805</v>
      </c>
      <c r="D7679" s="7" t="s">
        <v>29</v>
      </c>
      <c r="E7679" s="7" t="s">
        <v>13378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15358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15365</v>
      </c>
      <c r="B7680" s="7" t="s">
        <v>15366</v>
      </c>
      <c r="C7680" s="7" t="s">
        <v>247</v>
      </c>
      <c r="D7680" s="7" t="s">
        <v>29</v>
      </c>
      <c r="E7680" s="7" t="s">
        <v>13409</v>
      </c>
      <c r="F7680" s="7" t="s">
        <v>31</v>
      </c>
      <c r="G7680" s="8">
        <v>7</v>
      </c>
      <c r="H7680" s="9">
        <v>7.2971999999999995E-2</v>
      </c>
      <c r="I7680" s="10">
        <v>65149.4</v>
      </c>
      <c r="J7680" s="11"/>
      <c r="K7680" s="7" t="s">
        <v>15358</v>
      </c>
      <c r="L7680" s="12">
        <v>45</v>
      </c>
      <c r="M7680" s="11"/>
      <c r="N7680" s="38">
        <f>I7680*(100-$B$4)*(100-$B$5)/10000</f>
        <v>65149.4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15367</v>
      </c>
      <c r="B7681" s="7" t="s">
        <v>15368</v>
      </c>
      <c r="C7681" s="7" t="s">
        <v>247</v>
      </c>
      <c r="D7681" s="7" t="s">
        <v>29</v>
      </c>
      <c r="E7681" s="7" t="s">
        <v>13409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15358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15369</v>
      </c>
      <c r="B7682" s="7" t="s">
        <v>15370</v>
      </c>
      <c r="C7682" s="7" t="s">
        <v>13058</v>
      </c>
      <c r="D7682" s="7" t="s">
        <v>29</v>
      </c>
      <c r="E7682" s="7" t="s">
        <v>13441</v>
      </c>
      <c r="F7682" s="7" t="s">
        <v>31</v>
      </c>
      <c r="G7682" s="8">
        <v>7.82</v>
      </c>
      <c r="H7682" s="9">
        <v>7.2971999999999995E-2</v>
      </c>
      <c r="I7682" s="10">
        <v>68397.19</v>
      </c>
      <c r="J7682" s="11"/>
      <c r="K7682" s="7" t="s">
        <v>15358</v>
      </c>
      <c r="L7682" s="12">
        <v>45</v>
      </c>
      <c r="M7682" s="11"/>
      <c r="N7682" s="38">
        <f>I7682*(100-$B$4)*(100-$B$5)/10000</f>
        <v>68397.19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15371</v>
      </c>
      <c r="B7683" s="7" t="s">
        <v>15372</v>
      </c>
      <c r="C7683" s="7" t="s">
        <v>13058</v>
      </c>
      <c r="D7683" s="7" t="s">
        <v>29</v>
      </c>
      <c r="E7683" s="7" t="s">
        <v>13441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15358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15373</v>
      </c>
      <c r="B7684" s="7" t="s">
        <v>15374</v>
      </c>
      <c r="C7684" s="7" t="s">
        <v>13178</v>
      </c>
      <c r="D7684" s="7" t="s">
        <v>29</v>
      </c>
      <c r="E7684" s="7" t="s">
        <v>10273</v>
      </c>
      <c r="F7684" s="7" t="s">
        <v>31</v>
      </c>
      <c r="G7684" s="8">
        <v>8.1999999999999993</v>
      </c>
      <c r="H7684" s="9">
        <v>7.2971999999999995E-2</v>
      </c>
      <c r="I7684" s="10">
        <v>71645</v>
      </c>
      <c r="J7684" s="11"/>
      <c r="K7684" s="7" t="s">
        <v>15358</v>
      </c>
      <c r="L7684" s="12">
        <v>45</v>
      </c>
      <c r="M7684" s="11"/>
      <c r="N7684" s="38">
        <f>I7684*(100-$B$4)*(100-$B$5)/10000</f>
        <v>71645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15375</v>
      </c>
      <c r="B7685" s="7" t="s">
        <v>15376</v>
      </c>
      <c r="C7685" s="7" t="s">
        <v>13178</v>
      </c>
      <c r="D7685" s="7" t="s">
        <v>29</v>
      </c>
      <c r="E7685" s="7" t="s">
        <v>10273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15358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15377</v>
      </c>
      <c r="B7686" s="7" t="s">
        <v>15378</v>
      </c>
      <c r="C7686" s="7" t="s">
        <v>13184</v>
      </c>
      <c r="D7686" s="7" t="s">
        <v>29</v>
      </c>
      <c r="E7686" s="7" t="s">
        <v>13511</v>
      </c>
      <c r="F7686" s="7" t="s">
        <v>31</v>
      </c>
      <c r="G7686" s="8">
        <v>7.82</v>
      </c>
      <c r="H7686" s="9">
        <v>7.2971999999999995E-2</v>
      </c>
      <c r="I7686" s="10">
        <v>84636.15</v>
      </c>
      <c r="J7686" s="11"/>
      <c r="K7686" s="7" t="s">
        <v>15358</v>
      </c>
      <c r="L7686" s="12">
        <v>45</v>
      </c>
      <c r="M7686" s="11"/>
      <c r="N7686" s="38">
        <f>I7686*(100-$B$4)*(100-$B$5)/10000</f>
        <v>84636.15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15379</v>
      </c>
      <c r="B7687" s="7" t="s">
        <v>15380</v>
      </c>
      <c r="C7687" s="7" t="s">
        <v>13184</v>
      </c>
      <c r="D7687" s="7" t="s">
        <v>29</v>
      </c>
      <c r="E7687" s="7" t="s">
        <v>13511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15358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15381</v>
      </c>
      <c r="B7688" s="7" t="s">
        <v>15382</v>
      </c>
      <c r="C7688" s="7" t="s">
        <v>13190</v>
      </c>
      <c r="D7688" s="7" t="s">
        <v>29</v>
      </c>
      <c r="E7688" s="7" t="s">
        <v>15383</v>
      </c>
      <c r="F7688" s="7" t="s">
        <v>31</v>
      </c>
      <c r="G7688" s="8">
        <v>7.82</v>
      </c>
      <c r="H7688" s="9">
        <v>7.2971999999999995E-2</v>
      </c>
      <c r="I7688" s="10">
        <v>87883.96</v>
      </c>
      <c r="J7688" s="11"/>
      <c r="K7688" s="7" t="s">
        <v>15358</v>
      </c>
      <c r="L7688" s="12">
        <v>45</v>
      </c>
      <c r="M7688" s="11"/>
      <c r="N7688" s="38">
        <f>I7688*(100-$B$4)*(100-$B$5)/10000</f>
        <v>87883.96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13190</v>
      </c>
      <c r="D7689" s="7" t="s">
        <v>29</v>
      </c>
      <c r="E7689" s="7" t="s">
        <v>15383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15358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261</v>
      </c>
      <c r="D7690" s="7" t="s">
        <v>29</v>
      </c>
      <c r="E7690" s="7" t="s">
        <v>15388</v>
      </c>
      <c r="F7690" s="7" t="s">
        <v>31</v>
      </c>
      <c r="G7690" s="8">
        <v>10</v>
      </c>
      <c r="H7690" s="9">
        <v>7.2971999999999995E-2</v>
      </c>
      <c r="I7690" s="10">
        <v>91131.73</v>
      </c>
      <c r="J7690" s="11"/>
      <c r="K7690" s="7" t="s">
        <v>15358</v>
      </c>
      <c r="L7690" s="12">
        <v>45</v>
      </c>
      <c r="M7690" s="11"/>
      <c r="N7690" s="38">
        <f>I7690*(100-$B$4)*(100-$B$5)/10000</f>
        <v>91131.73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15389</v>
      </c>
      <c r="B7691" s="7" t="s">
        <v>15390</v>
      </c>
      <c r="C7691" s="7" t="s">
        <v>261</v>
      </c>
      <c r="D7691" s="7" t="s">
        <v>29</v>
      </c>
      <c r="E7691" s="7" t="s">
        <v>15388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15358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15391</v>
      </c>
      <c r="B7692" s="7" t="s">
        <v>15392</v>
      </c>
      <c r="C7692" s="7" t="s">
        <v>13591</v>
      </c>
      <c r="D7692" s="7" t="s">
        <v>29</v>
      </c>
      <c r="E7692" s="7" t="s">
        <v>13592</v>
      </c>
      <c r="F7692" s="7" t="s">
        <v>31</v>
      </c>
      <c r="G7692" s="8">
        <v>11</v>
      </c>
      <c r="H7692" s="9">
        <v>7.2971999999999995E-2</v>
      </c>
      <c r="I7692" s="10">
        <v>105337.52</v>
      </c>
      <c r="J7692" s="11"/>
      <c r="K7692" s="7" t="s">
        <v>15358</v>
      </c>
      <c r="L7692" s="12">
        <v>45</v>
      </c>
      <c r="M7692" s="11"/>
      <c r="N7692" s="38">
        <f>I7692*(100-$B$4)*(100-$B$5)/10000</f>
        <v>105337.52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15393</v>
      </c>
      <c r="B7693" s="7" t="s">
        <v>15394</v>
      </c>
      <c r="C7693" s="7" t="s">
        <v>13591</v>
      </c>
      <c r="D7693" s="7" t="s">
        <v>29</v>
      </c>
      <c r="E7693" s="7" t="s">
        <v>13592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15358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11.1" customHeight="1" outlineLevel="3" x14ac:dyDescent="0.2">
      <c r="A7694" s="29" t="s">
        <v>15395</v>
      </c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6"/>
      <c r="O7694" s="36"/>
      <c r="P7694" s="36"/>
      <c r="Q7694" s="36"/>
    </row>
    <row r="7695" spans="1:17" ht="11.1" customHeight="1" outlineLevel="4" x14ac:dyDescent="0.2">
      <c r="A7695" s="30" t="s">
        <v>15396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34</v>
      </c>
      <c r="D7696" s="7" t="s">
        <v>35</v>
      </c>
      <c r="E7696" s="7" t="s">
        <v>44</v>
      </c>
      <c r="F7696" s="7" t="s">
        <v>31</v>
      </c>
      <c r="G7696" s="8">
        <v>3.5</v>
      </c>
      <c r="H7696" s="9">
        <v>1.12E-2</v>
      </c>
      <c r="I7696" s="10">
        <v>19116.11</v>
      </c>
      <c r="J7696" s="11"/>
      <c r="K7696" s="7"/>
      <c r="L7696" s="12">
        <v>60</v>
      </c>
      <c r="M7696" s="11"/>
      <c r="N7696" s="38">
        <f>I7696*(100-$B$4)*(100-$B$5)/10000</f>
        <v>19116.11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15399</v>
      </c>
      <c r="B7697" s="7" t="s">
        <v>15400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15401</v>
      </c>
      <c r="B7698" s="7" t="s">
        <v>15402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15403</v>
      </c>
      <c r="B7699" s="7" t="s">
        <v>15404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15405</v>
      </c>
      <c r="B7700" s="7" t="s">
        <v>15406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21070.11</v>
      </c>
      <c r="J7700" s="11"/>
      <c r="K7700" s="7" t="s">
        <v>13203</v>
      </c>
      <c r="L7700" s="12">
        <v>60</v>
      </c>
      <c r="M7700" s="11"/>
      <c r="N7700" s="38">
        <f>I7700*(100-$B$4)*(100-$B$5)/10000</f>
        <v>21070.11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15407</v>
      </c>
      <c r="B7701" s="7" t="s">
        <v>15408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13203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15409</v>
      </c>
      <c r="B7702" s="7" t="s">
        <v>15410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13203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15411</v>
      </c>
      <c r="B7703" s="7" t="s">
        <v>15412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13203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15413</v>
      </c>
      <c r="B7704" s="7" t="s">
        <v>15414</v>
      </c>
      <c r="C7704" s="7" t="s">
        <v>34</v>
      </c>
      <c r="D7704" s="7" t="s">
        <v>29</v>
      </c>
      <c r="E7704" s="7" t="s">
        <v>48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15417</v>
      </c>
      <c r="B7706" s="7" t="s">
        <v>15418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15419</v>
      </c>
      <c r="B7707" s="7" t="s">
        <v>15420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15421</v>
      </c>
      <c r="B7708" s="7" t="s">
        <v>15422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13203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13203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13203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13203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15429</v>
      </c>
      <c r="B7712" s="7" t="s">
        <v>15430</v>
      </c>
      <c r="C7712" s="7" t="s">
        <v>34</v>
      </c>
      <c r="D7712" s="7" t="s">
        <v>61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15431</v>
      </c>
      <c r="B7713" s="7" t="s">
        <v>15432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15433</v>
      </c>
      <c r="B7714" s="7" t="s">
        <v>15434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15435</v>
      </c>
      <c r="B7715" s="7" t="s">
        <v>15436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15437</v>
      </c>
      <c r="B7716" s="7" t="s">
        <v>15438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13203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15439</v>
      </c>
      <c r="B7717" s="7" t="s">
        <v>15440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13203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15441</v>
      </c>
      <c r="B7718" s="7" t="s">
        <v>15442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13203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15443</v>
      </c>
      <c r="B7719" s="7" t="s">
        <v>15444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13203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15445</v>
      </c>
      <c r="B7720" s="7" t="s">
        <v>15446</v>
      </c>
      <c r="C7720" s="7" t="s">
        <v>444</v>
      </c>
      <c r="D7720" s="7" t="s">
        <v>35</v>
      </c>
      <c r="E7720" s="7" t="s">
        <v>7920</v>
      </c>
      <c r="F7720" s="7" t="s">
        <v>31</v>
      </c>
      <c r="G7720" s="8">
        <v>3.5</v>
      </c>
      <c r="H7720" s="9">
        <v>1.12E-2</v>
      </c>
      <c r="I7720" s="10">
        <v>20286.47</v>
      </c>
      <c r="J7720" s="11"/>
      <c r="K7720" s="7"/>
      <c r="L7720" s="12">
        <v>60</v>
      </c>
      <c r="M7720" s="11"/>
      <c r="N7720" s="38">
        <f>I7720*(100-$B$4)*(100-$B$5)/10000</f>
        <v>20286.47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15447</v>
      </c>
      <c r="B7721" s="7" t="s">
        <v>15448</v>
      </c>
      <c r="C7721" s="7" t="s">
        <v>444</v>
      </c>
      <c r="D7721" s="7" t="s">
        <v>35</v>
      </c>
      <c r="E7721" s="7" t="s">
        <v>7920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15449</v>
      </c>
      <c r="B7722" s="7" t="s">
        <v>15450</v>
      </c>
      <c r="C7722" s="7" t="s">
        <v>444</v>
      </c>
      <c r="D7722" s="7" t="s">
        <v>35</v>
      </c>
      <c r="E7722" s="7" t="s">
        <v>7920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15451</v>
      </c>
      <c r="B7723" s="7" t="s">
        <v>15452</v>
      </c>
      <c r="C7723" s="7" t="s">
        <v>444</v>
      </c>
      <c r="D7723" s="7" t="s">
        <v>35</v>
      </c>
      <c r="E7723" s="7" t="s">
        <v>7920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15453</v>
      </c>
      <c r="B7724" s="7" t="s">
        <v>15454</v>
      </c>
      <c r="C7724" s="7" t="s">
        <v>444</v>
      </c>
      <c r="D7724" s="7" t="s">
        <v>35</v>
      </c>
      <c r="E7724" s="7" t="s">
        <v>7920</v>
      </c>
      <c r="F7724" s="7" t="s">
        <v>31</v>
      </c>
      <c r="G7724" s="8">
        <v>3.5</v>
      </c>
      <c r="H7724" s="9">
        <v>1.12E-2</v>
      </c>
      <c r="I7724" s="10">
        <v>22240.47</v>
      </c>
      <c r="J7724" s="11"/>
      <c r="K7724" s="7" t="s">
        <v>13203</v>
      </c>
      <c r="L7724" s="12">
        <v>60</v>
      </c>
      <c r="M7724" s="11"/>
      <c r="N7724" s="38">
        <f>I7724*(100-$B$4)*(100-$B$5)/10000</f>
        <v>22240.47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15455</v>
      </c>
      <c r="B7725" s="7" t="s">
        <v>15456</v>
      </c>
      <c r="C7725" s="7" t="s">
        <v>444</v>
      </c>
      <c r="D7725" s="7" t="s">
        <v>35</v>
      </c>
      <c r="E7725" s="7" t="s">
        <v>7920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13203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15457</v>
      </c>
      <c r="B7726" s="7" t="s">
        <v>15458</v>
      </c>
      <c r="C7726" s="7" t="s">
        <v>444</v>
      </c>
      <c r="D7726" s="7" t="s">
        <v>35</v>
      </c>
      <c r="E7726" s="7" t="s">
        <v>7920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13203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15459</v>
      </c>
      <c r="B7727" s="7" t="s">
        <v>15460</v>
      </c>
      <c r="C7727" s="7" t="s">
        <v>444</v>
      </c>
      <c r="D7727" s="7" t="s">
        <v>35</v>
      </c>
      <c r="E7727" s="7" t="s">
        <v>7920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13203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15461</v>
      </c>
      <c r="B7728" s="7" t="s">
        <v>15462</v>
      </c>
      <c r="C7728" s="7" t="s">
        <v>444</v>
      </c>
      <c r="D7728" s="7" t="s">
        <v>29</v>
      </c>
      <c r="E7728" s="7" t="s">
        <v>713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15463</v>
      </c>
      <c r="B7729" s="7" t="s">
        <v>15464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15465</v>
      </c>
      <c r="B7730" s="7" t="s">
        <v>15466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15467</v>
      </c>
      <c r="B7731" s="7" t="s">
        <v>15468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15469</v>
      </c>
      <c r="B7732" s="7" t="s">
        <v>15470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13203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15471</v>
      </c>
      <c r="B7733" s="7" t="s">
        <v>15472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13203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15473</v>
      </c>
      <c r="B7734" s="7" t="s">
        <v>15474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13203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15475</v>
      </c>
      <c r="B7735" s="7" t="s">
        <v>15476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13203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15477</v>
      </c>
      <c r="B7736" s="7" t="s">
        <v>15478</v>
      </c>
      <c r="C7736" s="7" t="s">
        <v>444</v>
      </c>
      <c r="D7736" s="7" t="s">
        <v>61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15479</v>
      </c>
      <c r="B7737" s="7" t="s">
        <v>15480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15481</v>
      </c>
      <c r="B7738" s="7" t="s">
        <v>15482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15483</v>
      </c>
      <c r="B7739" s="7" t="s">
        <v>15484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15485</v>
      </c>
      <c r="B7740" s="7" t="s">
        <v>15486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13203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15487</v>
      </c>
      <c r="B7741" s="7" t="s">
        <v>15488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13203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15489</v>
      </c>
      <c r="B7742" s="7" t="s">
        <v>15490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13203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15491</v>
      </c>
      <c r="B7743" s="7" t="s">
        <v>15492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13203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15493</v>
      </c>
      <c r="B7744" s="7" t="s">
        <v>15494</v>
      </c>
      <c r="C7744" s="7" t="s">
        <v>2064</v>
      </c>
      <c r="D7744" s="7" t="s">
        <v>35</v>
      </c>
      <c r="E7744" s="7" t="s">
        <v>9324</v>
      </c>
      <c r="F7744" s="7" t="s">
        <v>31</v>
      </c>
      <c r="G7744" s="8">
        <v>3.5</v>
      </c>
      <c r="H7744" s="9">
        <v>1.12E-2</v>
      </c>
      <c r="I7744" s="10">
        <v>21066.720000000001</v>
      </c>
      <c r="J7744" s="11"/>
      <c r="K7744" s="7"/>
      <c r="L7744" s="12">
        <v>60</v>
      </c>
      <c r="M7744" s="11"/>
      <c r="N7744" s="38">
        <f>I7744*(100-$B$4)*(100-$B$5)/10000</f>
        <v>21066.720000000001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15495</v>
      </c>
      <c r="B7745" s="7" t="s">
        <v>15496</v>
      </c>
      <c r="C7745" s="7" t="s">
        <v>2064</v>
      </c>
      <c r="D7745" s="7" t="s">
        <v>35</v>
      </c>
      <c r="E7745" s="7" t="s">
        <v>9324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15497</v>
      </c>
      <c r="B7746" s="7" t="s">
        <v>15498</v>
      </c>
      <c r="C7746" s="7" t="s">
        <v>2064</v>
      </c>
      <c r="D7746" s="7" t="s">
        <v>35</v>
      </c>
      <c r="E7746" s="7" t="s">
        <v>9324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15499</v>
      </c>
      <c r="B7747" s="7" t="s">
        <v>15500</v>
      </c>
      <c r="C7747" s="7" t="s">
        <v>2064</v>
      </c>
      <c r="D7747" s="7" t="s">
        <v>35</v>
      </c>
      <c r="E7747" s="7" t="s">
        <v>9324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15501</v>
      </c>
      <c r="B7748" s="7" t="s">
        <v>15502</v>
      </c>
      <c r="C7748" s="7" t="s">
        <v>2064</v>
      </c>
      <c r="D7748" s="7" t="s">
        <v>35</v>
      </c>
      <c r="E7748" s="7" t="s">
        <v>9324</v>
      </c>
      <c r="F7748" s="7" t="s">
        <v>31</v>
      </c>
      <c r="G7748" s="8">
        <v>3.5</v>
      </c>
      <c r="H7748" s="9">
        <v>1.12E-2</v>
      </c>
      <c r="I7748" s="10">
        <v>23020.720000000001</v>
      </c>
      <c r="J7748" s="11"/>
      <c r="K7748" s="7" t="s">
        <v>13203</v>
      </c>
      <c r="L7748" s="12">
        <v>60</v>
      </c>
      <c r="M7748" s="11"/>
      <c r="N7748" s="38">
        <f>I7748*(100-$B$4)*(100-$B$5)/10000</f>
        <v>23020.720000000001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15503</v>
      </c>
      <c r="B7749" s="7" t="s">
        <v>15504</v>
      </c>
      <c r="C7749" s="7" t="s">
        <v>2064</v>
      </c>
      <c r="D7749" s="7" t="s">
        <v>35</v>
      </c>
      <c r="E7749" s="7" t="s">
        <v>9324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13203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15505</v>
      </c>
      <c r="B7750" s="7" t="s">
        <v>15506</v>
      </c>
      <c r="C7750" s="7" t="s">
        <v>2064</v>
      </c>
      <c r="D7750" s="7" t="s">
        <v>35</v>
      </c>
      <c r="E7750" s="7" t="s">
        <v>9324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13203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15507</v>
      </c>
      <c r="B7751" s="7" t="s">
        <v>15508</v>
      </c>
      <c r="C7751" s="7" t="s">
        <v>2064</v>
      </c>
      <c r="D7751" s="7" t="s">
        <v>35</v>
      </c>
      <c r="E7751" s="7" t="s">
        <v>9324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13203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15509</v>
      </c>
      <c r="B7752" s="7" t="s">
        <v>15510</v>
      </c>
      <c r="C7752" s="7" t="s">
        <v>2064</v>
      </c>
      <c r="D7752" s="7" t="s">
        <v>29</v>
      </c>
      <c r="E7752" s="7" t="s">
        <v>566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15511</v>
      </c>
      <c r="B7753" s="7" t="s">
        <v>15512</v>
      </c>
      <c r="C7753" s="7" t="s">
        <v>2064</v>
      </c>
      <c r="D7753" s="7" t="s">
        <v>29</v>
      </c>
      <c r="E7753" s="7" t="s">
        <v>566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15513</v>
      </c>
      <c r="B7754" s="7" t="s">
        <v>15514</v>
      </c>
      <c r="C7754" s="7" t="s">
        <v>2064</v>
      </c>
      <c r="D7754" s="7" t="s">
        <v>29</v>
      </c>
      <c r="E7754" s="7" t="s">
        <v>566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15515</v>
      </c>
      <c r="B7755" s="7" t="s">
        <v>15516</v>
      </c>
      <c r="C7755" s="7" t="s">
        <v>2064</v>
      </c>
      <c r="D7755" s="7" t="s">
        <v>29</v>
      </c>
      <c r="E7755" s="7" t="s">
        <v>566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15517</v>
      </c>
      <c r="B7756" s="7" t="s">
        <v>15518</v>
      </c>
      <c r="C7756" s="7" t="s">
        <v>2064</v>
      </c>
      <c r="D7756" s="7" t="s">
        <v>29</v>
      </c>
      <c r="E7756" s="7" t="s">
        <v>566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13203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15519</v>
      </c>
      <c r="B7757" s="7" t="s">
        <v>15520</v>
      </c>
      <c r="C7757" s="7" t="s">
        <v>2064</v>
      </c>
      <c r="D7757" s="7" t="s">
        <v>29</v>
      </c>
      <c r="E7757" s="7" t="s">
        <v>566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13203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15521</v>
      </c>
      <c r="B7758" s="7" t="s">
        <v>15522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13203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15523</v>
      </c>
      <c r="B7759" s="7" t="s">
        <v>15524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13203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15525</v>
      </c>
      <c r="B7760" s="7" t="s">
        <v>15526</v>
      </c>
      <c r="C7760" s="7" t="s">
        <v>2064</v>
      </c>
      <c r="D7760" s="7" t="s">
        <v>61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15527</v>
      </c>
      <c r="B7761" s="7" t="s">
        <v>15528</v>
      </c>
      <c r="C7761" s="7" t="s">
        <v>2064</v>
      </c>
      <c r="D7761" s="7" t="s">
        <v>61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15529</v>
      </c>
      <c r="B7762" s="7" t="s">
        <v>15530</v>
      </c>
      <c r="C7762" s="7" t="s">
        <v>2064</v>
      </c>
      <c r="D7762" s="7" t="s">
        <v>61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15531</v>
      </c>
      <c r="B7763" s="7" t="s">
        <v>15532</v>
      </c>
      <c r="C7763" s="7" t="s">
        <v>2064</v>
      </c>
      <c r="D7763" s="7" t="s">
        <v>61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15533</v>
      </c>
      <c r="B7764" s="7" t="s">
        <v>15534</v>
      </c>
      <c r="C7764" s="7" t="s">
        <v>2064</v>
      </c>
      <c r="D7764" s="7" t="s">
        <v>61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13203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15535</v>
      </c>
      <c r="B7765" s="7" t="s">
        <v>15536</v>
      </c>
      <c r="C7765" s="7" t="s">
        <v>2064</v>
      </c>
      <c r="D7765" s="7" t="s">
        <v>61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13203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15537</v>
      </c>
      <c r="B7766" s="7" t="s">
        <v>15538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13203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15539</v>
      </c>
      <c r="B7767" s="7" t="s">
        <v>15540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13203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15541</v>
      </c>
      <c r="B7768" s="7" t="s">
        <v>15542</v>
      </c>
      <c r="C7768" s="7" t="s">
        <v>648</v>
      </c>
      <c r="D7768" s="7" t="s">
        <v>35</v>
      </c>
      <c r="E7768" s="7" t="s">
        <v>1509</v>
      </c>
      <c r="F7768" s="7" t="s">
        <v>31</v>
      </c>
      <c r="G7768" s="8">
        <v>5.8</v>
      </c>
      <c r="H7768" s="9">
        <v>1.8790000000000001E-2</v>
      </c>
      <c r="I7768" s="10">
        <v>29668.959999999999</v>
      </c>
      <c r="J7768" s="11"/>
      <c r="K7768" s="7"/>
      <c r="L7768" s="12">
        <v>60</v>
      </c>
      <c r="M7768" s="11"/>
      <c r="N7768" s="38">
        <f>I7768*(100-$B$4)*(100-$B$5)/10000</f>
        <v>29668.959999999999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15543</v>
      </c>
      <c r="B7769" s="7" t="s">
        <v>15544</v>
      </c>
      <c r="C7769" s="7" t="s">
        <v>648</v>
      </c>
      <c r="D7769" s="7" t="s">
        <v>35</v>
      </c>
      <c r="E7769" s="7" t="s">
        <v>10979</v>
      </c>
      <c r="F7769" s="7" t="s">
        <v>31</v>
      </c>
      <c r="G7769" s="8">
        <v>3.5</v>
      </c>
      <c r="H7769" s="9">
        <v>1.12E-2</v>
      </c>
      <c r="I7769" s="10">
        <v>21846.92</v>
      </c>
      <c r="J7769" s="11"/>
      <c r="K7769" s="7"/>
      <c r="L7769" s="12">
        <v>60</v>
      </c>
      <c r="M7769" s="11"/>
      <c r="N7769" s="38">
        <f>I7769*(100-$B$4)*(100-$B$5)/10000</f>
        <v>21846.92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15545</v>
      </c>
      <c r="B7770" s="7" t="s">
        <v>15546</v>
      </c>
      <c r="C7770" s="7" t="s">
        <v>648</v>
      </c>
      <c r="D7770" s="7" t="s">
        <v>35</v>
      </c>
      <c r="E7770" s="7" t="s">
        <v>10979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15547</v>
      </c>
      <c r="B7771" s="7" t="s">
        <v>15548</v>
      </c>
      <c r="C7771" s="7" t="s">
        <v>648</v>
      </c>
      <c r="D7771" s="7" t="s">
        <v>35</v>
      </c>
      <c r="E7771" s="7" t="s">
        <v>1509</v>
      </c>
      <c r="F7771" s="7" t="s">
        <v>31</v>
      </c>
      <c r="G7771" s="8">
        <v>5.8</v>
      </c>
      <c r="H7771" s="9">
        <v>1.8790000000000001E-2</v>
      </c>
      <c r="I7771" s="10">
        <v>29668.959999999999</v>
      </c>
      <c r="J7771" s="11"/>
      <c r="K7771" s="7"/>
      <c r="L7771" s="12">
        <v>60</v>
      </c>
      <c r="M7771" s="11"/>
      <c r="N7771" s="38">
        <f>I7771*(100-$B$4)*(100-$B$5)/10000</f>
        <v>29668.959999999999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15549</v>
      </c>
      <c r="B7772" s="7" t="s">
        <v>15550</v>
      </c>
      <c r="C7772" s="7" t="s">
        <v>648</v>
      </c>
      <c r="D7772" s="7" t="s">
        <v>35</v>
      </c>
      <c r="E7772" s="7" t="s">
        <v>10979</v>
      </c>
      <c r="F7772" s="7" t="s">
        <v>31</v>
      </c>
      <c r="G7772" s="8">
        <v>3.5</v>
      </c>
      <c r="H7772" s="9">
        <v>1.12E-2</v>
      </c>
      <c r="I7772" s="10">
        <v>21846.92</v>
      </c>
      <c r="J7772" s="11"/>
      <c r="K7772" s="7"/>
      <c r="L7772" s="12">
        <v>60</v>
      </c>
      <c r="M7772" s="11"/>
      <c r="N7772" s="38">
        <f>I7772*(100-$B$4)*(100-$B$5)/10000</f>
        <v>21846.92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15551</v>
      </c>
      <c r="B7773" s="7" t="s">
        <v>15552</v>
      </c>
      <c r="C7773" s="7" t="s">
        <v>648</v>
      </c>
      <c r="D7773" s="7" t="s">
        <v>35</v>
      </c>
      <c r="E7773" s="7" t="s">
        <v>1509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15553</v>
      </c>
      <c r="B7774" s="7" t="s">
        <v>15554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15555</v>
      </c>
      <c r="B7775" s="7" t="s">
        <v>15556</v>
      </c>
      <c r="C7775" s="7" t="s">
        <v>648</v>
      </c>
      <c r="D7775" s="7" t="s">
        <v>35</v>
      </c>
      <c r="E7775" s="7" t="s">
        <v>10979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15557</v>
      </c>
      <c r="B7776" s="7" t="s">
        <v>15558</v>
      </c>
      <c r="C7776" s="7" t="s">
        <v>648</v>
      </c>
      <c r="D7776" s="7" t="s">
        <v>35</v>
      </c>
      <c r="E7776" s="7" t="s">
        <v>1509</v>
      </c>
      <c r="F7776" s="7" t="s">
        <v>31</v>
      </c>
      <c r="G7776" s="8">
        <v>5.8</v>
      </c>
      <c r="H7776" s="9">
        <v>1.8790000000000001E-2</v>
      </c>
      <c r="I7776" s="10">
        <v>31622.959999999999</v>
      </c>
      <c r="J7776" s="11"/>
      <c r="K7776" s="7" t="s">
        <v>13203</v>
      </c>
      <c r="L7776" s="12">
        <v>60</v>
      </c>
      <c r="M7776" s="11"/>
      <c r="N7776" s="38">
        <f>I7776*(100-$B$4)*(100-$B$5)/10000</f>
        <v>31622.959999999999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15559</v>
      </c>
      <c r="B7777" s="7" t="s">
        <v>15560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31622.959999999999</v>
      </c>
      <c r="J7777" s="11"/>
      <c r="K7777" s="7" t="s">
        <v>13203</v>
      </c>
      <c r="L7777" s="12">
        <v>60</v>
      </c>
      <c r="M7777" s="11"/>
      <c r="N7777" s="38">
        <f>I7777*(100-$B$4)*(100-$B$5)/10000</f>
        <v>31622.959999999999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15561</v>
      </c>
      <c r="B7778" s="7" t="s">
        <v>15562</v>
      </c>
      <c r="C7778" s="7" t="s">
        <v>648</v>
      </c>
      <c r="D7778" s="7" t="s">
        <v>35</v>
      </c>
      <c r="E7778" s="7" t="s">
        <v>10979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13203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15563</v>
      </c>
      <c r="B7779" s="7" t="s">
        <v>15564</v>
      </c>
      <c r="C7779" s="7" t="s">
        <v>648</v>
      </c>
      <c r="D7779" s="7" t="s">
        <v>35</v>
      </c>
      <c r="E7779" s="7" t="s">
        <v>10979</v>
      </c>
      <c r="F7779" s="7" t="s">
        <v>31</v>
      </c>
      <c r="G7779" s="8">
        <v>3.5</v>
      </c>
      <c r="H7779" s="9">
        <v>1.12E-2</v>
      </c>
      <c r="I7779" s="10">
        <v>23800.92</v>
      </c>
      <c r="J7779" s="11"/>
      <c r="K7779" s="7" t="s">
        <v>13203</v>
      </c>
      <c r="L7779" s="12">
        <v>60</v>
      </c>
      <c r="M7779" s="11"/>
      <c r="N7779" s="38">
        <f>I7779*(100-$B$4)*(100-$B$5)/10000</f>
        <v>23800.92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15565</v>
      </c>
      <c r="B7780" s="7" t="s">
        <v>15566</v>
      </c>
      <c r="C7780" s="7" t="s">
        <v>648</v>
      </c>
      <c r="D7780" s="7" t="s">
        <v>35</v>
      </c>
      <c r="E7780" s="7" t="s">
        <v>10979</v>
      </c>
      <c r="F7780" s="7" t="s">
        <v>31</v>
      </c>
      <c r="G7780" s="8">
        <v>3.5</v>
      </c>
      <c r="H7780" s="9">
        <v>1.12E-2</v>
      </c>
      <c r="I7780" s="10">
        <v>23800.92</v>
      </c>
      <c r="J7780" s="11"/>
      <c r="K7780" s="7" t="s">
        <v>13203</v>
      </c>
      <c r="L7780" s="12">
        <v>60</v>
      </c>
      <c r="M7780" s="11"/>
      <c r="N7780" s="38">
        <f>I7780*(100-$B$4)*(100-$B$5)/10000</f>
        <v>23800.92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15567</v>
      </c>
      <c r="B7781" s="7" t="s">
        <v>15568</v>
      </c>
      <c r="C7781" s="7" t="s">
        <v>648</v>
      </c>
      <c r="D7781" s="7" t="s">
        <v>35</v>
      </c>
      <c r="E7781" s="7" t="s">
        <v>10979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13203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15569</v>
      </c>
      <c r="B7782" s="7" t="s">
        <v>15570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13203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15571</v>
      </c>
      <c r="B7783" s="7" t="s">
        <v>15572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13203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15573</v>
      </c>
      <c r="B7784" s="7" t="s">
        <v>15574</v>
      </c>
      <c r="C7784" s="7" t="s">
        <v>648</v>
      </c>
      <c r="D7784" s="7" t="s">
        <v>29</v>
      </c>
      <c r="E7784" s="7" t="s">
        <v>15575</v>
      </c>
      <c r="F7784" s="7" t="s">
        <v>31</v>
      </c>
      <c r="G7784" s="8">
        <v>3.5</v>
      </c>
      <c r="H7784" s="9">
        <v>1.12E-2</v>
      </c>
      <c r="I7784" s="10">
        <v>21846.92</v>
      </c>
      <c r="J7784" s="11"/>
      <c r="K7784" s="7"/>
      <c r="L7784" s="12">
        <v>60</v>
      </c>
      <c r="M7784" s="11"/>
      <c r="N7784" s="38">
        <f>I7784*(100-$B$4)*(100-$B$5)/10000</f>
        <v>21846.92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648</v>
      </c>
      <c r="D7785" s="7" t="s">
        <v>29</v>
      </c>
      <c r="E7785" s="7" t="s">
        <v>9886</v>
      </c>
      <c r="F7785" s="7" t="s">
        <v>31</v>
      </c>
      <c r="G7785" s="8">
        <v>5.8</v>
      </c>
      <c r="H7785" s="9">
        <v>1.8790000000000001E-2</v>
      </c>
      <c r="I7785" s="10">
        <v>29668.959999999999</v>
      </c>
      <c r="J7785" s="11"/>
      <c r="K7785" s="7"/>
      <c r="L7785" s="12">
        <v>60</v>
      </c>
      <c r="M7785" s="11"/>
      <c r="N7785" s="38">
        <f>I7785*(100-$B$4)*(100-$B$5)/10000</f>
        <v>29668.959999999999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9886</v>
      </c>
      <c r="F7786" s="7" t="s">
        <v>31</v>
      </c>
      <c r="G7786" s="8">
        <v>5.8</v>
      </c>
      <c r="H7786" s="9">
        <v>1.8790000000000001E-2</v>
      </c>
      <c r="I7786" s="10">
        <v>29668.959999999999</v>
      </c>
      <c r="J7786" s="11"/>
      <c r="K7786" s="7"/>
      <c r="L7786" s="12">
        <v>60</v>
      </c>
      <c r="M7786" s="11"/>
      <c r="N7786" s="38">
        <f>I7786*(100-$B$4)*(100-$B$5)/10000</f>
        <v>29668.959999999999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648</v>
      </c>
      <c r="D7787" s="7" t="s">
        <v>29</v>
      </c>
      <c r="E7787" s="7" t="s">
        <v>15575</v>
      </c>
      <c r="F7787" s="7" t="s">
        <v>31</v>
      </c>
      <c r="G7787" s="8">
        <v>3.5</v>
      </c>
      <c r="H7787" s="9">
        <v>1.12E-2</v>
      </c>
      <c r="I7787" s="10">
        <v>21846.92</v>
      </c>
      <c r="J7787" s="11"/>
      <c r="K7787" s="7"/>
      <c r="L7787" s="12">
        <v>60</v>
      </c>
      <c r="M7787" s="11"/>
      <c r="N7787" s="38">
        <f>I7787*(100-$B$4)*(100-$B$5)/10000</f>
        <v>21846.92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648</v>
      </c>
      <c r="D7788" s="7" t="s">
        <v>29</v>
      </c>
      <c r="E7788" s="7" t="s">
        <v>9886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648</v>
      </c>
      <c r="D7789" s="7" t="s">
        <v>29</v>
      </c>
      <c r="E7789" s="7" t="s">
        <v>15575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648</v>
      </c>
      <c r="D7790" s="7" t="s">
        <v>29</v>
      </c>
      <c r="E7790" s="7" t="s">
        <v>9886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648</v>
      </c>
      <c r="D7791" s="7" t="s">
        <v>29</v>
      </c>
      <c r="E7791" s="7" t="s">
        <v>15575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648</v>
      </c>
      <c r="D7792" s="7" t="s">
        <v>29</v>
      </c>
      <c r="E7792" s="7" t="s">
        <v>15575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13203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648</v>
      </c>
      <c r="D7793" s="7" t="s">
        <v>29</v>
      </c>
      <c r="E7793" s="7" t="s">
        <v>9886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13203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648</v>
      </c>
      <c r="D7794" s="7" t="s">
        <v>29</v>
      </c>
      <c r="E7794" s="7" t="s">
        <v>15575</v>
      </c>
      <c r="F7794" s="7" t="s">
        <v>31</v>
      </c>
      <c r="G7794" s="8">
        <v>3.5</v>
      </c>
      <c r="H7794" s="9">
        <v>1.12E-2</v>
      </c>
      <c r="I7794" s="10">
        <v>23800.92</v>
      </c>
      <c r="J7794" s="11"/>
      <c r="K7794" s="7" t="s">
        <v>13203</v>
      </c>
      <c r="L7794" s="12">
        <v>60</v>
      </c>
      <c r="M7794" s="11"/>
      <c r="N7794" s="38">
        <f>I7794*(100-$B$4)*(100-$B$5)/10000</f>
        <v>23800.92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648</v>
      </c>
      <c r="D7795" s="7" t="s">
        <v>29</v>
      </c>
      <c r="E7795" s="7" t="s">
        <v>15575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13203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648</v>
      </c>
      <c r="D7796" s="7" t="s">
        <v>29</v>
      </c>
      <c r="E7796" s="7" t="s">
        <v>9886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13203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29</v>
      </c>
      <c r="E7797" s="7" t="s">
        <v>9886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29</v>
      </c>
      <c r="E7798" s="7" t="s">
        <v>15575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29</v>
      </c>
      <c r="E7799" s="7" t="s">
        <v>9886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13203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61</v>
      </c>
      <c r="E7800" s="7" t="s">
        <v>9886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61</v>
      </c>
      <c r="E7801" s="7" t="s">
        <v>15575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61</v>
      </c>
      <c r="E7802" s="7" t="s">
        <v>15575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61</v>
      </c>
      <c r="E7803" s="7" t="s">
        <v>9886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61</v>
      </c>
      <c r="E7804" s="7" t="s">
        <v>9886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61</v>
      </c>
      <c r="E7805" s="7" t="s">
        <v>15575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61</v>
      </c>
      <c r="E7806" s="7" t="s">
        <v>9886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61</v>
      </c>
      <c r="E7807" s="7" t="s">
        <v>15575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61</v>
      </c>
      <c r="E7808" s="7" t="s">
        <v>15575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13203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61</v>
      </c>
      <c r="E7809" s="7" t="s">
        <v>15575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13203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61</v>
      </c>
      <c r="E7810" s="7" t="s">
        <v>9886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61</v>
      </c>
      <c r="E7811" s="7" t="s">
        <v>9886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61</v>
      </c>
      <c r="E7812" s="7" t="s">
        <v>9886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13203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61</v>
      </c>
      <c r="E7813" s="7" t="s">
        <v>15575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13203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61</v>
      </c>
      <c r="E7814" s="7" t="s">
        <v>9886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13203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61</v>
      </c>
      <c r="E7815" s="7" t="s">
        <v>15575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15638</v>
      </c>
      <c r="B7816" s="7" t="s">
        <v>15639</v>
      </c>
      <c r="C7816" s="7" t="s">
        <v>7805</v>
      </c>
      <c r="D7816" s="7" t="s">
        <v>35</v>
      </c>
      <c r="E7816" s="7" t="s">
        <v>15640</v>
      </c>
      <c r="F7816" s="7" t="s">
        <v>31</v>
      </c>
      <c r="G7816" s="8">
        <v>5.8</v>
      </c>
      <c r="H7816" s="9">
        <v>1.8790000000000001E-2</v>
      </c>
      <c r="I7816" s="10">
        <v>31424.54</v>
      </c>
      <c r="J7816" s="11"/>
      <c r="K7816" s="7"/>
      <c r="L7816" s="12">
        <v>60</v>
      </c>
      <c r="M7816" s="11"/>
      <c r="N7816" s="38">
        <f>I7816*(100-$B$4)*(100-$B$5)/10000</f>
        <v>31424.54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7805</v>
      </c>
      <c r="D7817" s="7" t="s">
        <v>35</v>
      </c>
      <c r="E7817" s="7" t="s">
        <v>15640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7805</v>
      </c>
      <c r="D7818" s="7" t="s">
        <v>35</v>
      </c>
      <c r="E7818" s="7" t="s">
        <v>15640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7805</v>
      </c>
      <c r="D7819" s="7" t="s">
        <v>35</v>
      </c>
      <c r="E7819" s="7" t="s">
        <v>15640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7805</v>
      </c>
      <c r="D7820" s="7" t="s">
        <v>35</v>
      </c>
      <c r="E7820" s="7" t="s">
        <v>15640</v>
      </c>
      <c r="F7820" s="7" t="s">
        <v>31</v>
      </c>
      <c r="G7820" s="8">
        <v>5.8</v>
      </c>
      <c r="H7820" s="9">
        <v>1.8790000000000001E-2</v>
      </c>
      <c r="I7820" s="10">
        <v>33378.54</v>
      </c>
      <c r="J7820" s="11"/>
      <c r="K7820" s="7" t="s">
        <v>13203</v>
      </c>
      <c r="L7820" s="12">
        <v>60</v>
      </c>
      <c r="M7820" s="11"/>
      <c r="N7820" s="38">
        <f>I7820*(100-$B$4)*(100-$B$5)/10000</f>
        <v>33378.54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7805</v>
      </c>
      <c r="D7821" s="7" t="s">
        <v>35</v>
      </c>
      <c r="E7821" s="7" t="s">
        <v>15640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13203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7805</v>
      </c>
      <c r="D7822" s="7" t="s">
        <v>35</v>
      </c>
      <c r="E7822" s="7" t="s">
        <v>15640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13203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7805</v>
      </c>
      <c r="D7823" s="7" t="s">
        <v>35</v>
      </c>
      <c r="E7823" s="7" t="s">
        <v>15640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13203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7805</v>
      </c>
      <c r="D7824" s="7" t="s">
        <v>29</v>
      </c>
      <c r="E7824" s="7" t="s">
        <v>15657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15658</v>
      </c>
      <c r="B7825" s="7" t="s">
        <v>15659</v>
      </c>
      <c r="C7825" s="7" t="s">
        <v>7805</v>
      </c>
      <c r="D7825" s="7" t="s">
        <v>29</v>
      </c>
      <c r="E7825" s="7" t="s">
        <v>15657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15660</v>
      </c>
      <c r="B7826" s="7" t="s">
        <v>15661</v>
      </c>
      <c r="C7826" s="7" t="s">
        <v>7805</v>
      </c>
      <c r="D7826" s="7" t="s">
        <v>29</v>
      </c>
      <c r="E7826" s="7" t="s">
        <v>15657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15662</v>
      </c>
      <c r="B7827" s="7" t="s">
        <v>15663</v>
      </c>
      <c r="C7827" s="7" t="s">
        <v>7805</v>
      </c>
      <c r="D7827" s="7" t="s">
        <v>29</v>
      </c>
      <c r="E7827" s="7" t="s">
        <v>15657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15664</v>
      </c>
      <c r="B7828" s="7" t="s">
        <v>15665</v>
      </c>
      <c r="C7828" s="7" t="s">
        <v>7805</v>
      </c>
      <c r="D7828" s="7" t="s">
        <v>29</v>
      </c>
      <c r="E7828" s="7" t="s">
        <v>15657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13203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15666</v>
      </c>
      <c r="B7829" s="7" t="s">
        <v>15667</v>
      </c>
      <c r="C7829" s="7" t="s">
        <v>7805</v>
      </c>
      <c r="D7829" s="7" t="s">
        <v>29</v>
      </c>
      <c r="E7829" s="7" t="s">
        <v>15657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13203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15668</v>
      </c>
      <c r="B7830" s="7" t="s">
        <v>15669</v>
      </c>
      <c r="C7830" s="7" t="s">
        <v>7805</v>
      </c>
      <c r="D7830" s="7" t="s">
        <v>29</v>
      </c>
      <c r="E7830" s="7" t="s">
        <v>15657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13203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15670</v>
      </c>
      <c r="B7831" s="7" t="s">
        <v>15671</v>
      </c>
      <c r="C7831" s="7" t="s">
        <v>7805</v>
      </c>
      <c r="D7831" s="7" t="s">
        <v>29</v>
      </c>
      <c r="E7831" s="7" t="s">
        <v>15657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13203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15672</v>
      </c>
      <c r="B7832" s="7" t="s">
        <v>15673</v>
      </c>
      <c r="C7832" s="7" t="s">
        <v>7805</v>
      </c>
      <c r="D7832" s="7" t="s">
        <v>61</v>
      </c>
      <c r="E7832" s="7" t="s">
        <v>15657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15674</v>
      </c>
      <c r="B7833" s="7" t="s">
        <v>15675</v>
      </c>
      <c r="C7833" s="7" t="s">
        <v>7805</v>
      </c>
      <c r="D7833" s="7" t="s">
        <v>61</v>
      </c>
      <c r="E7833" s="7" t="s">
        <v>15657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15676</v>
      </c>
      <c r="B7834" s="7" t="s">
        <v>15677</v>
      </c>
      <c r="C7834" s="7" t="s">
        <v>7805</v>
      </c>
      <c r="D7834" s="7" t="s">
        <v>61</v>
      </c>
      <c r="E7834" s="7" t="s">
        <v>15657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15678</v>
      </c>
      <c r="B7835" s="7" t="s">
        <v>15679</v>
      </c>
      <c r="C7835" s="7" t="s">
        <v>7805</v>
      </c>
      <c r="D7835" s="7" t="s">
        <v>61</v>
      </c>
      <c r="E7835" s="7" t="s">
        <v>15657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15680</v>
      </c>
      <c r="B7836" s="7" t="s">
        <v>15681</v>
      </c>
      <c r="C7836" s="7" t="s">
        <v>7805</v>
      </c>
      <c r="D7836" s="7" t="s">
        <v>61</v>
      </c>
      <c r="E7836" s="7" t="s">
        <v>15657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13203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15682</v>
      </c>
      <c r="B7837" s="7" t="s">
        <v>15683</v>
      </c>
      <c r="C7837" s="7" t="s">
        <v>7805</v>
      </c>
      <c r="D7837" s="7" t="s">
        <v>61</v>
      </c>
      <c r="E7837" s="7" t="s">
        <v>15657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13203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15684</v>
      </c>
      <c r="B7838" s="7" t="s">
        <v>15685</v>
      </c>
      <c r="C7838" s="7" t="s">
        <v>7805</v>
      </c>
      <c r="D7838" s="7" t="s">
        <v>61</v>
      </c>
      <c r="E7838" s="7" t="s">
        <v>15657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13203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15686</v>
      </c>
      <c r="B7839" s="7" t="s">
        <v>15687</v>
      </c>
      <c r="C7839" s="7" t="s">
        <v>7805</v>
      </c>
      <c r="D7839" s="7" t="s">
        <v>61</v>
      </c>
      <c r="E7839" s="7" t="s">
        <v>15657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13203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15688</v>
      </c>
      <c r="B7840" s="7" t="s">
        <v>15689</v>
      </c>
      <c r="C7840" s="7" t="s">
        <v>15690</v>
      </c>
      <c r="D7840" s="7" t="s">
        <v>35</v>
      </c>
      <c r="E7840" s="7" t="s">
        <v>12306</v>
      </c>
      <c r="F7840" s="7" t="s">
        <v>31</v>
      </c>
      <c r="G7840" s="8">
        <v>5.8</v>
      </c>
      <c r="H7840" s="9">
        <v>1.8790000000000001E-2</v>
      </c>
      <c r="I7840" s="10">
        <v>34935.65</v>
      </c>
      <c r="J7840" s="11"/>
      <c r="K7840" s="7"/>
      <c r="L7840" s="12">
        <v>60</v>
      </c>
      <c r="M7840" s="11"/>
      <c r="N7840" s="38">
        <f>I7840*(100-$B$4)*(100-$B$5)/10000</f>
        <v>34935.65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15691</v>
      </c>
      <c r="B7841" s="7" t="s">
        <v>15692</v>
      </c>
      <c r="C7841" s="7" t="s">
        <v>15690</v>
      </c>
      <c r="D7841" s="7" t="s">
        <v>35</v>
      </c>
      <c r="E7841" s="7" t="s">
        <v>12306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15693</v>
      </c>
      <c r="B7842" s="7" t="s">
        <v>15694</v>
      </c>
      <c r="C7842" s="7" t="s">
        <v>15690</v>
      </c>
      <c r="D7842" s="7" t="s">
        <v>35</v>
      </c>
      <c r="E7842" s="7" t="s">
        <v>12306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15695</v>
      </c>
      <c r="B7843" s="7" t="s">
        <v>15696</v>
      </c>
      <c r="C7843" s="7" t="s">
        <v>15690</v>
      </c>
      <c r="D7843" s="7" t="s">
        <v>35</v>
      </c>
      <c r="E7843" s="7" t="s">
        <v>12306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15697</v>
      </c>
      <c r="B7844" s="7" t="s">
        <v>15698</v>
      </c>
      <c r="C7844" s="7" t="s">
        <v>15690</v>
      </c>
      <c r="D7844" s="7" t="s">
        <v>35</v>
      </c>
      <c r="E7844" s="7" t="s">
        <v>12306</v>
      </c>
      <c r="F7844" s="7" t="s">
        <v>31</v>
      </c>
      <c r="G7844" s="8">
        <v>5.8</v>
      </c>
      <c r="H7844" s="9">
        <v>1.8790000000000001E-2</v>
      </c>
      <c r="I7844" s="10">
        <v>36889.64</v>
      </c>
      <c r="J7844" s="11"/>
      <c r="K7844" s="7" t="s">
        <v>13203</v>
      </c>
      <c r="L7844" s="12">
        <v>60</v>
      </c>
      <c r="M7844" s="11"/>
      <c r="N7844" s="38">
        <f>I7844*(100-$B$4)*(100-$B$5)/10000</f>
        <v>36889.64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15699</v>
      </c>
      <c r="B7845" s="7" t="s">
        <v>15700</v>
      </c>
      <c r="C7845" s="7" t="s">
        <v>15690</v>
      </c>
      <c r="D7845" s="7" t="s">
        <v>35</v>
      </c>
      <c r="E7845" s="7" t="s">
        <v>12306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13203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15701</v>
      </c>
      <c r="B7846" s="7" t="s">
        <v>15702</v>
      </c>
      <c r="C7846" s="7" t="s">
        <v>15690</v>
      </c>
      <c r="D7846" s="7" t="s">
        <v>35</v>
      </c>
      <c r="E7846" s="7" t="s">
        <v>12306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13203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15703</v>
      </c>
      <c r="B7847" s="7" t="s">
        <v>15704</v>
      </c>
      <c r="C7847" s="7" t="s">
        <v>15690</v>
      </c>
      <c r="D7847" s="7" t="s">
        <v>35</v>
      </c>
      <c r="E7847" s="7" t="s">
        <v>12306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13203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15705</v>
      </c>
      <c r="B7848" s="7" t="s">
        <v>15706</v>
      </c>
      <c r="C7848" s="7" t="s">
        <v>15690</v>
      </c>
      <c r="D7848" s="7" t="s">
        <v>29</v>
      </c>
      <c r="E7848" s="7" t="s">
        <v>13409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15707</v>
      </c>
      <c r="B7849" s="7" t="s">
        <v>15708</v>
      </c>
      <c r="C7849" s="7" t="s">
        <v>15690</v>
      </c>
      <c r="D7849" s="7" t="s">
        <v>29</v>
      </c>
      <c r="E7849" s="7" t="s">
        <v>13409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15709</v>
      </c>
      <c r="B7850" s="7" t="s">
        <v>15710</v>
      </c>
      <c r="C7850" s="7" t="s">
        <v>15690</v>
      </c>
      <c r="D7850" s="7" t="s">
        <v>29</v>
      </c>
      <c r="E7850" s="7" t="s">
        <v>13409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15711</v>
      </c>
      <c r="B7851" s="7" t="s">
        <v>15712</v>
      </c>
      <c r="C7851" s="7" t="s">
        <v>15690</v>
      </c>
      <c r="D7851" s="7" t="s">
        <v>29</v>
      </c>
      <c r="E7851" s="7" t="s">
        <v>13409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15713</v>
      </c>
      <c r="B7852" s="7" t="s">
        <v>15714</v>
      </c>
      <c r="C7852" s="7" t="s">
        <v>15690</v>
      </c>
      <c r="D7852" s="7" t="s">
        <v>29</v>
      </c>
      <c r="E7852" s="7" t="s">
        <v>13409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13203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15715</v>
      </c>
      <c r="B7853" s="7" t="s">
        <v>15716</v>
      </c>
      <c r="C7853" s="7" t="s">
        <v>15690</v>
      </c>
      <c r="D7853" s="7" t="s">
        <v>29</v>
      </c>
      <c r="E7853" s="7" t="s">
        <v>13409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13203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15690</v>
      </c>
      <c r="D7854" s="7" t="s">
        <v>29</v>
      </c>
      <c r="E7854" s="7" t="s">
        <v>13409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13203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15690</v>
      </c>
      <c r="D7855" s="7" t="s">
        <v>29</v>
      </c>
      <c r="E7855" s="7" t="s">
        <v>13409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13203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15690</v>
      </c>
      <c r="D7856" s="7" t="s">
        <v>61</v>
      </c>
      <c r="E7856" s="7" t="s">
        <v>13409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15690</v>
      </c>
      <c r="D7857" s="7" t="s">
        <v>61</v>
      </c>
      <c r="E7857" s="7" t="s">
        <v>13409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15690</v>
      </c>
      <c r="D7858" s="7" t="s">
        <v>61</v>
      </c>
      <c r="E7858" s="7" t="s">
        <v>13409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15690</v>
      </c>
      <c r="D7859" s="7" t="s">
        <v>61</v>
      </c>
      <c r="E7859" s="7" t="s">
        <v>13409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15690</v>
      </c>
      <c r="D7860" s="7" t="s">
        <v>61</v>
      </c>
      <c r="E7860" s="7" t="s">
        <v>13409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13203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15690</v>
      </c>
      <c r="D7861" s="7" t="s">
        <v>61</v>
      </c>
      <c r="E7861" s="7" t="s">
        <v>13409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13203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15690</v>
      </c>
      <c r="D7862" s="7" t="s">
        <v>61</v>
      </c>
      <c r="E7862" s="7" t="s">
        <v>13409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13203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15690</v>
      </c>
      <c r="D7863" s="7" t="s">
        <v>61</v>
      </c>
      <c r="E7863" s="7" t="s">
        <v>13409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13203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12318</v>
      </c>
      <c r="D7864" s="7" t="s">
        <v>35</v>
      </c>
      <c r="E7864" s="7" t="s">
        <v>15739</v>
      </c>
      <c r="F7864" s="7" t="s">
        <v>31</v>
      </c>
      <c r="G7864" s="8">
        <v>5.8</v>
      </c>
      <c r="H7864" s="9">
        <v>1.8790000000000001E-2</v>
      </c>
      <c r="I7864" s="10">
        <v>36691.18</v>
      </c>
      <c r="J7864" s="11"/>
      <c r="K7864" s="7"/>
      <c r="L7864" s="12">
        <v>60</v>
      </c>
      <c r="M7864" s="11"/>
      <c r="N7864" s="38">
        <f>I7864*(100-$B$4)*(100-$B$5)/10000</f>
        <v>36691.18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15740</v>
      </c>
      <c r="B7865" s="7" t="s">
        <v>15741</v>
      </c>
      <c r="C7865" s="7" t="s">
        <v>12318</v>
      </c>
      <c r="D7865" s="7" t="s">
        <v>35</v>
      </c>
      <c r="E7865" s="7" t="s">
        <v>15739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15742</v>
      </c>
      <c r="B7866" s="7" t="s">
        <v>15743</v>
      </c>
      <c r="C7866" s="7" t="s">
        <v>12318</v>
      </c>
      <c r="D7866" s="7" t="s">
        <v>35</v>
      </c>
      <c r="E7866" s="7" t="s">
        <v>15739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15744</v>
      </c>
      <c r="B7867" s="7" t="s">
        <v>15745</v>
      </c>
      <c r="C7867" s="7" t="s">
        <v>12318</v>
      </c>
      <c r="D7867" s="7" t="s">
        <v>35</v>
      </c>
      <c r="E7867" s="7" t="s">
        <v>15739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15746</v>
      </c>
      <c r="B7868" s="7" t="s">
        <v>15747</v>
      </c>
      <c r="C7868" s="7" t="s">
        <v>12318</v>
      </c>
      <c r="D7868" s="7" t="s">
        <v>35</v>
      </c>
      <c r="E7868" s="7" t="s">
        <v>15739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13203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15748</v>
      </c>
      <c r="B7869" s="7" t="s">
        <v>15749</v>
      </c>
      <c r="C7869" s="7" t="s">
        <v>12318</v>
      </c>
      <c r="D7869" s="7" t="s">
        <v>35</v>
      </c>
      <c r="E7869" s="7" t="s">
        <v>15739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13203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12318</v>
      </c>
      <c r="D7870" s="7" t="s">
        <v>35</v>
      </c>
      <c r="E7870" s="7" t="s">
        <v>15739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13203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12318</v>
      </c>
      <c r="D7871" s="7" t="s">
        <v>35</v>
      </c>
      <c r="E7871" s="7" t="s">
        <v>15739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13203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12318</v>
      </c>
      <c r="D7872" s="7" t="s">
        <v>29</v>
      </c>
      <c r="E7872" s="7" t="s">
        <v>9965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12318</v>
      </c>
      <c r="D7873" s="7" t="s">
        <v>29</v>
      </c>
      <c r="E7873" s="7" t="s">
        <v>9965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12318</v>
      </c>
      <c r="D7874" s="7" t="s">
        <v>29</v>
      </c>
      <c r="E7874" s="7" t="s">
        <v>9965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12318</v>
      </c>
      <c r="D7875" s="7" t="s">
        <v>29</v>
      </c>
      <c r="E7875" s="7" t="s">
        <v>9965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12318</v>
      </c>
      <c r="D7876" s="7" t="s">
        <v>29</v>
      </c>
      <c r="E7876" s="7" t="s">
        <v>9965</v>
      </c>
      <c r="F7876" s="7" t="s">
        <v>31</v>
      </c>
      <c r="G7876" s="8">
        <v>5.8</v>
      </c>
      <c r="H7876" s="9">
        <v>1.8790000000000001E-2</v>
      </c>
      <c r="I7876" s="10">
        <v>38645.18</v>
      </c>
      <c r="J7876" s="11"/>
      <c r="K7876" s="7" t="s">
        <v>13203</v>
      </c>
      <c r="L7876" s="12">
        <v>60</v>
      </c>
      <c r="M7876" s="11"/>
      <c r="N7876" s="38">
        <f>I7876*(100-$B$4)*(100-$B$5)/10000</f>
        <v>38645.18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12318</v>
      </c>
      <c r="D7877" s="7" t="s">
        <v>29</v>
      </c>
      <c r="E7877" s="7" t="s">
        <v>9965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13203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12318</v>
      </c>
      <c r="D7878" s="7" t="s">
        <v>29</v>
      </c>
      <c r="E7878" s="7" t="s">
        <v>9965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13203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12318</v>
      </c>
      <c r="D7879" s="7" t="s">
        <v>29</v>
      </c>
      <c r="E7879" s="7" t="s">
        <v>9965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13203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12318</v>
      </c>
      <c r="D7880" s="7" t="s">
        <v>61</v>
      </c>
      <c r="E7880" s="7" t="s">
        <v>9965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12318</v>
      </c>
      <c r="D7881" s="7" t="s">
        <v>61</v>
      </c>
      <c r="E7881" s="7" t="s">
        <v>9965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12318</v>
      </c>
      <c r="D7882" s="7" t="s">
        <v>61</v>
      </c>
      <c r="E7882" s="7" t="s">
        <v>9965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12318</v>
      </c>
      <c r="D7883" s="7" t="s">
        <v>61</v>
      </c>
      <c r="E7883" s="7" t="s">
        <v>9965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12318</v>
      </c>
      <c r="D7884" s="7" t="s">
        <v>61</v>
      </c>
      <c r="E7884" s="7" t="s">
        <v>9965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13203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12318</v>
      </c>
      <c r="D7885" s="7" t="s">
        <v>61</v>
      </c>
      <c r="E7885" s="7" t="s">
        <v>9965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13203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12318</v>
      </c>
      <c r="D7886" s="7" t="s">
        <v>61</v>
      </c>
      <c r="E7886" s="7" t="s">
        <v>9965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13203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12318</v>
      </c>
      <c r="D7887" s="7" t="s">
        <v>61</v>
      </c>
      <c r="E7887" s="7" t="s">
        <v>9965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13203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11.1" customHeight="1" outlineLevel="4" x14ac:dyDescent="0.2">
      <c r="A7888" s="30" t="s">
        <v>15786</v>
      </c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7"/>
      <c r="O7888" s="37"/>
      <c r="P7888" s="37"/>
      <c r="Q7888" s="37"/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34</v>
      </c>
      <c r="D7889" s="7" t="s">
        <v>35</v>
      </c>
      <c r="E7889" s="7" t="s">
        <v>44</v>
      </c>
      <c r="F7889" s="7" t="s">
        <v>31</v>
      </c>
      <c r="G7889" s="8">
        <v>3.5</v>
      </c>
      <c r="H7889" s="9">
        <v>1.12E-2</v>
      </c>
      <c r="I7889" s="10">
        <v>19116.11</v>
      </c>
      <c r="J7889" s="11"/>
      <c r="K7889" s="7"/>
      <c r="L7889" s="12">
        <v>60</v>
      </c>
      <c r="M7889" s="11"/>
      <c r="N7889" s="38">
        <f>I7889*(100-$B$4)*(100-$B$5)/10000</f>
        <v>19116.11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21070.11</v>
      </c>
      <c r="J7893" s="11"/>
      <c r="K7893" s="7" t="s">
        <v>13203</v>
      </c>
      <c r="L7893" s="12">
        <v>60</v>
      </c>
      <c r="M7893" s="11"/>
      <c r="N7893" s="38">
        <f>I7893*(100-$B$4)*(100-$B$5)/10000</f>
        <v>21070.11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13203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13203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13203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34</v>
      </c>
      <c r="D7897" s="7" t="s">
        <v>29</v>
      </c>
      <c r="E7897" s="7" t="s">
        <v>48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13203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13203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13203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13203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34</v>
      </c>
      <c r="D7905" s="7" t="s">
        <v>61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15827</v>
      </c>
      <c r="B7909" s="7" t="s">
        <v>15828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13203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15829</v>
      </c>
      <c r="B7910" s="7" t="s">
        <v>15830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13203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15831</v>
      </c>
      <c r="B7911" s="7" t="s">
        <v>15832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13203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15833</v>
      </c>
      <c r="B7912" s="7" t="s">
        <v>15834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13203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15835</v>
      </c>
      <c r="B7913" s="7" t="s">
        <v>15836</v>
      </c>
      <c r="C7913" s="7" t="s">
        <v>444</v>
      </c>
      <c r="D7913" s="7" t="s">
        <v>35</v>
      </c>
      <c r="E7913" s="7" t="s">
        <v>7920</v>
      </c>
      <c r="F7913" s="7" t="s">
        <v>31</v>
      </c>
      <c r="G7913" s="8">
        <v>3.5</v>
      </c>
      <c r="H7913" s="9">
        <v>1.12E-2</v>
      </c>
      <c r="I7913" s="10">
        <v>20286.47</v>
      </c>
      <c r="J7913" s="11"/>
      <c r="K7913" s="7"/>
      <c r="L7913" s="12">
        <v>60</v>
      </c>
      <c r="M7913" s="11"/>
      <c r="N7913" s="38">
        <f>I7913*(100-$B$4)*(100-$B$5)/10000</f>
        <v>20286.47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15837</v>
      </c>
      <c r="B7914" s="7" t="s">
        <v>15838</v>
      </c>
      <c r="C7914" s="7" t="s">
        <v>444</v>
      </c>
      <c r="D7914" s="7" t="s">
        <v>35</v>
      </c>
      <c r="E7914" s="7" t="s">
        <v>7920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15839</v>
      </c>
      <c r="B7915" s="7" t="s">
        <v>15840</v>
      </c>
      <c r="C7915" s="7" t="s">
        <v>444</v>
      </c>
      <c r="D7915" s="7" t="s">
        <v>35</v>
      </c>
      <c r="E7915" s="7" t="s">
        <v>7920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15841</v>
      </c>
      <c r="B7916" s="7" t="s">
        <v>15842</v>
      </c>
      <c r="C7916" s="7" t="s">
        <v>444</v>
      </c>
      <c r="D7916" s="7" t="s">
        <v>35</v>
      </c>
      <c r="E7916" s="7" t="s">
        <v>7920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15843</v>
      </c>
      <c r="B7917" s="7" t="s">
        <v>15844</v>
      </c>
      <c r="C7917" s="7" t="s">
        <v>444</v>
      </c>
      <c r="D7917" s="7" t="s">
        <v>35</v>
      </c>
      <c r="E7917" s="7" t="s">
        <v>7920</v>
      </c>
      <c r="F7917" s="7" t="s">
        <v>31</v>
      </c>
      <c r="G7917" s="8">
        <v>3.5</v>
      </c>
      <c r="H7917" s="9">
        <v>1.12E-2</v>
      </c>
      <c r="I7917" s="10">
        <v>22240.47</v>
      </c>
      <c r="J7917" s="11"/>
      <c r="K7917" s="7" t="s">
        <v>13203</v>
      </c>
      <c r="L7917" s="12">
        <v>60</v>
      </c>
      <c r="M7917" s="11"/>
      <c r="N7917" s="38">
        <f>I7917*(100-$B$4)*(100-$B$5)/10000</f>
        <v>22240.47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15845</v>
      </c>
      <c r="B7918" s="7" t="s">
        <v>15846</v>
      </c>
      <c r="C7918" s="7" t="s">
        <v>444</v>
      </c>
      <c r="D7918" s="7" t="s">
        <v>35</v>
      </c>
      <c r="E7918" s="7" t="s">
        <v>7920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13203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15847</v>
      </c>
      <c r="B7919" s="7" t="s">
        <v>15848</v>
      </c>
      <c r="C7919" s="7" t="s">
        <v>444</v>
      </c>
      <c r="D7919" s="7" t="s">
        <v>35</v>
      </c>
      <c r="E7919" s="7" t="s">
        <v>7920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13203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15849</v>
      </c>
      <c r="B7920" s="7" t="s">
        <v>15850</v>
      </c>
      <c r="C7920" s="7" t="s">
        <v>444</v>
      </c>
      <c r="D7920" s="7" t="s">
        <v>35</v>
      </c>
      <c r="E7920" s="7" t="s">
        <v>7920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13203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15851</v>
      </c>
      <c r="B7921" s="7" t="s">
        <v>15852</v>
      </c>
      <c r="C7921" s="7" t="s">
        <v>444</v>
      </c>
      <c r="D7921" s="7" t="s">
        <v>29</v>
      </c>
      <c r="E7921" s="7" t="s">
        <v>713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15853</v>
      </c>
      <c r="B7922" s="7" t="s">
        <v>15854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15855</v>
      </c>
      <c r="B7923" s="7" t="s">
        <v>15856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9.2999999999999992E-3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15857</v>
      </c>
      <c r="B7924" s="7" t="s">
        <v>15858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15859</v>
      </c>
      <c r="B7925" s="7" t="s">
        <v>15860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13203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15861</v>
      </c>
      <c r="B7926" s="7" t="s">
        <v>15862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13203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15863</v>
      </c>
      <c r="B7927" s="7" t="s">
        <v>15864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13203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15865</v>
      </c>
      <c r="B7928" s="7" t="s">
        <v>15866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13203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15867</v>
      </c>
      <c r="B7929" s="7" t="s">
        <v>15868</v>
      </c>
      <c r="C7929" s="7" t="s">
        <v>444</v>
      </c>
      <c r="D7929" s="7" t="s">
        <v>61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15869</v>
      </c>
      <c r="B7930" s="7" t="s">
        <v>15870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15871</v>
      </c>
      <c r="B7931" s="7" t="s">
        <v>15872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15873</v>
      </c>
      <c r="B7932" s="7" t="s">
        <v>15874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15875</v>
      </c>
      <c r="B7933" s="7" t="s">
        <v>15876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13203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15877</v>
      </c>
      <c r="B7934" s="7" t="s">
        <v>15878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13203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15879</v>
      </c>
      <c r="B7935" s="7" t="s">
        <v>15880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13203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15881</v>
      </c>
      <c r="B7936" s="7" t="s">
        <v>15882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13203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15883</v>
      </c>
      <c r="B7937" s="7" t="s">
        <v>15884</v>
      </c>
      <c r="C7937" s="7" t="s">
        <v>2064</v>
      </c>
      <c r="D7937" s="7" t="s">
        <v>35</v>
      </c>
      <c r="E7937" s="7" t="s">
        <v>9324</v>
      </c>
      <c r="F7937" s="7" t="s">
        <v>31</v>
      </c>
      <c r="G7937" s="8">
        <v>3.5</v>
      </c>
      <c r="H7937" s="9">
        <v>1.12E-2</v>
      </c>
      <c r="I7937" s="10">
        <v>21066.720000000001</v>
      </c>
      <c r="J7937" s="11"/>
      <c r="K7937" s="7"/>
      <c r="L7937" s="12">
        <v>60</v>
      </c>
      <c r="M7937" s="11"/>
      <c r="N7937" s="38">
        <f>I7937*(100-$B$4)*(100-$B$5)/10000</f>
        <v>21066.720000000001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15885</v>
      </c>
      <c r="B7938" s="7" t="s">
        <v>15886</v>
      </c>
      <c r="C7938" s="7" t="s">
        <v>2064</v>
      </c>
      <c r="D7938" s="7" t="s">
        <v>35</v>
      </c>
      <c r="E7938" s="7" t="s">
        <v>9324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15887</v>
      </c>
      <c r="B7939" s="7" t="s">
        <v>15888</v>
      </c>
      <c r="C7939" s="7" t="s">
        <v>2064</v>
      </c>
      <c r="D7939" s="7" t="s">
        <v>35</v>
      </c>
      <c r="E7939" s="7" t="s">
        <v>9324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15889</v>
      </c>
      <c r="B7940" s="7" t="s">
        <v>15890</v>
      </c>
      <c r="C7940" s="7" t="s">
        <v>2064</v>
      </c>
      <c r="D7940" s="7" t="s">
        <v>35</v>
      </c>
      <c r="E7940" s="7" t="s">
        <v>9324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15891</v>
      </c>
      <c r="B7941" s="7" t="s">
        <v>15892</v>
      </c>
      <c r="C7941" s="7" t="s">
        <v>2064</v>
      </c>
      <c r="D7941" s="7" t="s">
        <v>35</v>
      </c>
      <c r="E7941" s="7" t="s">
        <v>9324</v>
      </c>
      <c r="F7941" s="7" t="s">
        <v>31</v>
      </c>
      <c r="G7941" s="8">
        <v>3.5</v>
      </c>
      <c r="H7941" s="9">
        <v>1.12E-2</v>
      </c>
      <c r="I7941" s="10">
        <v>23020.720000000001</v>
      </c>
      <c r="J7941" s="11"/>
      <c r="K7941" s="7" t="s">
        <v>13203</v>
      </c>
      <c r="L7941" s="12">
        <v>60</v>
      </c>
      <c r="M7941" s="11"/>
      <c r="N7941" s="38">
        <f>I7941*(100-$B$4)*(100-$B$5)/10000</f>
        <v>23020.720000000001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15893</v>
      </c>
      <c r="B7942" s="7" t="s">
        <v>15894</v>
      </c>
      <c r="C7942" s="7" t="s">
        <v>2064</v>
      </c>
      <c r="D7942" s="7" t="s">
        <v>35</v>
      </c>
      <c r="E7942" s="7" t="s">
        <v>9324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13203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15895</v>
      </c>
      <c r="B7943" s="7" t="s">
        <v>15896</v>
      </c>
      <c r="C7943" s="7" t="s">
        <v>2064</v>
      </c>
      <c r="D7943" s="7" t="s">
        <v>35</v>
      </c>
      <c r="E7943" s="7" t="s">
        <v>9324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13203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15897</v>
      </c>
      <c r="B7944" s="7" t="s">
        <v>15898</v>
      </c>
      <c r="C7944" s="7" t="s">
        <v>2064</v>
      </c>
      <c r="D7944" s="7" t="s">
        <v>35</v>
      </c>
      <c r="E7944" s="7" t="s">
        <v>9324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13203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15899</v>
      </c>
      <c r="B7945" s="7" t="s">
        <v>15900</v>
      </c>
      <c r="C7945" s="7" t="s">
        <v>2064</v>
      </c>
      <c r="D7945" s="7" t="s">
        <v>29</v>
      </c>
      <c r="E7945" s="7" t="s">
        <v>566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15901</v>
      </c>
      <c r="B7946" s="7" t="s">
        <v>15902</v>
      </c>
      <c r="C7946" s="7" t="s">
        <v>2064</v>
      </c>
      <c r="D7946" s="7" t="s">
        <v>29</v>
      </c>
      <c r="E7946" s="7" t="s">
        <v>566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15903</v>
      </c>
      <c r="B7947" s="7" t="s">
        <v>15904</v>
      </c>
      <c r="C7947" s="7" t="s">
        <v>2064</v>
      </c>
      <c r="D7947" s="7" t="s">
        <v>29</v>
      </c>
      <c r="E7947" s="7" t="s">
        <v>566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15905</v>
      </c>
      <c r="B7948" s="7" t="s">
        <v>15906</v>
      </c>
      <c r="C7948" s="7" t="s">
        <v>2064</v>
      </c>
      <c r="D7948" s="7" t="s">
        <v>29</v>
      </c>
      <c r="E7948" s="7" t="s">
        <v>566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15907</v>
      </c>
      <c r="B7949" s="7" t="s">
        <v>15908</v>
      </c>
      <c r="C7949" s="7" t="s">
        <v>2064</v>
      </c>
      <c r="D7949" s="7" t="s">
        <v>29</v>
      </c>
      <c r="E7949" s="7" t="s">
        <v>566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13203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15909</v>
      </c>
      <c r="B7950" s="7" t="s">
        <v>15910</v>
      </c>
      <c r="C7950" s="7" t="s">
        <v>2064</v>
      </c>
      <c r="D7950" s="7" t="s">
        <v>29</v>
      </c>
      <c r="E7950" s="7" t="s">
        <v>566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13203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15911</v>
      </c>
      <c r="B7951" s="7" t="s">
        <v>15912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13203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15913</v>
      </c>
      <c r="B7952" s="7" t="s">
        <v>15914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13203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15915</v>
      </c>
      <c r="B7953" s="7" t="s">
        <v>15916</v>
      </c>
      <c r="C7953" s="7" t="s">
        <v>2064</v>
      </c>
      <c r="D7953" s="7" t="s">
        <v>61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15917</v>
      </c>
      <c r="B7954" s="7" t="s">
        <v>15918</v>
      </c>
      <c r="C7954" s="7" t="s">
        <v>2064</v>
      </c>
      <c r="D7954" s="7" t="s">
        <v>61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15919</v>
      </c>
      <c r="B7955" s="7" t="s">
        <v>15920</v>
      </c>
      <c r="C7955" s="7" t="s">
        <v>2064</v>
      </c>
      <c r="D7955" s="7" t="s">
        <v>61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15921</v>
      </c>
      <c r="B7956" s="7" t="s">
        <v>15922</v>
      </c>
      <c r="C7956" s="7" t="s">
        <v>2064</v>
      </c>
      <c r="D7956" s="7" t="s">
        <v>61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15923</v>
      </c>
      <c r="B7957" s="7" t="s">
        <v>15924</v>
      </c>
      <c r="C7957" s="7" t="s">
        <v>2064</v>
      </c>
      <c r="D7957" s="7" t="s">
        <v>61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13203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15925</v>
      </c>
      <c r="B7958" s="7" t="s">
        <v>15926</v>
      </c>
      <c r="C7958" s="7" t="s">
        <v>2064</v>
      </c>
      <c r="D7958" s="7" t="s">
        <v>61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13203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15927</v>
      </c>
      <c r="B7959" s="7" t="s">
        <v>15928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13203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15929</v>
      </c>
      <c r="B7960" s="7" t="s">
        <v>15930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13203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15931</v>
      </c>
      <c r="B7961" s="7" t="s">
        <v>15932</v>
      </c>
      <c r="C7961" s="7" t="s">
        <v>648</v>
      </c>
      <c r="D7961" s="7" t="s">
        <v>35</v>
      </c>
      <c r="E7961" s="7" t="s">
        <v>10979</v>
      </c>
      <c r="F7961" s="7" t="s">
        <v>31</v>
      </c>
      <c r="G7961" s="8">
        <v>3.5</v>
      </c>
      <c r="H7961" s="9">
        <v>1.12E-2</v>
      </c>
      <c r="I7961" s="10">
        <v>21846.92</v>
      </c>
      <c r="J7961" s="11"/>
      <c r="K7961" s="7"/>
      <c r="L7961" s="12">
        <v>60</v>
      </c>
      <c r="M7961" s="11"/>
      <c r="N7961" s="38">
        <f>I7961*(100-$B$4)*(100-$B$5)/10000</f>
        <v>21846.92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15933</v>
      </c>
      <c r="B7962" s="7" t="s">
        <v>15934</v>
      </c>
      <c r="C7962" s="7" t="s">
        <v>648</v>
      </c>
      <c r="D7962" s="7" t="s">
        <v>35</v>
      </c>
      <c r="E7962" s="7" t="s">
        <v>1509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15935</v>
      </c>
      <c r="B7963" s="7" t="s">
        <v>15936</v>
      </c>
      <c r="C7963" s="7" t="s">
        <v>648</v>
      </c>
      <c r="D7963" s="7" t="s">
        <v>35</v>
      </c>
      <c r="E7963" s="7" t="s">
        <v>1509</v>
      </c>
      <c r="F7963" s="7" t="s">
        <v>31</v>
      </c>
      <c r="G7963" s="8">
        <v>5.8</v>
      </c>
      <c r="H7963" s="9">
        <v>1.8790000000000001E-2</v>
      </c>
      <c r="I7963" s="10">
        <v>29668.959999999999</v>
      </c>
      <c r="J7963" s="11"/>
      <c r="K7963" s="7"/>
      <c r="L7963" s="12">
        <v>60</v>
      </c>
      <c r="M7963" s="11"/>
      <c r="N7963" s="38">
        <f>I7963*(100-$B$4)*(100-$B$5)/10000</f>
        <v>29668.959999999999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15937</v>
      </c>
      <c r="B7964" s="7" t="s">
        <v>15938</v>
      </c>
      <c r="C7964" s="7" t="s">
        <v>648</v>
      </c>
      <c r="D7964" s="7" t="s">
        <v>35</v>
      </c>
      <c r="E7964" s="7" t="s">
        <v>10979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15939</v>
      </c>
      <c r="B7965" s="7" t="s">
        <v>15940</v>
      </c>
      <c r="C7965" s="7" t="s">
        <v>648</v>
      </c>
      <c r="D7965" s="7" t="s">
        <v>35</v>
      </c>
      <c r="E7965" s="7" t="s">
        <v>10979</v>
      </c>
      <c r="F7965" s="7" t="s">
        <v>31</v>
      </c>
      <c r="G7965" s="8">
        <v>3.5</v>
      </c>
      <c r="H7965" s="9">
        <v>1.12E-2</v>
      </c>
      <c r="I7965" s="10">
        <v>21846.92</v>
      </c>
      <c r="J7965" s="11"/>
      <c r="K7965" s="7"/>
      <c r="L7965" s="12">
        <v>60</v>
      </c>
      <c r="M7965" s="11"/>
      <c r="N7965" s="38">
        <f>I7965*(100-$B$4)*(100-$B$5)/10000</f>
        <v>21846.92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15941</v>
      </c>
      <c r="B7966" s="7" t="s">
        <v>15942</v>
      </c>
      <c r="C7966" s="7" t="s">
        <v>648</v>
      </c>
      <c r="D7966" s="7" t="s">
        <v>35</v>
      </c>
      <c r="E7966" s="7" t="s">
        <v>1509</v>
      </c>
      <c r="F7966" s="7" t="s">
        <v>31</v>
      </c>
      <c r="G7966" s="8">
        <v>5.8</v>
      </c>
      <c r="H7966" s="9">
        <v>1.8790000000000001E-2</v>
      </c>
      <c r="I7966" s="10">
        <v>29668.959999999999</v>
      </c>
      <c r="J7966" s="11"/>
      <c r="K7966" s="7"/>
      <c r="L7966" s="12">
        <v>60</v>
      </c>
      <c r="M7966" s="11"/>
      <c r="N7966" s="38">
        <f>I7966*(100-$B$4)*(100-$B$5)/10000</f>
        <v>29668.959999999999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15943</v>
      </c>
      <c r="B7967" s="7" t="s">
        <v>15944</v>
      </c>
      <c r="C7967" s="7" t="s">
        <v>648</v>
      </c>
      <c r="D7967" s="7" t="s">
        <v>35</v>
      </c>
      <c r="E7967" s="7" t="s">
        <v>10979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15945</v>
      </c>
      <c r="B7968" s="7" t="s">
        <v>15946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15947</v>
      </c>
      <c r="B7969" s="7" t="s">
        <v>15948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31622.959999999999</v>
      </c>
      <c r="J7969" s="11"/>
      <c r="K7969" s="7" t="s">
        <v>13203</v>
      </c>
      <c r="L7969" s="12">
        <v>60</v>
      </c>
      <c r="M7969" s="11"/>
      <c r="N7969" s="38">
        <f>I7969*(100-$B$4)*(100-$B$5)/10000</f>
        <v>31622.959999999999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15949</v>
      </c>
      <c r="B7970" s="7" t="s">
        <v>15950</v>
      </c>
      <c r="C7970" s="7" t="s">
        <v>648</v>
      </c>
      <c r="D7970" s="7" t="s">
        <v>35</v>
      </c>
      <c r="E7970" s="7" t="s">
        <v>10979</v>
      </c>
      <c r="F7970" s="7" t="s">
        <v>31</v>
      </c>
      <c r="G7970" s="8">
        <v>3.5</v>
      </c>
      <c r="H7970" s="9">
        <v>1.12E-2</v>
      </c>
      <c r="I7970" s="10">
        <v>23800.92</v>
      </c>
      <c r="J7970" s="11"/>
      <c r="K7970" s="7" t="s">
        <v>13203</v>
      </c>
      <c r="L7970" s="12">
        <v>60</v>
      </c>
      <c r="M7970" s="11"/>
      <c r="N7970" s="38">
        <f>I7970*(100-$B$4)*(100-$B$5)/10000</f>
        <v>23800.92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15951</v>
      </c>
      <c r="B7971" s="7" t="s">
        <v>15952</v>
      </c>
      <c r="C7971" s="7" t="s">
        <v>648</v>
      </c>
      <c r="D7971" s="7" t="s">
        <v>35</v>
      </c>
      <c r="E7971" s="7" t="s">
        <v>10979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13203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15953</v>
      </c>
      <c r="B7972" s="7" t="s">
        <v>15954</v>
      </c>
      <c r="C7972" s="7" t="s">
        <v>648</v>
      </c>
      <c r="D7972" s="7" t="s">
        <v>35</v>
      </c>
      <c r="E7972" s="7" t="s">
        <v>1509</v>
      </c>
      <c r="F7972" s="7" t="s">
        <v>31</v>
      </c>
      <c r="G7972" s="8">
        <v>5.8</v>
      </c>
      <c r="H7972" s="9">
        <v>1.8790000000000001E-2</v>
      </c>
      <c r="I7972" s="10">
        <v>31622.959999999999</v>
      </c>
      <c r="J7972" s="11"/>
      <c r="K7972" s="7" t="s">
        <v>13203</v>
      </c>
      <c r="L7972" s="12">
        <v>60</v>
      </c>
      <c r="M7972" s="11"/>
      <c r="N7972" s="38">
        <f>I7972*(100-$B$4)*(100-$B$5)/10000</f>
        <v>31622.959999999999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15955</v>
      </c>
      <c r="B7973" s="7" t="s">
        <v>15956</v>
      </c>
      <c r="C7973" s="7" t="s">
        <v>648</v>
      </c>
      <c r="D7973" s="7" t="s">
        <v>35</v>
      </c>
      <c r="E7973" s="7" t="s">
        <v>10979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13203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15957</v>
      </c>
      <c r="B7974" s="7" t="s">
        <v>15958</v>
      </c>
      <c r="C7974" s="7" t="s">
        <v>648</v>
      </c>
      <c r="D7974" s="7" t="s">
        <v>35</v>
      </c>
      <c r="E7974" s="7" t="s">
        <v>10979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13203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15959</v>
      </c>
      <c r="B7975" s="7" t="s">
        <v>15960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13203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15961</v>
      </c>
      <c r="B7976" s="7" t="s">
        <v>15962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13203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15963</v>
      </c>
      <c r="B7977" s="7" t="s">
        <v>15964</v>
      </c>
      <c r="C7977" s="7" t="s">
        <v>648</v>
      </c>
      <c r="D7977" s="7" t="s">
        <v>29</v>
      </c>
      <c r="E7977" s="7" t="s">
        <v>15575</v>
      </c>
      <c r="F7977" s="7" t="s">
        <v>31</v>
      </c>
      <c r="G7977" s="8">
        <v>3.5</v>
      </c>
      <c r="H7977" s="9">
        <v>9.2999999999999992E-3</v>
      </c>
      <c r="I7977" s="10">
        <v>21846.92</v>
      </c>
      <c r="J7977" s="11"/>
      <c r="K7977" s="7"/>
      <c r="L7977" s="12">
        <v>60</v>
      </c>
      <c r="M7977" s="11"/>
      <c r="N7977" s="38">
        <f>I7977*(100-$B$4)*(100-$B$5)/10000</f>
        <v>21846.92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15965</v>
      </c>
      <c r="B7978" s="7" t="s">
        <v>15966</v>
      </c>
      <c r="C7978" s="7" t="s">
        <v>648</v>
      </c>
      <c r="D7978" s="7" t="s">
        <v>29</v>
      </c>
      <c r="E7978" s="7" t="s">
        <v>9886</v>
      </c>
      <c r="F7978" s="7" t="s">
        <v>31</v>
      </c>
      <c r="G7978" s="8">
        <v>5.8</v>
      </c>
      <c r="H7978" s="9">
        <v>1.8790000000000001E-2</v>
      </c>
      <c r="I7978" s="10">
        <v>29668.959999999999</v>
      </c>
      <c r="J7978" s="11"/>
      <c r="K7978" s="7"/>
      <c r="L7978" s="12">
        <v>60</v>
      </c>
      <c r="M7978" s="11"/>
      <c r="N7978" s="38">
        <f>I7978*(100-$B$4)*(100-$B$5)/10000</f>
        <v>29668.959999999999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15967</v>
      </c>
      <c r="B7979" s="7" t="s">
        <v>15968</v>
      </c>
      <c r="C7979" s="7" t="s">
        <v>648</v>
      </c>
      <c r="D7979" s="7" t="s">
        <v>29</v>
      </c>
      <c r="E7979" s="7" t="s">
        <v>15575</v>
      </c>
      <c r="F7979" s="7" t="s">
        <v>31</v>
      </c>
      <c r="G7979" s="8">
        <v>3.5</v>
      </c>
      <c r="H7979" s="9">
        <v>1.12E-2</v>
      </c>
      <c r="I7979" s="10">
        <v>21846.92</v>
      </c>
      <c r="J7979" s="11"/>
      <c r="K7979" s="7"/>
      <c r="L7979" s="12">
        <v>60</v>
      </c>
      <c r="M7979" s="11"/>
      <c r="N7979" s="38">
        <f>I7979*(100-$B$4)*(100-$B$5)/10000</f>
        <v>21846.92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15969</v>
      </c>
      <c r="B7980" s="7" t="s">
        <v>15970</v>
      </c>
      <c r="C7980" s="7" t="s">
        <v>648</v>
      </c>
      <c r="D7980" s="7" t="s">
        <v>29</v>
      </c>
      <c r="E7980" s="7" t="s">
        <v>15575</v>
      </c>
      <c r="F7980" s="7" t="s">
        <v>31</v>
      </c>
      <c r="G7980" s="8">
        <v>3.5</v>
      </c>
      <c r="H7980" s="9">
        <v>1.12E-2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15971</v>
      </c>
      <c r="B7981" s="7" t="s">
        <v>15972</v>
      </c>
      <c r="C7981" s="7" t="s">
        <v>648</v>
      </c>
      <c r="D7981" s="7" t="s">
        <v>29</v>
      </c>
      <c r="E7981" s="7" t="s">
        <v>9886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15973</v>
      </c>
      <c r="B7982" s="7" t="s">
        <v>15974</v>
      </c>
      <c r="C7982" s="7" t="s">
        <v>648</v>
      </c>
      <c r="D7982" s="7" t="s">
        <v>29</v>
      </c>
      <c r="E7982" s="7" t="s">
        <v>9886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15975</v>
      </c>
      <c r="B7983" s="7" t="s">
        <v>15976</v>
      </c>
      <c r="C7983" s="7" t="s">
        <v>648</v>
      </c>
      <c r="D7983" s="7" t="s">
        <v>29</v>
      </c>
      <c r="E7983" s="7" t="s">
        <v>9886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15977</v>
      </c>
      <c r="B7984" s="7" t="s">
        <v>15978</v>
      </c>
      <c r="C7984" s="7" t="s">
        <v>648</v>
      </c>
      <c r="D7984" s="7" t="s">
        <v>29</v>
      </c>
      <c r="E7984" s="7" t="s">
        <v>15575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15979</v>
      </c>
      <c r="B7985" s="7" t="s">
        <v>15980</v>
      </c>
      <c r="C7985" s="7" t="s">
        <v>648</v>
      </c>
      <c r="D7985" s="7" t="s">
        <v>29</v>
      </c>
      <c r="E7985" s="7" t="s">
        <v>9886</v>
      </c>
      <c r="F7985" s="7" t="s">
        <v>31</v>
      </c>
      <c r="G7985" s="8">
        <v>5.8</v>
      </c>
      <c r="H7985" s="9">
        <v>1.8790000000000001E-2</v>
      </c>
      <c r="I7985" s="10">
        <v>31622.959999999999</v>
      </c>
      <c r="J7985" s="11"/>
      <c r="K7985" s="7" t="s">
        <v>13203</v>
      </c>
      <c r="L7985" s="12">
        <v>60</v>
      </c>
      <c r="M7985" s="11"/>
      <c r="N7985" s="38">
        <f>I7985*(100-$B$4)*(100-$B$5)/10000</f>
        <v>31622.959999999999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15981</v>
      </c>
      <c r="B7986" s="7" t="s">
        <v>15982</v>
      </c>
      <c r="C7986" s="7" t="s">
        <v>648</v>
      </c>
      <c r="D7986" s="7" t="s">
        <v>29</v>
      </c>
      <c r="E7986" s="7" t="s">
        <v>15575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13203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15983</v>
      </c>
      <c r="B7987" s="7" t="s">
        <v>15984</v>
      </c>
      <c r="C7987" s="7" t="s">
        <v>648</v>
      </c>
      <c r="D7987" s="7" t="s">
        <v>29</v>
      </c>
      <c r="E7987" s="7" t="s">
        <v>9886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13203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15985</v>
      </c>
      <c r="B7988" s="7" t="s">
        <v>15986</v>
      </c>
      <c r="C7988" s="7" t="s">
        <v>648</v>
      </c>
      <c r="D7988" s="7" t="s">
        <v>29</v>
      </c>
      <c r="E7988" s="7" t="s">
        <v>9886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13203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15987</v>
      </c>
      <c r="B7989" s="7" t="s">
        <v>15988</v>
      </c>
      <c r="C7989" s="7" t="s">
        <v>648</v>
      </c>
      <c r="D7989" s="7" t="s">
        <v>29</v>
      </c>
      <c r="E7989" s="7" t="s">
        <v>15575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15989</v>
      </c>
      <c r="B7990" s="7" t="s">
        <v>15990</v>
      </c>
      <c r="C7990" s="7" t="s">
        <v>648</v>
      </c>
      <c r="D7990" s="7" t="s">
        <v>29</v>
      </c>
      <c r="E7990" s="7" t="s">
        <v>15575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15991</v>
      </c>
      <c r="B7991" s="7" t="s">
        <v>15992</v>
      </c>
      <c r="C7991" s="7" t="s">
        <v>648</v>
      </c>
      <c r="D7991" s="7" t="s">
        <v>29</v>
      </c>
      <c r="E7991" s="7" t="s">
        <v>15575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13203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15993</v>
      </c>
      <c r="B7992" s="7" t="s">
        <v>15994</v>
      </c>
      <c r="C7992" s="7" t="s">
        <v>648</v>
      </c>
      <c r="D7992" s="7" t="s">
        <v>29</v>
      </c>
      <c r="E7992" s="7" t="s">
        <v>9886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13203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15995</v>
      </c>
      <c r="B7993" s="7" t="s">
        <v>15996</v>
      </c>
      <c r="C7993" s="7" t="s">
        <v>648</v>
      </c>
      <c r="D7993" s="7" t="s">
        <v>61</v>
      </c>
      <c r="E7993" s="7" t="s">
        <v>9886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15997</v>
      </c>
      <c r="B7994" s="7" t="s">
        <v>15998</v>
      </c>
      <c r="C7994" s="7" t="s">
        <v>648</v>
      </c>
      <c r="D7994" s="7" t="s">
        <v>61</v>
      </c>
      <c r="E7994" s="7" t="s">
        <v>9886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15999</v>
      </c>
      <c r="B7995" s="7" t="s">
        <v>16000</v>
      </c>
      <c r="C7995" s="7" t="s">
        <v>648</v>
      </c>
      <c r="D7995" s="7" t="s">
        <v>61</v>
      </c>
      <c r="E7995" s="7" t="s">
        <v>9886</v>
      </c>
      <c r="F7995" s="7" t="s">
        <v>31</v>
      </c>
      <c r="G7995" s="8">
        <v>5.8</v>
      </c>
      <c r="H7995" s="9">
        <v>1.8790000000000001E-2</v>
      </c>
      <c r="I7995" s="10">
        <v>29668.959999999999</v>
      </c>
      <c r="J7995" s="11"/>
      <c r="K7995" s="7"/>
      <c r="L7995" s="12">
        <v>60</v>
      </c>
      <c r="M7995" s="11"/>
      <c r="N7995" s="38">
        <f>I7995*(100-$B$4)*(100-$B$5)/10000</f>
        <v>29668.959999999999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16001</v>
      </c>
      <c r="B7996" s="7" t="s">
        <v>16002</v>
      </c>
      <c r="C7996" s="7" t="s">
        <v>648</v>
      </c>
      <c r="D7996" s="7" t="s">
        <v>61</v>
      </c>
      <c r="E7996" s="7" t="s">
        <v>15575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16003</v>
      </c>
      <c r="B7997" s="7" t="s">
        <v>16004</v>
      </c>
      <c r="C7997" s="7" t="s">
        <v>648</v>
      </c>
      <c r="D7997" s="7" t="s">
        <v>61</v>
      </c>
      <c r="E7997" s="7" t="s">
        <v>15575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16005</v>
      </c>
      <c r="B7998" s="7" t="s">
        <v>16006</v>
      </c>
      <c r="C7998" s="7" t="s">
        <v>648</v>
      </c>
      <c r="D7998" s="7" t="s">
        <v>61</v>
      </c>
      <c r="E7998" s="7" t="s">
        <v>15575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16007</v>
      </c>
      <c r="B7999" s="7" t="s">
        <v>16008</v>
      </c>
      <c r="C7999" s="7" t="s">
        <v>648</v>
      </c>
      <c r="D7999" s="7" t="s">
        <v>61</v>
      </c>
      <c r="E7999" s="7" t="s">
        <v>15575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16009</v>
      </c>
      <c r="B8000" s="7" t="s">
        <v>16010</v>
      </c>
      <c r="C8000" s="7" t="s">
        <v>648</v>
      </c>
      <c r="D8000" s="7" t="s">
        <v>61</v>
      </c>
      <c r="E8000" s="7" t="s">
        <v>9886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16011</v>
      </c>
      <c r="B8001" s="7" t="s">
        <v>16012</v>
      </c>
      <c r="C8001" s="7" t="s">
        <v>648</v>
      </c>
      <c r="D8001" s="7" t="s">
        <v>61</v>
      </c>
      <c r="E8001" s="7" t="s">
        <v>9886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13203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16013</v>
      </c>
      <c r="B8002" s="7" t="s">
        <v>16014</v>
      </c>
      <c r="C8002" s="7" t="s">
        <v>648</v>
      </c>
      <c r="D8002" s="7" t="s">
        <v>61</v>
      </c>
      <c r="E8002" s="7" t="s">
        <v>15575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13203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16015</v>
      </c>
      <c r="B8003" s="7" t="s">
        <v>16016</v>
      </c>
      <c r="C8003" s="7" t="s">
        <v>648</v>
      </c>
      <c r="D8003" s="7" t="s">
        <v>61</v>
      </c>
      <c r="E8003" s="7" t="s">
        <v>9886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13203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16017</v>
      </c>
      <c r="B8004" s="7" t="s">
        <v>16018</v>
      </c>
      <c r="C8004" s="7" t="s">
        <v>648</v>
      </c>
      <c r="D8004" s="7" t="s">
        <v>61</v>
      </c>
      <c r="E8004" s="7" t="s">
        <v>15575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16019</v>
      </c>
      <c r="B8005" s="7" t="s">
        <v>16020</v>
      </c>
      <c r="C8005" s="7" t="s">
        <v>648</v>
      </c>
      <c r="D8005" s="7" t="s">
        <v>61</v>
      </c>
      <c r="E8005" s="7" t="s">
        <v>9886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16021</v>
      </c>
      <c r="B8006" s="7" t="s">
        <v>16022</v>
      </c>
      <c r="C8006" s="7" t="s">
        <v>648</v>
      </c>
      <c r="D8006" s="7" t="s">
        <v>61</v>
      </c>
      <c r="E8006" s="7" t="s">
        <v>15575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16023</v>
      </c>
      <c r="B8007" s="7" t="s">
        <v>16024</v>
      </c>
      <c r="C8007" s="7" t="s">
        <v>648</v>
      </c>
      <c r="D8007" s="7" t="s">
        <v>61</v>
      </c>
      <c r="E8007" s="7" t="s">
        <v>15575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16025</v>
      </c>
      <c r="B8008" s="7" t="s">
        <v>16026</v>
      </c>
      <c r="C8008" s="7" t="s">
        <v>648</v>
      </c>
      <c r="D8008" s="7" t="s">
        <v>61</v>
      </c>
      <c r="E8008" s="7" t="s">
        <v>9886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13203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16027</v>
      </c>
      <c r="B8009" s="7" t="s">
        <v>16028</v>
      </c>
      <c r="C8009" s="7" t="s">
        <v>7805</v>
      </c>
      <c r="D8009" s="7" t="s">
        <v>35</v>
      </c>
      <c r="E8009" s="7" t="s">
        <v>15640</v>
      </c>
      <c r="F8009" s="7" t="s">
        <v>31</v>
      </c>
      <c r="G8009" s="8">
        <v>5.8</v>
      </c>
      <c r="H8009" s="9">
        <v>1.8790000000000001E-2</v>
      </c>
      <c r="I8009" s="10">
        <v>31424.54</v>
      </c>
      <c r="J8009" s="11"/>
      <c r="K8009" s="7"/>
      <c r="L8009" s="12">
        <v>60</v>
      </c>
      <c r="M8009" s="11"/>
      <c r="N8009" s="38">
        <f>I8009*(100-$B$4)*(100-$B$5)/10000</f>
        <v>31424.54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16029</v>
      </c>
      <c r="B8010" s="7" t="s">
        <v>16030</v>
      </c>
      <c r="C8010" s="7" t="s">
        <v>7805</v>
      </c>
      <c r="D8010" s="7" t="s">
        <v>35</v>
      </c>
      <c r="E8010" s="7" t="s">
        <v>15640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16031</v>
      </c>
      <c r="B8011" s="7" t="s">
        <v>16032</v>
      </c>
      <c r="C8011" s="7" t="s">
        <v>7805</v>
      </c>
      <c r="D8011" s="7" t="s">
        <v>35</v>
      </c>
      <c r="E8011" s="7" t="s">
        <v>15640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16033</v>
      </c>
      <c r="B8012" s="7" t="s">
        <v>16034</v>
      </c>
      <c r="C8012" s="7" t="s">
        <v>7805</v>
      </c>
      <c r="D8012" s="7" t="s">
        <v>35</v>
      </c>
      <c r="E8012" s="7" t="s">
        <v>15640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16035</v>
      </c>
      <c r="B8013" s="7" t="s">
        <v>16036</v>
      </c>
      <c r="C8013" s="7" t="s">
        <v>7805</v>
      </c>
      <c r="D8013" s="7" t="s">
        <v>35</v>
      </c>
      <c r="E8013" s="7" t="s">
        <v>15640</v>
      </c>
      <c r="F8013" s="7" t="s">
        <v>31</v>
      </c>
      <c r="G8013" s="8">
        <v>5.8</v>
      </c>
      <c r="H8013" s="9">
        <v>1.8790000000000001E-2</v>
      </c>
      <c r="I8013" s="10">
        <v>33378.54</v>
      </c>
      <c r="J8013" s="11"/>
      <c r="K8013" s="7" t="s">
        <v>13203</v>
      </c>
      <c r="L8013" s="12">
        <v>60</v>
      </c>
      <c r="M8013" s="11"/>
      <c r="N8013" s="38">
        <f>I8013*(100-$B$4)*(100-$B$5)/10000</f>
        <v>33378.54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16037</v>
      </c>
      <c r="B8014" s="7" t="s">
        <v>16038</v>
      </c>
      <c r="C8014" s="7" t="s">
        <v>7805</v>
      </c>
      <c r="D8014" s="7" t="s">
        <v>35</v>
      </c>
      <c r="E8014" s="7" t="s">
        <v>15640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13203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16039</v>
      </c>
      <c r="B8015" s="7" t="s">
        <v>16040</v>
      </c>
      <c r="C8015" s="7" t="s">
        <v>7805</v>
      </c>
      <c r="D8015" s="7" t="s">
        <v>35</v>
      </c>
      <c r="E8015" s="7" t="s">
        <v>15640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13203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16041</v>
      </c>
      <c r="B8016" s="7" t="s">
        <v>16042</v>
      </c>
      <c r="C8016" s="7" t="s">
        <v>7805</v>
      </c>
      <c r="D8016" s="7" t="s">
        <v>35</v>
      </c>
      <c r="E8016" s="7" t="s">
        <v>15640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13203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16043</v>
      </c>
      <c r="B8017" s="7" t="s">
        <v>16044</v>
      </c>
      <c r="C8017" s="7" t="s">
        <v>7805</v>
      </c>
      <c r="D8017" s="7" t="s">
        <v>29</v>
      </c>
      <c r="E8017" s="7" t="s">
        <v>15657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16045</v>
      </c>
      <c r="B8018" s="7" t="s">
        <v>16046</v>
      </c>
      <c r="C8018" s="7" t="s">
        <v>7805</v>
      </c>
      <c r="D8018" s="7" t="s">
        <v>29</v>
      </c>
      <c r="E8018" s="7" t="s">
        <v>15657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16047</v>
      </c>
      <c r="B8019" s="7" t="s">
        <v>16048</v>
      </c>
      <c r="C8019" s="7" t="s">
        <v>7805</v>
      </c>
      <c r="D8019" s="7" t="s">
        <v>29</v>
      </c>
      <c r="E8019" s="7" t="s">
        <v>15657</v>
      </c>
      <c r="F8019" s="7" t="s">
        <v>31</v>
      </c>
      <c r="G8019" s="8">
        <v>5.8</v>
      </c>
      <c r="H8019" s="9">
        <v>1.6400000000000001E-2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16049</v>
      </c>
      <c r="B8020" s="7" t="s">
        <v>16050</v>
      </c>
      <c r="C8020" s="7" t="s">
        <v>7805</v>
      </c>
      <c r="D8020" s="7" t="s">
        <v>29</v>
      </c>
      <c r="E8020" s="7" t="s">
        <v>15657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16051</v>
      </c>
      <c r="B8021" s="7" t="s">
        <v>16052</v>
      </c>
      <c r="C8021" s="7" t="s">
        <v>7805</v>
      </c>
      <c r="D8021" s="7" t="s">
        <v>29</v>
      </c>
      <c r="E8021" s="7" t="s">
        <v>15657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13203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16053</v>
      </c>
      <c r="B8022" s="7" t="s">
        <v>16054</v>
      </c>
      <c r="C8022" s="7" t="s">
        <v>7805</v>
      </c>
      <c r="D8022" s="7" t="s">
        <v>29</v>
      </c>
      <c r="E8022" s="7" t="s">
        <v>15657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13203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16055</v>
      </c>
      <c r="B8023" s="7" t="s">
        <v>16056</v>
      </c>
      <c r="C8023" s="7" t="s">
        <v>7805</v>
      </c>
      <c r="D8023" s="7" t="s">
        <v>29</v>
      </c>
      <c r="E8023" s="7" t="s">
        <v>15657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13203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16057</v>
      </c>
      <c r="B8024" s="7" t="s">
        <v>16058</v>
      </c>
      <c r="C8024" s="7" t="s">
        <v>7805</v>
      </c>
      <c r="D8024" s="7" t="s">
        <v>29</v>
      </c>
      <c r="E8024" s="7" t="s">
        <v>15657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13203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16059</v>
      </c>
      <c r="B8025" s="7" t="s">
        <v>16060</v>
      </c>
      <c r="C8025" s="7" t="s">
        <v>7805</v>
      </c>
      <c r="D8025" s="7" t="s">
        <v>61</v>
      </c>
      <c r="E8025" s="7" t="s">
        <v>15657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16061</v>
      </c>
      <c r="B8026" s="7" t="s">
        <v>16062</v>
      </c>
      <c r="C8026" s="7" t="s">
        <v>7805</v>
      </c>
      <c r="D8026" s="7" t="s">
        <v>61</v>
      </c>
      <c r="E8026" s="7" t="s">
        <v>15657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16063</v>
      </c>
      <c r="B8027" s="7" t="s">
        <v>16064</v>
      </c>
      <c r="C8027" s="7" t="s">
        <v>7805</v>
      </c>
      <c r="D8027" s="7" t="s">
        <v>61</v>
      </c>
      <c r="E8027" s="7" t="s">
        <v>15657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16065</v>
      </c>
      <c r="B8028" s="7" t="s">
        <v>16066</v>
      </c>
      <c r="C8028" s="7" t="s">
        <v>7805</v>
      </c>
      <c r="D8028" s="7" t="s">
        <v>61</v>
      </c>
      <c r="E8028" s="7" t="s">
        <v>15657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16067</v>
      </c>
      <c r="B8029" s="7" t="s">
        <v>16068</v>
      </c>
      <c r="C8029" s="7" t="s">
        <v>7805</v>
      </c>
      <c r="D8029" s="7" t="s">
        <v>61</v>
      </c>
      <c r="E8029" s="7" t="s">
        <v>15657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13203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16069</v>
      </c>
      <c r="B8030" s="7" t="s">
        <v>16070</v>
      </c>
      <c r="C8030" s="7" t="s">
        <v>7805</v>
      </c>
      <c r="D8030" s="7" t="s">
        <v>61</v>
      </c>
      <c r="E8030" s="7" t="s">
        <v>15657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13203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16071</v>
      </c>
      <c r="B8031" s="7" t="s">
        <v>16072</v>
      </c>
      <c r="C8031" s="7" t="s">
        <v>7805</v>
      </c>
      <c r="D8031" s="7" t="s">
        <v>61</v>
      </c>
      <c r="E8031" s="7" t="s">
        <v>15657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13203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16073</v>
      </c>
      <c r="B8032" s="7" t="s">
        <v>16074</v>
      </c>
      <c r="C8032" s="7" t="s">
        <v>7805</v>
      </c>
      <c r="D8032" s="7" t="s">
        <v>61</v>
      </c>
      <c r="E8032" s="7" t="s">
        <v>15657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13203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16075</v>
      </c>
      <c r="B8033" s="7" t="s">
        <v>16076</v>
      </c>
      <c r="C8033" s="7" t="s">
        <v>15690</v>
      </c>
      <c r="D8033" s="7" t="s">
        <v>35</v>
      </c>
      <c r="E8033" s="7" t="s">
        <v>12306</v>
      </c>
      <c r="F8033" s="7" t="s">
        <v>31</v>
      </c>
      <c r="G8033" s="8">
        <v>5.8</v>
      </c>
      <c r="H8033" s="9">
        <v>1.8790000000000001E-2</v>
      </c>
      <c r="I8033" s="10">
        <v>34935.65</v>
      </c>
      <c r="J8033" s="11"/>
      <c r="K8033" s="7"/>
      <c r="L8033" s="12">
        <v>60</v>
      </c>
      <c r="M8033" s="11"/>
      <c r="N8033" s="38">
        <f>I8033*(100-$B$4)*(100-$B$5)/10000</f>
        <v>34935.65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16077</v>
      </c>
      <c r="B8034" s="7" t="s">
        <v>16078</v>
      </c>
      <c r="C8034" s="7" t="s">
        <v>15690</v>
      </c>
      <c r="D8034" s="7" t="s">
        <v>35</v>
      </c>
      <c r="E8034" s="7" t="s">
        <v>12306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16079</v>
      </c>
      <c r="B8035" s="7" t="s">
        <v>16080</v>
      </c>
      <c r="C8035" s="7" t="s">
        <v>15690</v>
      </c>
      <c r="D8035" s="7" t="s">
        <v>35</v>
      </c>
      <c r="E8035" s="7" t="s">
        <v>12306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16081</v>
      </c>
      <c r="B8036" s="7" t="s">
        <v>16082</v>
      </c>
      <c r="C8036" s="7" t="s">
        <v>15690</v>
      </c>
      <c r="D8036" s="7" t="s">
        <v>35</v>
      </c>
      <c r="E8036" s="7" t="s">
        <v>12306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16083</v>
      </c>
      <c r="B8037" s="7" t="s">
        <v>16084</v>
      </c>
      <c r="C8037" s="7" t="s">
        <v>15690</v>
      </c>
      <c r="D8037" s="7" t="s">
        <v>35</v>
      </c>
      <c r="E8037" s="7" t="s">
        <v>12306</v>
      </c>
      <c r="F8037" s="7" t="s">
        <v>31</v>
      </c>
      <c r="G8037" s="8">
        <v>5.8</v>
      </c>
      <c r="H8037" s="9">
        <v>1.8790000000000001E-2</v>
      </c>
      <c r="I8037" s="10">
        <v>36889.64</v>
      </c>
      <c r="J8037" s="11"/>
      <c r="K8037" s="7" t="s">
        <v>13203</v>
      </c>
      <c r="L8037" s="12">
        <v>60</v>
      </c>
      <c r="M8037" s="11"/>
      <c r="N8037" s="38">
        <f>I8037*(100-$B$4)*(100-$B$5)/10000</f>
        <v>36889.64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16085</v>
      </c>
      <c r="B8038" s="7" t="s">
        <v>16086</v>
      </c>
      <c r="C8038" s="7" t="s">
        <v>15690</v>
      </c>
      <c r="D8038" s="7" t="s">
        <v>35</v>
      </c>
      <c r="E8038" s="7" t="s">
        <v>12306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13203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16087</v>
      </c>
      <c r="B8039" s="7" t="s">
        <v>16088</v>
      </c>
      <c r="C8039" s="7" t="s">
        <v>15690</v>
      </c>
      <c r="D8039" s="7" t="s">
        <v>35</v>
      </c>
      <c r="E8039" s="7" t="s">
        <v>12306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13203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16089</v>
      </c>
      <c r="B8040" s="7" t="s">
        <v>16090</v>
      </c>
      <c r="C8040" s="7" t="s">
        <v>15690</v>
      </c>
      <c r="D8040" s="7" t="s">
        <v>35</v>
      </c>
      <c r="E8040" s="7" t="s">
        <v>12306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13203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16091</v>
      </c>
      <c r="B8041" s="7" t="s">
        <v>16092</v>
      </c>
      <c r="C8041" s="7" t="s">
        <v>15690</v>
      </c>
      <c r="D8041" s="7" t="s">
        <v>29</v>
      </c>
      <c r="E8041" s="7" t="s">
        <v>13409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16093</v>
      </c>
      <c r="B8042" s="7" t="s">
        <v>16094</v>
      </c>
      <c r="C8042" s="7" t="s">
        <v>15690</v>
      </c>
      <c r="D8042" s="7" t="s">
        <v>29</v>
      </c>
      <c r="E8042" s="7" t="s">
        <v>13409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16095</v>
      </c>
      <c r="B8043" s="7" t="s">
        <v>16096</v>
      </c>
      <c r="C8043" s="7" t="s">
        <v>15690</v>
      </c>
      <c r="D8043" s="7" t="s">
        <v>29</v>
      </c>
      <c r="E8043" s="7" t="s">
        <v>13409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16097</v>
      </c>
      <c r="B8044" s="7" t="s">
        <v>16098</v>
      </c>
      <c r="C8044" s="7" t="s">
        <v>15690</v>
      </c>
      <c r="D8044" s="7" t="s">
        <v>29</v>
      </c>
      <c r="E8044" s="7" t="s">
        <v>13409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16099</v>
      </c>
      <c r="B8045" s="7" t="s">
        <v>16100</v>
      </c>
      <c r="C8045" s="7" t="s">
        <v>15690</v>
      </c>
      <c r="D8045" s="7" t="s">
        <v>29</v>
      </c>
      <c r="E8045" s="7" t="s">
        <v>13409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13203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16101</v>
      </c>
      <c r="B8046" s="7" t="s">
        <v>16102</v>
      </c>
      <c r="C8046" s="7" t="s">
        <v>15690</v>
      </c>
      <c r="D8046" s="7" t="s">
        <v>29</v>
      </c>
      <c r="E8046" s="7" t="s">
        <v>13409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13203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16103</v>
      </c>
      <c r="B8047" s="7" t="s">
        <v>16104</v>
      </c>
      <c r="C8047" s="7" t="s">
        <v>15690</v>
      </c>
      <c r="D8047" s="7" t="s">
        <v>29</v>
      </c>
      <c r="E8047" s="7" t="s">
        <v>13409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13203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16105</v>
      </c>
      <c r="B8048" s="7" t="s">
        <v>16106</v>
      </c>
      <c r="C8048" s="7" t="s">
        <v>15690</v>
      </c>
      <c r="D8048" s="7" t="s">
        <v>29</v>
      </c>
      <c r="E8048" s="7" t="s">
        <v>13409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13203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16107</v>
      </c>
      <c r="B8049" s="7" t="s">
        <v>16108</v>
      </c>
      <c r="C8049" s="7" t="s">
        <v>15690</v>
      </c>
      <c r="D8049" s="7" t="s">
        <v>61</v>
      </c>
      <c r="E8049" s="7" t="s">
        <v>13409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16109</v>
      </c>
      <c r="B8050" s="7" t="s">
        <v>16110</v>
      </c>
      <c r="C8050" s="7" t="s">
        <v>15690</v>
      </c>
      <c r="D8050" s="7" t="s">
        <v>61</v>
      </c>
      <c r="E8050" s="7" t="s">
        <v>13409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16111</v>
      </c>
      <c r="B8051" s="7" t="s">
        <v>16112</v>
      </c>
      <c r="C8051" s="7" t="s">
        <v>15690</v>
      </c>
      <c r="D8051" s="7" t="s">
        <v>61</v>
      </c>
      <c r="E8051" s="7" t="s">
        <v>13409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16113</v>
      </c>
      <c r="B8052" s="7" t="s">
        <v>16114</v>
      </c>
      <c r="C8052" s="7" t="s">
        <v>15690</v>
      </c>
      <c r="D8052" s="7" t="s">
        <v>61</v>
      </c>
      <c r="E8052" s="7" t="s">
        <v>13409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16115</v>
      </c>
      <c r="B8053" s="7" t="s">
        <v>16116</v>
      </c>
      <c r="C8053" s="7" t="s">
        <v>15690</v>
      </c>
      <c r="D8053" s="7" t="s">
        <v>61</v>
      </c>
      <c r="E8053" s="7" t="s">
        <v>13409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13203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16117</v>
      </c>
      <c r="B8054" s="7" t="s">
        <v>16118</v>
      </c>
      <c r="C8054" s="7" t="s">
        <v>15690</v>
      </c>
      <c r="D8054" s="7" t="s">
        <v>61</v>
      </c>
      <c r="E8054" s="7" t="s">
        <v>13409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13203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16119</v>
      </c>
      <c r="B8055" s="7" t="s">
        <v>16120</v>
      </c>
      <c r="C8055" s="7" t="s">
        <v>15690</v>
      </c>
      <c r="D8055" s="7" t="s">
        <v>61</v>
      </c>
      <c r="E8055" s="7" t="s">
        <v>13409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13203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16121</v>
      </c>
      <c r="B8056" s="7" t="s">
        <v>16122</v>
      </c>
      <c r="C8056" s="7" t="s">
        <v>15690</v>
      </c>
      <c r="D8056" s="7" t="s">
        <v>61</v>
      </c>
      <c r="E8056" s="7" t="s">
        <v>13409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13203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16123</v>
      </c>
      <c r="B8057" s="7" t="s">
        <v>16124</v>
      </c>
      <c r="C8057" s="7" t="s">
        <v>12318</v>
      </c>
      <c r="D8057" s="7" t="s">
        <v>35</v>
      </c>
      <c r="E8057" s="7" t="s">
        <v>15739</v>
      </c>
      <c r="F8057" s="7" t="s">
        <v>31</v>
      </c>
      <c r="G8057" s="8">
        <v>5.8</v>
      </c>
      <c r="H8057" s="9">
        <v>1.8790000000000001E-2</v>
      </c>
      <c r="I8057" s="10">
        <v>36691.18</v>
      </c>
      <c r="J8057" s="11"/>
      <c r="K8057" s="7"/>
      <c r="L8057" s="12">
        <v>60</v>
      </c>
      <c r="M8057" s="11"/>
      <c r="N8057" s="38">
        <f>I8057*(100-$B$4)*(100-$B$5)/10000</f>
        <v>36691.18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16125</v>
      </c>
      <c r="B8058" s="7" t="s">
        <v>16126</v>
      </c>
      <c r="C8058" s="7" t="s">
        <v>12318</v>
      </c>
      <c r="D8058" s="7" t="s">
        <v>35</v>
      </c>
      <c r="E8058" s="7" t="s">
        <v>15739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16127</v>
      </c>
      <c r="B8059" s="7" t="s">
        <v>16128</v>
      </c>
      <c r="C8059" s="7" t="s">
        <v>12318</v>
      </c>
      <c r="D8059" s="7" t="s">
        <v>35</v>
      </c>
      <c r="E8059" s="7" t="s">
        <v>15739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16129</v>
      </c>
      <c r="B8060" s="7" t="s">
        <v>16130</v>
      </c>
      <c r="C8060" s="7" t="s">
        <v>12318</v>
      </c>
      <c r="D8060" s="7" t="s">
        <v>35</v>
      </c>
      <c r="E8060" s="7" t="s">
        <v>15739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16131</v>
      </c>
      <c r="B8061" s="7" t="s">
        <v>16132</v>
      </c>
      <c r="C8061" s="7" t="s">
        <v>12318</v>
      </c>
      <c r="D8061" s="7" t="s">
        <v>35</v>
      </c>
      <c r="E8061" s="7" t="s">
        <v>15739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13203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16133</v>
      </c>
      <c r="B8062" s="7" t="s">
        <v>16134</v>
      </c>
      <c r="C8062" s="7" t="s">
        <v>12318</v>
      </c>
      <c r="D8062" s="7" t="s">
        <v>35</v>
      </c>
      <c r="E8062" s="7" t="s">
        <v>15739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13203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16135</v>
      </c>
      <c r="B8063" s="7" t="s">
        <v>16136</v>
      </c>
      <c r="C8063" s="7" t="s">
        <v>12318</v>
      </c>
      <c r="D8063" s="7" t="s">
        <v>35</v>
      </c>
      <c r="E8063" s="7" t="s">
        <v>15739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13203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16137</v>
      </c>
      <c r="B8064" s="7" t="s">
        <v>16138</v>
      </c>
      <c r="C8064" s="7" t="s">
        <v>12318</v>
      </c>
      <c r="D8064" s="7" t="s">
        <v>35</v>
      </c>
      <c r="E8064" s="7" t="s">
        <v>15739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13203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16139</v>
      </c>
      <c r="B8065" s="7" t="s">
        <v>16140</v>
      </c>
      <c r="C8065" s="7" t="s">
        <v>12318</v>
      </c>
      <c r="D8065" s="7" t="s">
        <v>29</v>
      </c>
      <c r="E8065" s="7" t="s">
        <v>9965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16141</v>
      </c>
      <c r="B8066" s="7" t="s">
        <v>16142</v>
      </c>
      <c r="C8066" s="7" t="s">
        <v>12318</v>
      </c>
      <c r="D8066" s="7" t="s">
        <v>29</v>
      </c>
      <c r="E8066" s="7" t="s">
        <v>9965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16143</v>
      </c>
      <c r="B8067" s="7" t="s">
        <v>16144</v>
      </c>
      <c r="C8067" s="7" t="s">
        <v>12318</v>
      </c>
      <c r="D8067" s="7" t="s">
        <v>29</v>
      </c>
      <c r="E8067" s="7" t="s">
        <v>9965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16145</v>
      </c>
      <c r="B8068" s="7" t="s">
        <v>16146</v>
      </c>
      <c r="C8068" s="7" t="s">
        <v>12318</v>
      </c>
      <c r="D8068" s="7" t="s">
        <v>29</v>
      </c>
      <c r="E8068" s="7" t="s">
        <v>9965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16147</v>
      </c>
      <c r="B8069" s="7" t="s">
        <v>16148</v>
      </c>
      <c r="C8069" s="7" t="s">
        <v>12318</v>
      </c>
      <c r="D8069" s="7" t="s">
        <v>29</v>
      </c>
      <c r="E8069" s="7" t="s">
        <v>9965</v>
      </c>
      <c r="F8069" s="7" t="s">
        <v>31</v>
      </c>
      <c r="G8069" s="8">
        <v>5.8</v>
      </c>
      <c r="H8069" s="9">
        <v>1.8790000000000001E-2</v>
      </c>
      <c r="I8069" s="10">
        <v>38645.18</v>
      </c>
      <c r="J8069" s="11"/>
      <c r="K8069" s="7" t="s">
        <v>13203</v>
      </c>
      <c r="L8069" s="12">
        <v>60</v>
      </c>
      <c r="M8069" s="11"/>
      <c r="N8069" s="38">
        <f>I8069*(100-$B$4)*(100-$B$5)/10000</f>
        <v>38645.18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16149</v>
      </c>
      <c r="B8070" s="7" t="s">
        <v>16150</v>
      </c>
      <c r="C8070" s="7" t="s">
        <v>12318</v>
      </c>
      <c r="D8070" s="7" t="s">
        <v>29</v>
      </c>
      <c r="E8070" s="7" t="s">
        <v>9965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13203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16151</v>
      </c>
      <c r="B8071" s="7" t="s">
        <v>16152</v>
      </c>
      <c r="C8071" s="7" t="s">
        <v>12318</v>
      </c>
      <c r="D8071" s="7" t="s">
        <v>29</v>
      </c>
      <c r="E8071" s="7" t="s">
        <v>9965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13203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16153</v>
      </c>
      <c r="B8072" s="7" t="s">
        <v>16154</v>
      </c>
      <c r="C8072" s="7" t="s">
        <v>12318</v>
      </c>
      <c r="D8072" s="7" t="s">
        <v>29</v>
      </c>
      <c r="E8072" s="7" t="s">
        <v>9965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13203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16155</v>
      </c>
      <c r="B8073" s="7" t="s">
        <v>16156</v>
      </c>
      <c r="C8073" s="7" t="s">
        <v>12318</v>
      </c>
      <c r="D8073" s="7" t="s">
        <v>61</v>
      </c>
      <c r="E8073" s="7" t="s">
        <v>9965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16157</v>
      </c>
      <c r="B8074" s="7" t="s">
        <v>16158</v>
      </c>
      <c r="C8074" s="7" t="s">
        <v>12318</v>
      </c>
      <c r="D8074" s="7" t="s">
        <v>61</v>
      </c>
      <c r="E8074" s="7" t="s">
        <v>9965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16159</v>
      </c>
      <c r="B8075" s="7" t="s">
        <v>16160</v>
      </c>
      <c r="C8075" s="7" t="s">
        <v>12318</v>
      </c>
      <c r="D8075" s="7" t="s">
        <v>61</v>
      </c>
      <c r="E8075" s="7" t="s">
        <v>9965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16161</v>
      </c>
      <c r="B8076" s="7" t="s">
        <v>16162</v>
      </c>
      <c r="C8076" s="7" t="s">
        <v>12318</v>
      </c>
      <c r="D8076" s="7" t="s">
        <v>61</v>
      </c>
      <c r="E8076" s="7" t="s">
        <v>9965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16163</v>
      </c>
      <c r="B8077" s="7" t="s">
        <v>16164</v>
      </c>
      <c r="C8077" s="7" t="s">
        <v>12318</v>
      </c>
      <c r="D8077" s="7" t="s">
        <v>61</v>
      </c>
      <c r="E8077" s="7" t="s">
        <v>9965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13203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16165</v>
      </c>
      <c r="B8078" s="7" t="s">
        <v>16166</v>
      </c>
      <c r="C8078" s="7" t="s">
        <v>12318</v>
      </c>
      <c r="D8078" s="7" t="s">
        <v>61</v>
      </c>
      <c r="E8078" s="7" t="s">
        <v>9965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13203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16167</v>
      </c>
      <c r="B8079" s="7" t="s">
        <v>16168</v>
      </c>
      <c r="C8079" s="7" t="s">
        <v>12318</v>
      </c>
      <c r="D8079" s="7" t="s">
        <v>61</v>
      </c>
      <c r="E8079" s="7" t="s">
        <v>9965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13203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16169</v>
      </c>
      <c r="B8080" s="7" t="s">
        <v>16170</v>
      </c>
      <c r="C8080" s="7" t="s">
        <v>12318</v>
      </c>
      <c r="D8080" s="7" t="s">
        <v>61</v>
      </c>
      <c r="E8080" s="7" t="s">
        <v>9965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13203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11.1" customHeight="1" outlineLevel="4" x14ac:dyDescent="0.2">
      <c r="A8081" s="30" t="s">
        <v>16171</v>
      </c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7"/>
      <c r="O8081" s="37"/>
      <c r="P8081" s="37"/>
      <c r="Q8081" s="37"/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34</v>
      </c>
      <c r="D8082" s="7" t="s">
        <v>35</v>
      </c>
      <c r="E8082" s="7" t="s">
        <v>44</v>
      </c>
      <c r="F8082" s="7" t="s">
        <v>31</v>
      </c>
      <c r="G8082" s="8">
        <v>3.5</v>
      </c>
      <c r="H8082" s="9">
        <v>1.12E-2</v>
      </c>
      <c r="I8082" s="10">
        <v>19116.11</v>
      </c>
      <c r="J8082" s="11"/>
      <c r="K8082" s="7"/>
      <c r="L8082" s="12">
        <v>60</v>
      </c>
      <c r="M8082" s="11"/>
      <c r="N8082" s="38">
        <f>I8082*(100-$B$4)*(100-$B$5)/10000</f>
        <v>19116.11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21070.11</v>
      </c>
      <c r="J8086" s="11"/>
      <c r="K8086" s="7" t="s">
        <v>13203</v>
      </c>
      <c r="L8086" s="12">
        <v>60</v>
      </c>
      <c r="M8086" s="11"/>
      <c r="N8086" s="38">
        <f>I8086*(100-$B$4)*(100-$B$5)/10000</f>
        <v>21070.11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13203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13203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13203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34</v>
      </c>
      <c r="D8090" s="7" t="s">
        <v>29</v>
      </c>
      <c r="E8090" s="7" t="s">
        <v>48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13203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13203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13203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13203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34</v>
      </c>
      <c r="D8098" s="7" t="s">
        <v>61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16212</v>
      </c>
      <c r="B8102" s="7" t="s">
        <v>16213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13203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16214</v>
      </c>
      <c r="B8103" s="7" t="s">
        <v>16215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13203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16216</v>
      </c>
      <c r="B8104" s="7" t="s">
        <v>16217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13203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16218</v>
      </c>
      <c r="B8105" s="7" t="s">
        <v>16219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13203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16220</v>
      </c>
      <c r="B8106" s="7" t="s">
        <v>16221</v>
      </c>
      <c r="C8106" s="7" t="s">
        <v>444</v>
      </c>
      <c r="D8106" s="7" t="s">
        <v>35</v>
      </c>
      <c r="E8106" s="7" t="s">
        <v>7920</v>
      </c>
      <c r="F8106" s="7" t="s">
        <v>31</v>
      </c>
      <c r="G8106" s="8">
        <v>3.5</v>
      </c>
      <c r="H8106" s="9">
        <v>1.12E-2</v>
      </c>
      <c r="I8106" s="10">
        <v>20286.47</v>
      </c>
      <c r="J8106" s="11"/>
      <c r="K8106" s="7"/>
      <c r="L8106" s="12">
        <v>60</v>
      </c>
      <c r="M8106" s="11"/>
      <c r="N8106" s="38">
        <f>I8106*(100-$B$4)*(100-$B$5)/10000</f>
        <v>20286.47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16222</v>
      </c>
      <c r="B8107" s="7" t="s">
        <v>16223</v>
      </c>
      <c r="C8107" s="7" t="s">
        <v>444</v>
      </c>
      <c r="D8107" s="7" t="s">
        <v>35</v>
      </c>
      <c r="E8107" s="7" t="s">
        <v>7920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16224</v>
      </c>
      <c r="B8108" s="7" t="s">
        <v>16225</v>
      </c>
      <c r="C8108" s="7" t="s">
        <v>444</v>
      </c>
      <c r="D8108" s="7" t="s">
        <v>35</v>
      </c>
      <c r="E8108" s="7" t="s">
        <v>7920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16226</v>
      </c>
      <c r="B8109" s="7" t="s">
        <v>16227</v>
      </c>
      <c r="C8109" s="7" t="s">
        <v>444</v>
      </c>
      <c r="D8109" s="7" t="s">
        <v>35</v>
      </c>
      <c r="E8109" s="7" t="s">
        <v>7920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16228</v>
      </c>
      <c r="B8110" s="7" t="s">
        <v>16229</v>
      </c>
      <c r="C8110" s="7" t="s">
        <v>444</v>
      </c>
      <c r="D8110" s="7" t="s">
        <v>35</v>
      </c>
      <c r="E8110" s="7" t="s">
        <v>7920</v>
      </c>
      <c r="F8110" s="7" t="s">
        <v>31</v>
      </c>
      <c r="G8110" s="8">
        <v>3.5</v>
      </c>
      <c r="H8110" s="9">
        <v>1.12E-2</v>
      </c>
      <c r="I8110" s="10">
        <v>22240.47</v>
      </c>
      <c r="J8110" s="11"/>
      <c r="K8110" s="7" t="s">
        <v>13203</v>
      </c>
      <c r="L8110" s="12">
        <v>60</v>
      </c>
      <c r="M8110" s="11"/>
      <c r="N8110" s="38">
        <f>I8110*(100-$B$4)*(100-$B$5)/10000</f>
        <v>22240.47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16230</v>
      </c>
      <c r="B8111" s="7" t="s">
        <v>16231</v>
      </c>
      <c r="C8111" s="7" t="s">
        <v>444</v>
      </c>
      <c r="D8111" s="7" t="s">
        <v>35</v>
      </c>
      <c r="E8111" s="7" t="s">
        <v>7920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13203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16232</v>
      </c>
      <c r="B8112" s="7" t="s">
        <v>16233</v>
      </c>
      <c r="C8112" s="7" t="s">
        <v>444</v>
      </c>
      <c r="D8112" s="7" t="s">
        <v>35</v>
      </c>
      <c r="E8112" s="7" t="s">
        <v>7920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13203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16234</v>
      </c>
      <c r="B8113" s="7" t="s">
        <v>16235</v>
      </c>
      <c r="C8113" s="7" t="s">
        <v>444</v>
      </c>
      <c r="D8113" s="7" t="s">
        <v>35</v>
      </c>
      <c r="E8113" s="7" t="s">
        <v>7920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13203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16236</v>
      </c>
      <c r="B8114" s="7" t="s">
        <v>16237</v>
      </c>
      <c r="C8114" s="7" t="s">
        <v>444</v>
      </c>
      <c r="D8114" s="7" t="s">
        <v>29</v>
      </c>
      <c r="E8114" s="7" t="s">
        <v>713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16238</v>
      </c>
      <c r="B8115" s="7" t="s">
        <v>16239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16240</v>
      </c>
      <c r="B8116" s="7" t="s">
        <v>16241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16242</v>
      </c>
      <c r="B8117" s="7" t="s">
        <v>16243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16244</v>
      </c>
      <c r="B8118" s="7" t="s">
        <v>16245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13203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16246</v>
      </c>
      <c r="B8119" s="7" t="s">
        <v>16247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13203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16248</v>
      </c>
      <c r="B8120" s="7" t="s">
        <v>16249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13203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16250</v>
      </c>
      <c r="B8121" s="7" t="s">
        <v>16251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13203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16252</v>
      </c>
      <c r="B8122" s="7" t="s">
        <v>16253</v>
      </c>
      <c r="C8122" s="7" t="s">
        <v>444</v>
      </c>
      <c r="D8122" s="7" t="s">
        <v>61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16254</v>
      </c>
      <c r="B8123" s="7" t="s">
        <v>16255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16256</v>
      </c>
      <c r="B8124" s="7" t="s">
        <v>16257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16258</v>
      </c>
      <c r="B8125" s="7" t="s">
        <v>16259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16260</v>
      </c>
      <c r="B8126" s="7" t="s">
        <v>16261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13203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16262</v>
      </c>
      <c r="B8127" s="7" t="s">
        <v>16263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13203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16264</v>
      </c>
      <c r="B8128" s="7" t="s">
        <v>16265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13203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16266</v>
      </c>
      <c r="B8129" s="7" t="s">
        <v>16267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13203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16268</v>
      </c>
      <c r="B8130" s="7" t="s">
        <v>16269</v>
      </c>
      <c r="C8130" s="7" t="s">
        <v>2064</v>
      </c>
      <c r="D8130" s="7" t="s">
        <v>35</v>
      </c>
      <c r="E8130" s="7" t="s">
        <v>9324</v>
      </c>
      <c r="F8130" s="7" t="s">
        <v>31</v>
      </c>
      <c r="G8130" s="8">
        <v>3.5</v>
      </c>
      <c r="H8130" s="9">
        <v>1.12E-2</v>
      </c>
      <c r="I8130" s="10">
        <v>21066.720000000001</v>
      </c>
      <c r="J8130" s="11"/>
      <c r="K8130" s="7"/>
      <c r="L8130" s="12">
        <v>60</v>
      </c>
      <c r="M8130" s="11"/>
      <c r="N8130" s="38">
        <f>I8130*(100-$B$4)*(100-$B$5)/10000</f>
        <v>21066.720000000001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16270</v>
      </c>
      <c r="B8131" s="7" t="s">
        <v>16271</v>
      </c>
      <c r="C8131" s="7" t="s">
        <v>2064</v>
      </c>
      <c r="D8131" s="7" t="s">
        <v>35</v>
      </c>
      <c r="E8131" s="7" t="s">
        <v>9324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16272</v>
      </c>
      <c r="B8132" s="7" t="s">
        <v>16273</v>
      </c>
      <c r="C8132" s="7" t="s">
        <v>2064</v>
      </c>
      <c r="D8132" s="7" t="s">
        <v>35</v>
      </c>
      <c r="E8132" s="7" t="s">
        <v>9324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16274</v>
      </c>
      <c r="B8133" s="7" t="s">
        <v>16275</v>
      </c>
      <c r="C8133" s="7" t="s">
        <v>2064</v>
      </c>
      <c r="D8133" s="7" t="s">
        <v>35</v>
      </c>
      <c r="E8133" s="7" t="s">
        <v>9324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16276</v>
      </c>
      <c r="B8134" s="7" t="s">
        <v>16277</v>
      </c>
      <c r="C8134" s="7" t="s">
        <v>2064</v>
      </c>
      <c r="D8134" s="7" t="s">
        <v>35</v>
      </c>
      <c r="E8134" s="7" t="s">
        <v>9324</v>
      </c>
      <c r="F8134" s="7" t="s">
        <v>31</v>
      </c>
      <c r="G8134" s="8">
        <v>3.5</v>
      </c>
      <c r="H8134" s="9">
        <v>1.12E-2</v>
      </c>
      <c r="I8134" s="10">
        <v>23020.720000000001</v>
      </c>
      <c r="J8134" s="11"/>
      <c r="K8134" s="7" t="s">
        <v>13203</v>
      </c>
      <c r="L8134" s="12">
        <v>60</v>
      </c>
      <c r="M8134" s="11"/>
      <c r="N8134" s="38">
        <f>I8134*(100-$B$4)*(100-$B$5)/10000</f>
        <v>23020.720000000001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16278</v>
      </c>
      <c r="B8135" s="7" t="s">
        <v>16279</v>
      </c>
      <c r="C8135" s="7" t="s">
        <v>2064</v>
      </c>
      <c r="D8135" s="7" t="s">
        <v>35</v>
      </c>
      <c r="E8135" s="7" t="s">
        <v>9324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13203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16280</v>
      </c>
      <c r="B8136" s="7" t="s">
        <v>16281</v>
      </c>
      <c r="C8136" s="7" t="s">
        <v>2064</v>
      </c>
      <c r="D8136" s="7" t="s">
        <v>35</v>
      </c>
      <c r="E8136" s="7" t="s">
        <v>9324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13203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16282</v>
      </c>
      <c r="B8137" s="7" t="s">
        <v>16283</v>
      </c>
      <c r="C8137" s="7" t="s">
        <v>2064</v>
      </c>
      <c r="D8137" s="7" t="s">
        <v>35</v>
      </c>
      <c r="E8137" s="7" t="s">
        <v>9324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13203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16284</v>
      </c>
      <c r="B8138" s="7" t="s">
        <v>16285</v>
      </c>
      <c r="C8138" s="7" t="s">
        <v>2064</v>
      </c>
      <c r="D8138" s="7" t="s">
        <v>29</v>
      </c>
      <c r="E8138" s="7" t="s">
        <v>566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16286</v>
      </c>
      <c r="B8139" s="7" t="s">
        <v>16287</v>
      </c>
      <c r="C8139" s="7" t="s">
        <v>2064</v>
      </c>
      <c r="D8139" s="7" t="s">
        <v>29</v>
      </c>
      <c r="E8139" s="7" t="s">
        <v>566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16288</v>
      </c>
      <c r="B8140" s="7" t="s">
        <v>16289</v>
      </c>
      <c r="C8140" s="7" t="s">
        <v>2064</v>
      </c>
      <c r="D8140" s="7" t="s">
        <v>29</v>
      </c>
      <c r="E8140" s="7" t="s">
        <v>566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16290</v>
      </c>
      <c r="B8141" s="7" t="s">
        <v>16291</v>
      </c>
      <c r="C8141" s="7" t="s">
        <v>2064</v>
      </c>
      <c r="D8141" s="7" t="s">
        <v>29</v>
      </c>
      <c r="E8141" s="7" t="s">
        <v>566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16292</v>
      </c>
      <c r="B8142" s="7" t="s">
        <v>16293</v>
      </c>
      <c r="C8142" s="7" t="s">
        <v>2064</v>
      </c>
      <c r="D8142" s="7" t="s">
        <v>29</v>
      </c>
      <c r="E8142" s="7" t="s">
        <v>566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13203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16294</v>
      </c>
      <c r="B8143" s="7" t="s">
        <v>16295</v>
      </c>
      <c r="C8143" s="7" t="s">
        <v>2064</v>
      </c>
      <c r="D8143" s="7" t="s">
        <v>29</v>
      </c>
      <c r="E8143" s="7" t="s">
        <v>566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13203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16296</v>
      </c>
      <c r="B8144" s="7" t="s">
        <v>16297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13203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16298</v>
      </c>
      <c r="B8145" s="7" t="s">
        <v>16299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13203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16300</v>
      </c>
      <c r="B8146" s="7" t="s">
        <v>16301</v>
      </c>
      <c r="C8146" s="7" t="s">
        <v>2064</v>
      </c>
      <c r="D8146" s="7" t="s">
        <v>61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16302</v>
      </c>
      <c r="B8147" s="7" t="s">
        <v>16303</v>
      </c>
      <c r="C8147" s="7" t="s">
        <v>2064</v>
      </c>
      <c r="D8147" s="7" t="s">
        <v>61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16304</v>
      </c>
      <c r="B8148" s="7" t="s">
        <v>16305</v>
      </c>
      <c r="C8148" s="7" t="s">
        <v>2064</v>
      </c>
      <c r="D8148" s="7" t="s">
        <v>61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16306</v>
      </c>
      <c r="B8149" s="7" t="s">
        <v>16307</v>
      </c>
      <c r="C8149" s="7" t="s">
        <v>2064</v>
      </c>
      <c r="D8149" s="7" t="s">
        <v>61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16308</v>
      </c>
      <c r="B8150" s="7" t="s">
        <v>16309</v>
      </c>
      <c r="C8150" s="7" t="s">
        <v>2064</v>
      </c>
      <c r="D8150" s="7" t="s">
        <v>61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13203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16310</v>
      </c>
      <c r="B8151" s="7" t="s">
        <v>16311</v>
      </c>
      <c r="C8151" s="7" t="s">
        <v>2064</v>
      </c>
      <c r="D8151" s="7" t="s">
        <v>61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13203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16312</v>
      </c>
      <c r="B8152" s="7" t="s">
        <v>16313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13203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16314</v>
      </c>
      <c r="B8153" s="7" t="s">
        <v>16315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13203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16316</v>
      </c>
      <c r="B8154" s="7" t="s">
        <v>16317</v>
      </c>
      <c r="C8154" s="7" t="s">
        <v>648</v>
      </c>
      <c r="D8154" s="7" t="s">
        <v>35</v>
      </c>
      <c r="E8154" s="7" t="s">
        <v>1509</v>
      </c>
      <c r="F8154" s="7" t="s">
        <v>31</v>
      </c>
      <c r="G8154" s="8">
        <v>5.8</v>
      </c>
      <c r="H8154" s="9">
        <v>1.8790000000000001E-2</v>
      </c>
      <c r="I8154" s="10">
        <v>29668.959999999999</v>
      </c>
      <c r="J8154" s="11"/>
      <c r="K8154" s="7"/>
      <c r="L8154" s="12">
        <v>60</v>
      </c>
      <c r="M8154" s="11"/>
      <c r="N8154" s="38">
        <f>I8154*(100-$B$4)*(100-$B$5)/10000</f>
        <v>29668.959999999999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16318</v>
      </c>
      <c r="B8155" s="7" t="s">
        <v>16319</v>
      </c>
      <c r="C8155" s="7" t="s">
        <v>648</v>
      </c>
      <c r="D8155" s="7" t="s">
        <v>35</v>
      </c>
      <c r="E8155" s="7" t="s">
        <v>1509</v>
      </c>
      <c r="F8155" s="7" t="s">
        <v>31</v>
      </c>
      <c r="G8155" s="8">
        <v>5.8</v>
      </c>
      <c r="H8155" s="9">
        <v>1.8790000000000001E-2</v>
      </c>
      <c r="I8155" s="10">
        <v>29668.959999999999</v>
      </c>
      <c r="J8155" s="11"/>
      <c r="K8155" s="7"/>
      <c r="L8155" s="12">
        <v>60</v>
      </c>
      <c r="M8155" s="11"/>
      <c r="N8155" s="38">
        <f>I8155*(100-$B$4)*(100-$B$5)/10000</f>
        <v>29668.959999999999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16320</v>
      </c>
      <c r="B8156" s="7" t="s">
        <v>16321</v>
      </c>
      <c r="C8156" s="7" t="s">
        <v>648</v>
      </c>
      <c r="D8156" s="7" t="s">
        <v>35</v>
      </c>
      <c r="E8156" s="7" t="s">
        <v>10979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16322</v>
      </c>
      <c r="B8157" s="7" t="s">
        <v>16323</v>
      </c>
      <c r="C8157" s="7" t="s">
        <v>648</v>
      </c>
      <c r="D8157" s="7" t="s">
        <v>35</v>
      </c>
      <c r="E8157" s="7" t="s">
        <v>10979</v>
      </c>
      <c r="F8157" s="7" t="s">
        <v>31</v>
      </c>
      <c r="G8157" s="8">
        <v>3.5</v>
      </c>
      <c r="H8157" s="9">
        <v>1.12E-2</v>
      </c>
      <c r="I8157" s="10">
        <v>21846.92</v>
      </c>
      <c r="J8157" s="11"/>
      <c r="K8157" s="7"/>
      <c r="L8157" s="12">
        <v>60</v>
      </c>
      <c r="M8157" s="11"/>
      <c r="N8157" s="38">
        <f>I8157*(100-$B$4)*(100-$B$5)/10000</f>
        <v>21846.92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16324</v>
      </c>
      <c r="B8158" s="7" t="s">
        <v>16325</v>
      </c>
      <c r="C8158" s="7" t="s">
        <v>648</v>
      </c>
      <c r="D8158" s="7" t="s">
        <v>35</v>
      </c>
      <c r="E8158" s="7" t="s">
        <v>1509</v>
      </c>
      <c r="F8158" s="7" t="s">
        <v>31</v>
      </c>
      <c r="G8158" s="8">
        <v>5.8</v>
      </c>
      <c r="H8158" s="9">
        <v>1.8790000000000001E-2</v>
      </c>
      <c r="I8158" s="10">
        <v>29668.959999999999</v>
      </c>
      <c r="J8158" s="11"/>
      <c r="K8158" s="7"/>
      <c r="L8158" s="12">
        <v>60</v>
      </c>
      <c r="M8158" s="11"/>
      <c r="N8158" s="38">
        <f>I8158*(100-$B$4)*(100-$B$5)/10000</f>
        <v>29668.959999999999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16326</v>
      </c>
      <c r="B8159" s="7" t="s">
        <v>16327</v>
      </c>
      <c r="C8159" s="7" t="s">
        <v>648</v>
      </c>
      <c r="D8159" s="7" t="s">
        <v>35</v>
      </c>
      <c r="E8159" s="7" t="s">
        <v>10979</v>
      </c>
      <c r="F8159" s="7" t="s">
        <v>31</v>
      </c>
      <c r="G8159" s="8">
        <v>3.5</v>
      </c>
      <c r="H8159" s="9">
        <v>1.12E-2</v>
      </c>
      <c r="I8159" s="10">
        <v>21846.92</v>
      </c>
      <c r="J8159" s="11"/>
      <c r="K8159" s="7"/>
      <c r="L8159" s="12">
        <v>60</v>
      </c>
      <c r="M8159" s="11"/>
      <c r="N8159" s="38">
        <f>I8159*(100-$B$4)*(100-$B$5)/10000</f>
        <v>21846.92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16328</v>
      </c>
      <c r="B8160" s="7" t="s">
        <v>16329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16330</v>
      </c>
      <c r="B8161" s="7" t="s">
        <v>16331</v>
      </c>
      <c r="C8161" s="7" t="s">
        <v>648</v>
      </c>
      <c r="D8161" s="7" t="s">
        <v>35</v>
      </c>
      <c r="E8161" s="7" t="s">
        <v>10979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16332</v>
      </c>
      <c r="B8162" s="7" t="s">
        <v>16333</v>
      </c>
      <c r="C8162" s="7" t="s">
        <v>648</v>
      </c>
      <c r="D8162" s="7" t="s">
        <v>35</v>
      </c>
      <c r="E8162" s="7" t="s">
        <v>10979</v>
      </c>
      <c r="F8162" s="7" t="s">
        <v>31</v>
      </c>
      <c r="G8162" s="8">
        <v>3.5</v>
      </c>
      <c r="H8162" s="9">
        <v>1.12E-2</v>
      </c>
      <c r="I8162" s="10">
        <v>23800.92</v>
      </c>
      <c r="J8162" s="11"/>
      <c r="K8162" s="7" t="s">
        <v>13203</v>
      </c>
      <c r="L8162" s="12">
        <v>60</v>
      </c>
      <c r="M8162" s="11"/>
      <c r="N8162" s="38">
        <f>I8162*(100-$B$4)*(100-$B$5)/10000</f>
        <v>23800.92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16334</v>
      </c>
      <c r="B8163" s="7" t="s">
        <v>16335</v>
      </c>
      <c r="C8163" s="7" t="s">
        <v>648</v>
      </c>
      <c r="D8163" s="7" t="s">
        <v>35</v>
      </c>
      <c r="E8163" s="7" t="s">
        <v>10979</v>
      </c>
      <c r="F8163" s="7" t="s">
        <v>31</v>
      </c>
      <c r="G8163" s="8">
        <v>3.5</v>
      </c>
      <c r="H8163" s="9">
        <v>1.12E-2</v>
      </c>
      <c r="I8163" s="10">
        <v>23800.92</v>
      </c>
      <c r="J8163" s="11"/>
      <c r="K8163" s="7" t="s">
        <v>13203</v>
      </c>
      <c r="L8163" s="12">
        <v>60</v>
      </c>
      <c r="M8163" s="11"/>
      <c r="N8163" s="38">
        <f>I8163*(100-$B$4)*(100-$B$5)/10000</f>
        <v>23800.92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16336</v>
      </c>
      <c r="B8164" s="7" t="s">
        <v>16337</v>
      </c>
      <c r="C8164" s="7" t="s">
        <v>648</v>
      </c>
      <c r="D8164" s="7" t="s">
        <v>35</v>
      </c>
      <c r="E8164" s="7" t="s">
        <v>1509</v>
      </c>
      <c r="F8164" s="7" t="s">
        <v>31</v>
      </c>
      <c r="G8164" s="8">
        <v>5.8</v>
      </c>
      <c r="H8164" s="9">
        <v>1.8790000000000001E-2</v>
      </c>
      <c r="I8164" s="10">
        <v>31622.959999999999</v>
      </c>
      <c r="J8164" s="11"/>
      <c r="K8164" s="7" t="s">
        <v>13203</v>
      </c>
      <c r="L8164" s="12">
        <v>60</v>
      </c>
      <c r="M8164" s="11"/>
      <c r="N8164" s="38">
        <f>I8164*(100-$B$4)*(100-$B$5)/10000</f>
        <v>31622.959999999999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16338</v>
      </c>
      <c r="B8165" s="7" t="s">
        <v>16339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13203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16340</v>
      </c>
      <c r="B8166" s="7" t="s">
        <v>16341</v>
      </c>
      <c r="C8166" s="7" t="s">
        <v>648</v>
      </c>
      <c r="D8166" s="7" t="s">
        <v>35</v>
      </c>
      <c r="E8166" s="7" t="s">
        <v>10979</v>
      </c>
      <c r="F8166" s="7" t="s">
        <v>31</v>
      </c>
      <c r="G8166" s="8">
        <v>3.5</v>
      </c>
      <c r="H8166" s="9">
        <v>1.12E-2</v>
      </c>
      <c r="I8166" s="10">
        <v>23800.92</v>
      </c>
      <c r="J8166" s="11"/>
      <c r="K8166" s="7" t="s">
        <v>13203</v>
      </c>
      <c r="L8166" s="12">
        <v>60</v>
      </c>
      <c r="M8166" s="11"/>
      <c r="N8166" s="38">
        <f>I8166*(100-$B$4)*(100-$B$5)/10000</f>
        <v>23800.92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16342</v>
      </c>
      <c r="B8167" s="7" t="s">
        <v>16343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31622.959999999999</v>
      </c>
      <c r="J8167" s="11"/>
      <c r="K8167" s="7" t="s">
        <v>13203</v>
      </c>
      <c r="L8167" s="12">
        <v>60</v>
      </c>
      <c r="M8167" s="11"/>
      <c r="N8167" s="38">
        <f>I8167*(100-$B$4)*(100-$B$5)/10000</f>
        <v>31622.959999999999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16344</v>
      </c>
      <c r="B8168" s="7" t="s">
        <v>16345</v>
      </c>
      <c r="C8168" s="7" t="s">
        <v>648</v>
      </c>
      <c r="D8168" s="7" t="s">
        <v>35</v>
      </c>
      <c r="E8168" s="7" t="s">
        <v>10979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13203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16346</v>
      </c>
      <c r="B8169" s="7" t="s">
        <v>16347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13203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16348</v>
      </c>
      <c r="B8170" s="7" t="s">
        <v>16349</v>
      </c>
      <c r="C8170" s="7" t="s">
        <v>648</v>
      </c>
      <c r="D8170" s="7" t="s">
        <v>29</v>
      </c>
      <c r="E8170" s="7" t="s">
        <v>9886</v>
      </c>
      <c r="F8170" s="7" t="s">
        <v>31</v>
      </c>
      <c r="G8170" s="8">
        <v>5.8</v>
      </c>
      <c r="H8170" s="9">
        <v>1.8790000000000001E-2</v>
      </c>
      <c r="I8170" s="10">
        <v>29668.959999999999</v>
      </c>
      <c r="J8170" s="11"/>
      <c r="K8170" s="7"/>
      <c r="L8170" s="12">
        <v>60</v>
      </c>
      <c r="M8170" s="11"/>
      <c r="N8170" s="38">
        <f>I8170*(100-$B$4)*(100-$B$5)/10000</f>
        <v>29668.959999999999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16350</v>
      </c>
      <c r="B8171" s="7" t="s">
        <v>16351</v>
      </c>
      <c r="C8171" s="7" t="s">
        <v>648</v>
      </c>
      <c r="D8171" s="7" t="s">
        <v>29</v>
      </c>
      <c r="E8171" s="7" t="s">
        <v>15575</v>
      </c>
      <c r="F8171" s="7" t="s">
        <v>31</v>
      </c>
      <c r="G8171" s="8">
        <v>3.5</v>
      </c>
      <c r="H8171" s="9">
        <v>1.12E-2</v>
      </c>
      <c r="I8171" s="10">
        <v>21846.92</v>
      </c>
      <c r="J8171" s="11"/>
      <c r="K8171" s="7"/>
      <c r="L8171" s="12">
        <v>60</v>
      </c>
      <c r="M8171" s="11"/>
      <c r="N8171" s="38">
        <f>I8171*(100-$B$4)*(100-$B$5)/10000</f>
        <v>21846.92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16352</v>
      </c>
      <c r="B8172" s="7" t="s">
        <v>16353</v>
      </c>
      <c r="C8172" s="7" t="s">
        <v>648</v>
      </c>
      <c r="D8172" s="7" t="s">
        <v>29</v>
      </c>
      <c r="E8172" s="7" t="s">
        <v>15575</v>
      </c>
      <c r="F8172" s="7" t="s">
        <v>31</v>
      </c>
      <c r="G8172" s="8">
        <v>3.5</v>
      </c>
      <c r="H8172" s="9">
        <v>1.12E-2</v>
      </c>
      <c r="I8172" s="10">
        <v>21846.92</v>
      </c>
      <c r="J8172" s="11"/>
      <c r="K8172" s="7"/>
      <c r="L8172" s="12">
        <v>60</v>
      </c>
      <c r="M8172" s="11"/>
      <c r="N8172" s="38">
        <f>I8172*(100-$B$4)*(100-$B$5)/10000</f>
        <v>21846.92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16354</v>
      </c>
      <c r="B8173" s="7" t="s">
        <v>16355</v>
      </c>
      <c r="C8173" s="7" t="s">
        <v>648</v>
      </c>
      <c r="D8173" s="7" t="s">
        <v>29</v>
      </c>
      <c r="E8173" s="7" t="s">
        <v>9886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45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16356</v>
      </c>
      <c r="B8174" s="7" t="s">
        <v>16357</v>
      </c>
      <c r="C8174" s="7" t="s">
        <v>648</v>
      </c>
      <c r="D8174" s="7" t="s">
        <v>29</v>
      </c>
      <c r="E8174" s="7" t="s">
        <v>9886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16358</v>
      </c>
      <c r="B8175" s="7" t="s">
        <v>16359</v>
      </c>
      <c r="C8175" s="7" t="s">
        <v>648</v>
      </c>
      <c r="D8175" s="7" t="s">
        <v>29</v>
      </c>
      <c r="E8175" s="7" t="s">
        <v>9886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16360</v>
      </c>
      <c r="B8176" s="7" t="s">
        <v>16361</v>
      </c>
      <c r="C8176" s="7" t="s">
        <v>648</v>
      </c>
      <c r="D8176" s="7" t="s">
        <v>29</v>
      </c>
      <c r="E8176" s="7" t="s">
        <v>15575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16362</v>
      </c>
      <c r="B8177" s="7" t="s">
        <v>16363</v>
      </c>
      <c r="C8177" s="7" t="s">
        <v>648</v>
      </c>
      <c r="D8177" s="7" t="s">
        <v>29</v>
      </c>
      <c r="E8177" s="7" t="s">
        <v>15575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16364</v>
      </c>
      <c r="B8178" s="7" t="s">
        <v>16365</v>
      </c>
      <c r="C8178" s="7" t="s">
        <v>648</v>
      </c>
      <c r="D8178" s="7" t="s">
        <v>29</v>
      </c>
      <c r="E8178" s="7" t="s">
        <v>15575</v>
      </c>
      <c r="F8178" s="7" t="s">
        <v>31</v>
      </c>
      <c r="G8178" s="8">
        <v>3.5</v>
      </c>
      <c r="H8178" s="9">
        <v>1.12E-2</v>
      </c>
      <c r="I8178" s="10">
        <v>23800.92</v>
      </c>
      <c r="J8178" s="11"/>
      <c r="K8178" s="7" t="s">
        <v>13203</v>
      </c>
      <c r="L8178" s="12">
        <v>60</v>
      </c>
      <c r="M8178" s="11"/>
      <c r="N8178" s="38">
        <f>I8178*(100-$B$4)*(100-$B$5)/10000</f>
        <v>23800.92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16366</v>
      </c>
      <c r="B8179" s="7" t="s">
        <v>16367</v>
      </c>
      <c r="C8179" s="7" t="s">
        <v>648</v>
      </c>
      <c r="D8179" s="7" t="s">
        <v>29</v>
      </c>
      <c r="E8179" s="7" t="s">
        <v>9886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13203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16368</v>
      </c>
      <c r="B8180" s="7" t="s">
        <v>16369</v>
      </c>
      <c r="C8180" s="7" t="s">
        <v>648</v>
      </c>
      <c r="D8180" s="7" t="s">
        <v>29</v>
      </c>
      <c r="E8180" s="7" t="s">
        <v>9886</v>
      </c>
      <c r="F8180" s="7" t="s">
        <v>31</v>
      </c>
      <c r="G8180" s="8">
        <v>5.8</v>
      </c>
      <c r="H8180" s="9">
        <v>1.8790000000000001E-2</v>
      </c>
      <c r="I8180" s="10">
        <v>31622.959999999999</v>
      </c>
      <c r="J8180" s="11"/>
      <c r="K8180" s="7" t="s">
        <v>13203</v>
      </c>
      <c r="L8180" s="12">
        <v>60</v>
      </c>
      <c r="M8180" s="11"/>
      <c r="N8180" s="38">
        <f>I8180*(100-$B$4)*(100-$B$5)/10000</f>
        <v>31622.959999999999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16370</v>
      </c>
      <c r="B8181" s="7" t="s">
        <v>16371</v>
      </c>
      <c r="C8181" s="7" t="s">
        <v>648</v>
      </c>
      <c r="D8181" s="7" t="s">
        <v>29</v>
      </c>
      <c r="E8181" s="7" t="s">
        <v>15575</v>
      </c>
      <c r="F8181" s="7" t="s">
        <v>31</v>
      </c>
      <c r="G8181" s="8">
        <v>3.5</v>
      </c>
      <c r="H8181" s="9">
        <v>1.12E-2</v>
      </c>
      <c r="I8181" s="10">
        <v>23800.92</v>
      </c>
      <c r="J8181" s="11"/>
      <c r="K8181" s="7" t="s">
        <v>13203</v>
      </c>
      <c r="L8181" s="12">
        <v>60</v>
      </c>
      <c r="M8181" s="11"/>
      <c r="N8181" s="38">
        <f>I8181*(100-$B$4)*(100-$B$5)/10000</f>
        <v>23800.92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16372</v>
      </c>
      <c r="B8182" s="7" t="s">
        <v>16373</v>
      </c>
      <c r="C8182" s="7" t="s">
        <v>648</v>
      </c>
      <c r="D8182" s="7" t="s">
        <v>29</v>
      </c>
      <c r="E8182" s="7" t="s">
        <v>15575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16374</v>
      </c>
      <c r="B8183" s="7" t="s">
        <v>16375</v>
      </c>
      <c r="C8183" s="7" t="s">
        <v>648</v>
      </c>
      <c r="D8183" s="7" t="s">
        <v>29</v>
      </c>
      <c r="E8183" s="7" t="s">
        <v>15575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16376</v>
      </c>
      <c r="B8184" s="7" t="s">
        <v>16377</v>
      </c>
      <c r="C8184" s="7" t="s">
        <v>648</v>
      </c>
      <c r="D8184" s="7" t="s">
        <v>29</v>
      </c>
      <c r="E8184" s="7" t="s">
        <v>9886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13203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16378</v>
      </c>
      <c r="B8185" s="7" t="s">
        <v>16379</v>
      </c>
      <c r="C8185" s="7" t="s">
        <v>648</v>
      </c>
      <c r="D8185" s="7" t="s">
        <v>29</v>
      </c>
      <c r="E8185" s="7" t="s">
        <v>9886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13203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16380</v>
      </c>
      <c r="B8186" s="7" t="s">
        <v>16381</v>
      </c>
      <c r="C8186" s="7" t="s">
        <v>648</v>
      </c>
      <c r="D8186" s="7" t="s">
        <v>61</v>
      </c>
      <c r="E8186" s="7" t="s">
        <v>9886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16382</v>
      </c>
      <c r="B8187" s="7" t="s">
        <v>16383</v>
      </c>
      <c r="C8187" s="7" t="s">
        <v>648</v>
      </c>
      <c r="D8187" s="7" t="s">
        <v>61</v>
      </c>
      <c r="E8187" s="7" t="s">
        <v>15575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16384</v>
      </c>
      <c r="B8188" s="7" t="s">
        <v>16385</v>
      </c>
      <c r="C8188" s="7" t="s">
        <v>648</v>
      </c>
      <c r="D8188" s="7" t="s">
        <v>61</v>
      </c>
      <c r="E8188" s="7" t="s">
        <v>15575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16386</v>
      </c>
      <c r="B8189" s="7" t="s">
        <v>16387</v>
      </c>
      <c r="C8189" s="7" t="s">
        <v>648</v>
      </c>
      <c r="D8189" s="7" t="s">
        <v>61</v>
      </c>
      <c r="E8189" s="7" t="s">
        <v>15575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16388</v>
      </c>
      <c r="B8190" s="7" t="s">
        <v>16389</v>
      </c>
      <c r="C8190" s="7" t="s">
        <v>648</v>
      </c>
      <c r="D8190" s="7" t="s">
        <v>61</v>
      </c>
      <c r="E8190" s="7" t="s">
        <v>15575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16390</v>
      </c>
      <c r="B8191" s="7" t="s">
        <v>16391</v>
      </c>
      <c r="C8191" s="7" t="s">
        <v>648</v>
      </c>
      <c r="D8191" s="7" t="s">
        <v>61</v>
      </c>
      <c r="E8191" s="7" t="s">
        <v>9886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16392</v>
      </c>
      <c r="B8192" s="7" t="s">
        <v>16393</v>
      </c>
      <c r="C8192" s="7" t="s">
        <v>648</v>
      </c>
      <c r="D8192" s="7" t="s">
        <v>61</v>
      </c>
      <c r="E8192" s="7" t="s">
        <v>9886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16394</v>
      </c>
      <c r="B8193" s="7" t="s">
        <v>16395</v>
      </c>
      <c r="C8193" s="7" t="s">
        <v>648</v>
      </c>
      <c r="D8193" s="7" t="s">
        <v>61</v>
      </c>
      <c r="E8193" s="7" t="s">
        <v>9886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16396</v>
      </c>
      <c r="B8194" s="7" t="s">
        <v>16397</v>
      </c>
      <c r="C8194" s="7" t="s">
        <v>648</v>
      </c>
      <c r="D8194" s="7" t="s">
        <v>61</v>
      </c>
      <c r="E8194" s="7" t="s">
        <v>15575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13203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16398</v>
      </c>
      <c r="B8195" s="7" t="s">
        <v>16399</v>
      </c>
      <c r="C8195" s="7" t="s">
        <v>648</v>
      </c>
      <c r="D8195" s="7" t="s">
        <v>61</v>
      </c>
      <c r="E8195" s="7" t="s">
        <v>15575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13203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16400</v>
      </c>
      <c r="B8196" s="7" t="s">
        <v>16401</v>
      </c>
      <c r="C8196" s="7" t="s">
        <v>648</v>
      </c>
      <c r="D8196" s="7" t="s">
        <v>61</v>
      </c>
      <c r="E8196" s="7" t="s">
        <v>9886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13203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16402</v>
      </c>
      <c r="B8197" s="7" t="s">
        <v>16403</v>
      </c>
      <c r="C8197" s="7" t="s">
        <v>648</v>
      </c>
      <c r="D8197" s="7" t="s">
        <v>61</v>
      </c>
      <c r="E8197" s="7" t="s">
        <v>15575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16404</v>
      </c>
      <c r="B8198" s="7" t="s">
        <v>16405</v>
      </c>
      <c r="C8198" s="7" t="s">
        <v>648</v>
      </c>
      <c r="D8198" s="7" t="s">
        <v>61</v>
      </c>
      <c r="E8198" s="7" t="s">
        <v>15575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13203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16406</v>
      </c>
      <c r="B8199" s="7" t="s">
        <v>16407</v>
      </c>
      <c r="C8199" s="7" t="s">
        <v>648</v>
      </c>
      <c r="D8199" s="7" t="s">
        <v>61</v>
      </c>
      <c r="E8199" s="7" t="s">
        <v>9886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16408</v>
      </c>
      <c r="B8200" s="7" t="s">
        <v>16409</v>
      </c>
      <c r="C8200" s="7" t="s">
        <v>648</v>
      </c>
      <c r="D8200" s="7" t="s">
        <v>61</v>
      </c>
      <c r="E8200" s="7" t="s">
        <v>9886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13203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16410</v>
      </c>
      <c r="B8201" s="7" t="s">
        <v>16411</v>
      </c>
      <c r="C8201" s="7" t="s">
        <v>648</v>
      </c>
      <c r="D8201" s="7" t="s">
        <v>61</v>
      </c>
      <c r="E8201" s="7" t="s">
        <v>9886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16412</v>
      </c>
      <c r="B8202" s="7" t="s">
        <v>16413</v>
      </c>
      <c r="C8202" s="7" t="s">
        <v>7805</v>
      </c>
      <c r="D8202" s="7" t="s">
        <v>35</v>
      </c>
      <c r="E8202" s="7" t="s">
        <v>15640</v>
      </c>
      <c r="F8202" s="7" t="s">
        <v>31</v>
      </c>
      <c r="G8202" s="8">
        <v>5.8</v>
      </c>
      <c r="H8202" s="9">
        <v>1.8790000000000001E-2</v>
      </c>
      <c r="I8202" s="10">
        <v>31424.54</v>
      </c>
      <c r="J8202" s="11"/>
      <c r="K8202" s="7"/>
      <c r="L8202" s="12">
        <v>60</v>
      </c>
      <c r="M8202" s="11"/>
      <c r="N8202" s="38">
        <f>I8202*(100-$B$4)*(100-$B$5)/10000</f>
        <v>31424.54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16414</v>
      </c>
      <c r="B8203" s="7" t="s">
        <v>16415</v>
      </c>
      <c r="C8203" s="7" t="s">
        <v>7805</v>
      </c>
      <c r="D8203" s="7" t="s">
        <v>35</v>
      </c>
      <c r="E8203" s="7" t="s">
        <v>15640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16416</v>
      </c>
      <c r="B8204" s="7" t="s">
        <v>16417</v>
      </c>
      <c r="C8204" s="7" t="s">
        <v>7805</v>
      </c>
      <c r="D8204" s="7" t="s">
        <v>35</v>
      </c>
      <c r="E8204" s="7" t="s">
        <v>15640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16418</v>
      </c>
      <c r="B8205" s="7" t="s">
        <v>16419</v>
      </c>
      <c r="C8205" s="7" t="s">
        <v>7805</v>
      </c>
      <c r="D8205" s="7" t="s">
        <v>35</v>
      </c>
      <c r="E8205" s="7" t="s">
        <v>15640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16420</v>
      </c>
      <c r="B8206" s="7" t="s">
        <v>16421</v>
      </c>
      <c r="C8206" s="7" t="s">
        <v>7805</v>
      </c>
      <c r="D8206" s="7" t="s">
        <v>35</v>
      </c>
      <c r="E8206" s="7" t="s">
        <v>15640</v>
      </c>
      <c r="F8206" s="7" t="s">
        <v>31</v>
      </c>
      <c r="G8206" s="8">
        <v>5.8</v>
      </c>
      <c r="H8206" s="9">
        <v>1.8790000000000001E-2</v>
      </c>
      <c r="I8206" s="10">
        <v>33378.54</v>
      </c>
      <c r="J8206" s="11"/>
      <c r="K8206" s="7" t="s">
        <v>13203</v>
      </c>
      <c r="L8206" s="12">
        <v>60</v>
      </c>
      <c r="M8206" s="11"/>
      <c r="N8206" s="38">
        <f>I8206*(100-$B$4)*(100-$B$5)/10000</f>
        <v>33378.54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16422</v>
      </c>
      <c r="B8207" s="7" t="s">
        <v>16423</v>
      </c>
      <c r="C8207" s="7" t="s">
        <v>7805</v>
      </c>
      <c r="D8207" s="7" t="s">
        <v>35</v>
      </c>
      <c r="E8207" s="7" t="s">
        <v>15640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13203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16424</v>
      </c>
      <c r="B8208" s="7" t="s">
        <v>16425</v>
      </c>
      <c r="C8208" s="7" t="s">
        <v>7805</v>
      </c>
      <c r="D8208" s="7" t="s">
        <v>35</v>
      </c>
      <c r="E8208" s="7" t="s">
        <v>15640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13203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16426</v>
      </c>
      <c r="B8209" s="7" t="s">
        <v>16427</v>
      </c>
      <c r="C8209" s="7" t="s">
        <v>7805</v>
      </c>
      <c r="D8209" s="7" t="s">
        <v>35</v>
      </c>
      <c r="E8209" s="7" t="s">
        <v>15640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13203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16428</v>
      </c>
      <c r="B8210" s="7" t="s">
        <v>16429</v>
      </c>
      <c r="C8210" s="7" t="s">
        <v>7805</v>
      </c>
      <c r="D8210" s="7" t="s">
        <v>29</v>
      </c>
      <c r="E8210" s="7" t="s">
        <v>15657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16430</v>
      </c>
      <c r="B8211" s="7" t="s">
        <v>16431</v>
      </c>
      <c r="C8211" s="7" t="s">
        <v>7805</v>
      </c>
      <c r="D8211" s="7" t="s">
        <v>29</v>
      </c>
      <c r="E8211" s="7" t="s">
        <v>15657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16432</v>
      </c>
      <c r="B8212" s="7" t="s">
        <v>16433</v>
      </c>
      <c r="C8212" s="7" t="s">
        <v>7805</v>
      </c>
      <c r="D8212" s="7" t="s">
        <v>29</v>
      </c>
      <c r="E8212" s="7" t="s">
        <v>15657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16434</v>
      </c>
      <c r="B8213" s="7" t="s">
        <v>16435</v>
      </c>
      <c r="C8213" s="7" t="s">
        <v>7805</v>
      </c>
      <c r="D8213" s="7" t="s">
        <v>29</v>
      </c>
      <c r="E8213" s="7" t="s">
        <v>15657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16436</v>
      </c>
      <c r="B8214" s="7" t="s">
        <v>16437</v>
      </c>
      <c r="C8214" s="7" t="s">
        <v>7805</v>
      </c>
      <c r="D8214" s="7" t="s">
        <v>29</v>
      </c>
      <c r="E8214" s="7" t="s">
        <v>15657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13203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16438</v>
      </c>
      <c r="B8215" s="7" t="s">
        <v>16439</v>
      </c>
      <c r="C8215" s="7" t="s">
        <v>7805</v>
      </c>
      <c r="D8215" s="7" t="s">
        <v>29</v>
      </c>
      <c r="E8215" s="7" t="s">
        <v>15657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13203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16440</v>
      </c>
      <c r="B8216" s="7" t="s">
        <v>16441</v>
      </c>
      <c r="C8216" s="7" t="s">
        <v>7805</v>
      </c>
      <c r="D8216" s="7" t="s">
        <v>29</v>
      </c>
      <c r="E8216" s="7" t="s">
        <v>15657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13203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16442</v>
      </c>
      <c r="B8217" s="7" t="s">
        <v>16443</v>
      </c>
      <c r="C8217" s="7" t="s">
        <v>7805</v>
      </c>
      <c r="D8217" s="7" t="s">
        <v>29</v>
      </c>
      <c r="E8217" s="7" t="s">
        <v>15657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13203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16444</v>
      </c>
      <c r="B8218" s="7" t="s">
        <v>16445</v>
      </c>
      <c r="C8218" s="7" t="s">
        <v>7805</v>
      </c>
      <c r="D8218" s="7" t="s">
        <v>61</v>
      </c>
      <c r="E8218" s="7" t="s">
        <v>15657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16446</v>
      </c>
      <c r="B8219" s="7" t="s">
        <v>16447</v>
      </c>
      <c r="C8219" s="7" t="s">
        <v>7805</v>
      </c>
      <c r="D8219" s="7" t="s">
        <v>61</v>
      </c>
      <c r="E8219" s="7" t="s">
        <v>15657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16448</v>
      </c>
      <c r="B8220" s="7" t="s">
        <v>16449</v>
      </c>
      <c r="C8220" s="7" t="s">
        <v>7805</v>
      </c>
      <c r="D8220" s="7" t="s">
        <v>61</v>
      </c>
      <c r="E8220" s="7" t="s">
        <v>15657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16450</v>
      </c>
      <c r="B8221" s="7" t="s">
        <v>16451</v>
      </c>
      <c r="C8221" s="7" t="s">
        <v>7805</v>
      </c>
      <c r="D8221" s="7" t="s">
        <v>61</v>
      </c>
      <c r="E8221" s="7" t="s">
        <v>15657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16452</v>
      </c>
      <c r="B8222" s="7" t="s">
        <v>16453</v>
      </c>
      <c r="C8222" s="7" t="s">
        <v>7805</v>
      </c>
      <c r="D8222" s="7" t="s">
        <v>61</v>
      </c>
      <c r="E8222" s="7" t="s">
        <v>15657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13203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16454</v>
      </c>
      <c r="B8223" s="7" t="s">
        <v>16455</v>
      </c>
      <c r="C8223" s="7" t="s">
        <v>7805</v>
      </c>
      <c r="D8223" s="7" t="s">
        <v>61</v>
      </c>
      <c r="E8223" s="7" t="s">
        <v>15657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13203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16456</v>
      </c>
      <c r="B8224" s="7" t="s">
        <v>16457</v>
      </c>
      <c r="C8224" s="7" t="s">
        <v>7805</v>
      </c>
      <c r="D8224" s="7" t="s">
        <v>61</v>
      </c>
      <c r="E8224" s="7" t="s">
        <v>15657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13203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16458</v>
      </c>
      <c r="B8225" s="7" t="s">
        <v>16459</v>
      </c>
      <c r="C8225" s="7" t="s">
        <v>7805</v>
      </c>
      <c r="D8225" s="7" t="s">
        <v>61</v>
      </c>
      <c r="E8225" s="7" t="s">
        <v>15657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13203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16460</v>
      </c>
      <c r="B8226" s="7" t="s">
        <v>16461</v>
      </c>
      <c r="C8226" s="7" t="s">
        <v>15690</v>
      </c>
      <c r="D8226" s="7" t="s">
        <v>35</v>
      </c>
      <c r="E8226" s="7" t="s">
        <v>12306</v>
      </c>
      <c r="F8226" s="7" t="s">
        <v>31</v>
      </c>
      <c r="G8226" s="8">
        <v>5.8</v>
      </c>
      <c r="H8226" s="9">
        <v>1.8790000000000001E-2</v>
      </c>
      <c r="I8226" s="10">
        <v>34935.65</v>
      </c>
      <c r="J8226" s="11"/>
      <c r="K8226" s="7"/>
      <c r="L8226" s="12">
        <v>60</v>
      </c>
      <c r="M8226" s="11"/>
      <c r="N8226" s="38">
        <f>I8226*(100-$B$4)*(100-$B$5)/10000</f>
        <v>34935.65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16462</v>
      </c>
      <c r="B8227" s="7" t="s">
        <v>16463</v>
      </c>
      <c r="C8227" s="7" t="s">
        <v>15690</v>
      </c>
      <c r="D8227" s="7" t="s">
        <v>35</v>
      </c>
      <c r="E8227" s="7" t="s">
        <v>12306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16464</v>
      </c>
      <c r="B8228" s="7" t="s">
        <v>16465</v>
      </c>
      <c r="C8228" s="7" t="s">
        <v>15690</v>
      </c>
      <c r="D8228" s="7" t="s">
        <v>35</v>
      </c>
      <c r="E8228" s="7" t="s">
        <v>12306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16466</v>
      </c>
      <c r="B8229" s="7" t="s">
        <v>16467</v>
      </c>
      <c r="C8229" s="7" t="s">
        <v>15690</v>
      </c>
      <c r="D8229" s="7" t="s">
        <v>35</v>
      </c>
      <c r="E8229" s="7" t="s">
        <v>12306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16468</v>
      </c>
      <c r="B8230" s="7" t="s">
        <v>16469</v>
      </c>
      <c r="C8230" s="7" t="s">
        <v>15690</v>
      </c>
      <c r="D8230" s="7" t="s">
        <v>35</v>
      </c>
      <c r="E8230" s="7" t="s">
        <v>12306</v>
      </c>
      <c r="F8230" s="7" t="s">
        <v>31</v>
      </c>
      <c r="G8230" s="8">
        <v>5.8</v>
      </c>
      <c r="H8230" s="9">
        <v>1.8790000000000001E-2</v>
      </c>
      <c r="I8230" s="10">
        <v>36889.64</v>
      </c>
      <c r="J8230" s="11"/>
      <c r="K8230" s="7" t="s">
        <v>13203</v>
      </c>
      <c r="L8230" s="12">
        <v>60</v>
      </c>
      <c r="M8230" s="11"/>
      <c r="N8230" s="38">
        <f>I8230*(100-$B$4)*(100-$B$5)/10000</f>
        <v>36889.64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16470</v>
      </c>
      <c r="B8231" s="7" t="s">
        <v>16471</v>
      </c>
      <c r="C8231" s="7" t="s">
        <v>15690</v>
      </c>
      <c r="D8231" s="7" t="s">
        <v>35</v>
      </c>
      <c r="E8231" s="7" t="s">
        <v>12306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13203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16472</v>
      </c>
      <c r="B8232" s="7" t="s">
        <v>16473</v>
      </c>
      <c r="C8232" s="7" t="s">
        <v>15690</v>
      </c>
      <c r="D8232" s="7" t="s">
        <v>35</v>
      </c>
      <c r="E8232" s="7" t="s">
        <v>12306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13203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16474</v>
      </c>
      <c r="B8233" s="7" t="s">
        <v>16475</v>
      </c>
      <c r="C8233" s="7" t="s">
        <v>15690</v>
      </c>
      <c r="D8233" s="7" t="s">
        <v>35</v>
      </c>
      <c r="E8233" s="7" t="s">
        <v>12306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13203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16476</v>
      </c>
      <c r="B8234" s="7" t="s">
        <v>16477</v>
      </c>
      <c r="C8234" s="7" t="s">
        <v>15690</v>
      </c>
      <c r="D8234" s="7" t="s">
        <v>29</v>
      </c>
      <c r="E8234" s="7" t="s">
        <v>13409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16478</v>
      </c>
      <c r="B8235" s="7" t="s">
        <v>16479</v>
      </c>
      <c r="C8235" s="7" t="s">
        <v>15690</v>
      </c>
      <c r="D8235" s="7" t="s">
        <v>29</v>
      </c>
      <c r="E8235" s="7" t="s">
        <v>13409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16480</v>
      </c>
      <c r="B8236" s="7" t="s">
        <v>16481</v>
      </c>
      <c r="C8236" s="7" t="s">
        <v>15690</v>
      </c>
      <c r="D8236" s="7" t="s">
        <v>29</v>
      </c>
      <c r="E8236" s="7" t="s">
        <v>13409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16482</v>
      </c>
      <c r="B8237" s="7" t="s">
        <v>16483</v>
      </c>
      <c r="C8237" s="7" t="s">
        <v>15690</v>
      </c>
      <c r="D8237" s="7" t="s">
        <v>29</v>
      </c>
      <c r="E8237" s="7" t="s">
        <v>13409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16484</v>
      </c>
      <c r="B8238" s="7" t="s">
        <v>16485</v>
      </c>
      <c r="C8238" s="7" t="s">
        <v>15690</v>
      </c>
      <c r="D8238" s="7" t="s">
        <v>29</v>
      </c>
      <c r="E8238" s="7" t="s">
        <v>13409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13203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16486</v>
      </c>
      <c r="B8239" s="7" t="s">
        <v>16487</v>
      </c>
      <c r="C8239" s="7" t="s">
        <v>15690</v>
      </c>
      <c r="D8239" s="7" t="s">
        <v>29</v>
      </c>
      <c r="E8239" s="7" t="s">
        <v>13409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13203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16488</v>
      </c>
      <c r="B8240" s="7" t="s">
        <v>16489</v>
      </c>
      <c r="C8240" s="7" t="s">
        <v>15690</v>
      </c>
      <c r="D8240" s="7" t="s">
        <v>29</v>
      </c>
      <c r="E8240" s="7" t="s">
        <v>13409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13203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16490</v>
      </c>
      <c r="B8241" s="7" t="s">
        <v>16491</v>
      </c>
      <c r="C8241" s="7" t="s">
        <v>15690</v>
      </c>
      <c r="D8241" s="7" t="s">
        <v>29</v>
      </c>
      <c r="E8241" s="7" t="s">
        <v>13409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13203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16492</v>
      </c>
      <c r="B8242" s="7" t="s">
        <v>16493</v>
      </c>
      <c r="C8242" s="7" t="s">
        <v>15690</v>
      </c>
      <c r="D8242" s="7" t="s">
        <v>61</v>
      </c>
      <c r="E8242" s="7" t="s">
        <v>13409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16494</v>
      </c>
      <c r="B8243" s="7" t="s">
        <v>16495</v>
      </c>
      <c r="C8243" s="7" t="s">
        <v>15690</v>
      </c>
      <c r="D8243" s="7" t="s">
        <v>61</v>
      </c>
      <c r="E8243" s="7" t="s">
        <v>13409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16496</v>
      </c>
      <c r="B8244" s="7" t="s">
        <v>16497</v>
      </c>
      <c r="C8244" s="7" t="s">
        <v>15690</v>
      </c>
      <c r="D8244" s="7" t="s">
        <v>61</v>
      </c>
      <c r="E8244" s="7" t="s">
        <v>13409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16498</v>
      </c>
      <c r="B8245" s="7" t="s">
        <v>16499</v>
      </c>
      <c r="C8245" s="7" t="s">
        <v>15690</v>
      </c>
      <c r="D8245" s="7" t="s">
        <v>61</v>
      </c>
      <c r="E8245" s="7" t="s">
        <v>13409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16500</v>
      </c>
      <c r="B8246" s="7" t="s">
        <v>16501</v>
      </c>
      <c r="C8246" s="7" t="s">
        <v>15690</v>
      </c>
      <c r="D8246" s="7" t="s">
        <v>61</v>
      </c>
      <c r="E8246" s="7" t="s">
        <v>13409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13203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16502</v>
      </c>
      <c r="B8247" s="7" t="s">
        <v>16503</v>
      </c>
      <c r="C8247" s="7" t="s">
        <v>15690</v>
      </c>
      <c r="D8247" s="7" t="s">
        <v>61</v>
      </c>
      <c r="E8247" s="7" t="s">
        <v>13409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13203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16504</v>
      </c>
      <c r="B8248" s="7" t="s">
        <v>16505</v>
      </c>
      <c r="C8248" s="7" t="s">
        <v>15690</v>
      </c>
      <c r="D8248" s="7" t="s">
        <v>61</v>
      </c>
      <c r="E8248" s="7" t="s">
        <v>13409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13203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16506</v>
      </c>
      <c r="B8249" s="7" t="s">
        <v>16507</v>
      </c>
      <c r="C8249" s="7" t="s">
        <v>15690</v>
      </c>
      <c r="D8249" s="7" t="s">
        <v>61</v>
      </c>
      <c r="E8249" s="7" t="s">
        <v>13409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13203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16508</v>
      </c>
      <c r="B8250" s="7" t="s">
        <v>16509</v>
      </c>
      <c r="C8250" s="7" t="s">
        <v>12318</v>
      </c>
      <c r="D8250" s="7" t="s">
        <v>35</v>
      </c>
      <c r="E8250" s="7" t="s">
        <v>15739</v>
      </c>
      <c r="F8250" s="7" t="s">
        <v>31</v>
      </c>
      <c r="G8250" s="8">
        <v>5.8</v>
      </c>
      <c r="H8250" s="9">
        <v>1.8790000000000001E-2</v>
      </c>
      <c r="I8250" s="10">
        <v>36691.18</v>
      </c>
      <c r="J8250" s="11"/>
      <c r="K8250" s="7"/>
      <c r="L8250" s="12">
        <v>60</v>
      </c>
      <c r="M8250" s="11"/>
      <c r="N8250" s="38">
        <f>I8250*(100-$B$4)*(100-$B$5)/10000</f>
        <v>36691.18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16510</v>
      </c>
      <c r="B8251" s="7" t="s">
        <v>16511</v>
      </c>
      <c r="C8251" s="7" t="s">
        <v>12318</v>
      </c>
      <c r="D8251" s="7" t="s">
        <v>35</v>
      </c>
      <c r="E8251" s="7" t="s">
        <v>15739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16512</v>
      </c>
      <c r="B8252" s="7" t="s">
        <v>16513</v>
      </c>
      <c r="C8252" s="7" t="s">
        <v>12318</v>
      </c>
      <c r="D8252" s="7" t="s">
        <v>35</v>
      </c>
      <c r="E8252" s="7" t="s">
        <v>15739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16514</v>
      </c>
      <c r="B8253" s="7" t="s">
        <v>16515</v>
      </c>
      <c r="C8253" s="7" t="s">
        <v>12318</v>
      </c>
      <c r="D8253" s="7" t="s">
        <v>35</v>
      </c>
      <c r="E8253" s="7" t="s">
        <v>15739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16516</v>
      </c>
      <c r="B8254" s="7" t="s">
        <v>16517</v>
      </c>
      <c r="C8254" s="7" t="s">
        <v>12318</v>
      </c>
      <c r="D8254" s="7" t="s">
        <v>35</v>
      </c>
      <c r="E8254" s="7" t="s">
        <v>15739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13203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16518</v>
      </c>
      <c r="B8255" s="7" t="s">
        <v>16519</v>
      </c>
      <c r="C8255" s="7" t="s">
        <v>12318</v>
      </c>
      <c r="D8255" s="7" t="s">
        <v>35</v>
      </c>
      <c r="E8255" s="7" t="s">
        <v>15739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13203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16520</v>
      </c>
      <c r="B8256" s="7" t="s">
        <v>16521</v>
      </c>
      <c r="C8256" s="7" t="s">
        <v>12318</v>
      </c>
      <c r="D8256" s="7" t="s">
        <v>35</v>
      </c>
      <c r="E8256" s="7" t="s">
        <v>15739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13203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16522</v>
      </c>
      <c r="B8257" s="7" t="s">
        <v>16523</v>
      </c>
      <c r="C8257" s="7" t="s">
        <v>12318</v>
      </c>
      <c r="D8257" s="7" t="s">
        <v>35</v>
      </c>
      <c r="E8257" s="7" t="s">
        <v>15739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13203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16524</v>
      </c>
      <c r="B8258" s="7" t="s">
        <v>16525</v>
      </c>
      <c r="C8258" s="7" t="s">
        <v>12318</v>
      </c>
      <c r="D8258" s="7" t="s">
        <v>29</v>
      </c>
      <c r="E8258" s="7" t="s">
        <v>9965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16526</v>
      </c>
      <c r="B8259" s="7" t="s">
        <v>16527</v>
      </c>
      <c r="C8259" s="7" t="s">
        <v>12318</v>
      </c>
      <c r="D8259" s="7" t="s">
        <v>29</v>
      </c>
      <c r="E8259" s="7" t="s">
        <v>9965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16528</v>
      </c>
      <c r="B8260" s="7" t="s">
        <v>16529</v>
      </c>
      <c r="C8260" s="7" t="s">
        <v>12318</v>
      </c>
      <c r="D8260" s="7" t="s">
        <v>29</v>
      </c>
      <c r="E8260" s="7" t="s">
        <v>9965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16530</v>
      </c>
      <c r="B8261" s="7" t="s">
        <v>16531</v>
      </c>
      <c r="C8261" s="7" t="s">
        <v>12318</v>
      </c>
      <c r="D8261" s="7" t="s">
        <v>29</v>
      </c>
      <c r="E8261" s="7" t="s">
        <v>9965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16532</v>
      </c>
      <c r="B8262" s="7" t="s">
        <v>16533</v>
      </c>
      <c r="C8262" s="7" t="s">
        <v>12318</v>
      </c>
      <c r="D8262" s="7" t="s">
        <v>29</v>
      </c>
      <c r="E8262" s="7" t="s">
        <v>9965</v>
      </c>
      <c r="F8262" s="7" t="s">
        <v>31</v>
      </c>
      <c r="G8262" s="8">
        <v>5.8</v>
      </c>
      <c r="H8262" s="9">
        <v>1.8790000000000001E-2</v>
      </c>
      <c r="I8262" s="10">
        <v>38645.18</v>
      </c>
      <c r="J8262" s="11"/>
      <c r="K8262" s="7" t="s">
        <v>13203</v>
      </c>
      <c r="L8262" s="12">
        <v>60</v>
      </c>
      <c r="M8262" s="11"/>
      <c r="N8262" s="38">
        <f>I8262*(100-$B$4)*(100-$B$5)/10000</f>
        <v>38645.18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16534</v>
      </c>
      <c r="B8263" s="7" t="s">
        <v>16535</v>
      </c>
      <c r="C8263" s="7" t="s">
        <v>12318</v>
      </c>
      <c r="D8263" s="7" t="s">
        <v>29</v>
      </c>
      <c r="E8263" s="7" t="s">
        <v>9965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13203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16536</v>
      </c>
      <c r="B8264" s="7" t="s">
        <v>16537</v>
      </c>
      <c r="C8264" s="7" t="s">
        <v>12318</v>
      </c>
      <c r="D8264" s="7" t="s">
        <v>29</v>
      </c>
      <c r="E8264" s="7" t="s">
        <v>9965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13203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16538</v>
      </c>
      <c r="B8265" s="7" t="s">
        <v>16539</v>
      </c>
      <c r="C8265" s="7" t="s">
        <v>12318</v>
      </c>
      <c r="D8265" s="7" t="s">
        <v>29</v>
      </c>
      <c r="E8265" s="7" t="s">
        <v>9965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13203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16540</v>
      </c>
      <c r="B8266" s="7" t="s">
        <v>16541</v>
      </c>
      <c r="C8266" s="7" t="s">
        <v>12318</v>
      </c>
      <c r="D8266" s="7" t="s">
        <v>61</v>
      </c>
      <c r="E8266" s="7" t="s">
        <v>9965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16542</v>
      </c>
      <c r="B8267" s="7" t="s">
        <v>16543</v>
      </c>
      <c r="C8267" s="7" t="s">
        <v>12318</v>
      </c>
      <c r="D8267" s="7" t="s">
        <v>61</v>
      </c>
      <c r="E8267" s="7" t="s">
        <v>9965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16544</v>
      </c>
      <c r="B8268" s="7" t="s">
        <v>16545</v>
      </c>
      <c r="C8268" s="7" t="s">
        <v>12318</v>
      </c>
      <c r="D8268" s="7" t="s">
        <v>61</v>
      </c>
      <c r="E8268" s="7" t="s">
        <v>9965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16546</v>
      </c>
      <c r="B8269" s="7" t="s">
        <v>16547</v>
      </c>
      <c r="C8269" s="7" t="s">
        <v>12318</v>
      </c>
      <c r="D8269" s="7" t="s">
        <v>61</v>
      </c>
      <c r="E8269" s="7" t="s">
        <v>9965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16548</v>
      </c>
      <c r="B8270" s="7" t="s">
        <v>16549</v>
      </c>
      <c r="C8270" s="7" t="s">
        <v>12318</v>
      </c>
      <c r="D8270" s="7" t="s">
        <v>61</v>
      </c>
      <c r="E8270" s="7" t="s">
        <v>9965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13203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16550</v>
      </c>
      <c r="B8271" s="7" t="s">
        <v>16551</v>
      </c>
      <c r="C8271" s="7" t="s">
        <v>12318</v>
      </c>
      <c r="D8271" s="7" t="s">
        <v>61</v>
      </c>
      <c r="E8271" s="7" t="s">
        <v>9965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13203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16552</v>
      </c>
      <c r="B8272" s="7" t="s">
        <v>16553</v>
      </c>
      <c r="C8272" s="7" t="s">
        <v>12318</v>
      </c>
      <c r="D8272" s="7" t="s">
        <v>61</v>
      </c>
      <c r="E8272" s="7" t="s">
        <v>9965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13203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16554</v>
      </c>
      <c r="B8273" s="7" t="s">
        <v>16555</v>
      </c>
      <c r="C8273" s="7" t="s">
        <v>12318</v>
      </c>
      <c r="D8273" s="7" t="s">
        <v>61</v>
      </c>
      <c r="E8273" s="7" t="s">
        <v>9965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13203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11.1" customHeight="1" outlineLevel="3" x14ac:dyDescent="0.2">
      <c r="A8274" s="29" t="s">
        <v>16556</v>
      </c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6"/>
      <c r="O8274" s="36"/>
      <c r="P8274" s="36"/>
      <c r="Q8274" s="36"/>
    </row>
    <row r="8275" spans="1:17" ht="11.1" customHeight="1" outlineLevel="4" x14ac:dyDescent="0.2">
      <c r="A8275" s="30" t="s">
        <v>16557</v>
      </c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7"/>
      <c r="O8275" s="37"/>
      <c r="P8275" s="37"/>
      <c r="Q8275" s="37"/>
    </row>
    <row r="8276" spans="1:17" ht="35.1" customHeight="1" outlineLevel="5" x14ac:dyDescent="0.2">
      <c r="A8276" s="6" t="s">
        <v>16558</v>
      </c>
      <c r="B8276" s="7" t="s">
        <v>16559</v>
      </c>
      <c r="C8276" s="7" t="s">
        <v>431</v>
      </c>
      <c r="D8276" s="7" t="s">
        <v>35</v>
      </c>
      <c r="E8276" s="7" t="s">
        <v>2264</v>
      </c>
      <c r="F8276" s="7" t="s">
        <v>31</v>
      </c>
      <c r="G8276" s="8">
        <v>3.5</v>
      </c>
      <c r="H8276" s="9">
        <v>1.12E-2</v>
      </c>
      <c r="I8276" s="10">
        <v>16622.71</v>
      </c>
      <c r="J8276" s="11"/>
      <c r="K8276" s="7"/>
      <c r="L8276" s="12">
        <v>15</v>
      </c>
      <c r="M8276" s="11"/>
      <c r="N8276" s="38">
        <f>I8276*(100-$B$4)*(100-$B$5)/10000</f>
        <v>16622.71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16560</v>
      </c>
      <c r="B8277" s="7" t="s">
        <v>16561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16562</v>
      </c>
      <c r="B8278" s="7" t="s">
        <v>16563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16564</v>
      </c>
      <c r="B8279" s="7" t="s">
        <v>16565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16566</v>
      </c>
      <c r="B8280" s="7" t="s">
        <v>16567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18315</v>
      </c>
      <c r="J8280" s="11"/>
      <c r="K8280" s="7" t="s">
        <v>13203</v>
      </c>
      <c r="L8280" s="12">
        <v>15</v>
      </c>
      <c r="M8280" s="11"/>
      <c r="N8280" s="38">
        <f>I8280*(100-$B$4)*(100-$B$5)/10000</f>
        <v>18315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16568</v>
      </c>
      <c r="B8281" s="7" t="s">
        <v>16569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13203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16570</v>
      </c>
      <c r="B8282" s="7" t="s">
        <v>16571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13203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16572</v>
      </c>
      <c r="B8283" s="7" t="s">
        <v>16573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13203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16574</v>
      </c>
      <c r="B8284" s="7" t="s">
        <v>16575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19391.95</v>
      </c>
      <c r="J8284" s="11"/>
      <c r="K8284" s="7" t="s">
        <v>13208</v>
      </c>
      <c r="L8284" s="12">
        <v>30</v>
      </c>
      <c r="M8284" s="11"/>
      <c r="N8284" s="38">
        <f>I8284*(100-$B$4)*(100-$B$5)/10000</f>
        <v>19391.95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16576</v>
      </c>
      <c r="B8285" s="7" t="s">
        <v>16577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13208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16578</v>
      </c>
      <c r="B8286" s="7" t="s">
        <v>16579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13208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16580</v>
      </c>
      <c r="B8287" s="7" t="s">
        <v>16581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13208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16582</v>
      </c>
      <c r="B8288" s="7" t="s">
        <v>16583</v>
      </c>
      <c r="C8288" s="7" t="s">
        <v>431</v>
      </c>
      <c r="D8288" s="7" t="s">
        <v>29</v>
      </c>
      <c r="E8288" s="7" t="s">
        <v>8404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16584</v>
      </c>
      <c r="B8289" s="7" t="s">
        <v>16585</v>
      </c>
      <c r="C8289" s="7" t="s">
        <v>431</v>
      </c>
      <c r="D8289" s="7" t="s">
        <v>29</v>
      </c>
      <c r="E8289" s="7" t="s">
        <v>8404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16586</v>
      </c>
      <c r="B8290" s="7" t="s">
        <v>16587</v>
      </c>
      <c r="C8290" s="7" t="s">
        <v>431</v>
      </c>
      <c r="D8290" s="7" t="s">
        <v>29</v>
      </c>
      <c r="E8290" s="7" t="s">
        <v>8404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16588</v>
      </c>
      <c r="B8291" s="7" t="s">
        <v>16589</v>
      </c>
      <c r="C8291" s="7" t="s">
        <v>431</v>
      </c>
      <c r="D8291" s="7" t="s">
        <v>29</v>
      </c>
      <c r="E8291" s="7" t="s">
        <v>8404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16590</v>
      </c>
      <c r="B8292" s="7" t="s">
        <v>16591</v>
      </c>
      <c r="C8292" s="7" t="s">
        <v>431</v>
      </c>
      <c r="D8292" s="7" t="s">
        <v>29</v>
      </c>
      <c r="E8292" s="7" t="s">
        <v>8404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13203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16592</v>
      </c>
      <c r="B8293" s="7" t="s">
        <v>16593</v>
      </c>
      <c r="C8293" s="7" t="s">
        <v>431</v>
      </c>
      <c r="D8293" s="7" t="s">
        <v>29</v>
      </c>
      <c r="E8293" s="7" t="s">
        <v>8404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13203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16594</v>
      </c>
      <c r="B8294" s="7" t="s">
        <v>16595</v>
      </c>
      <c r="C8294" s="7" t="s">
        <v>431</v>
      </c>
      <c r="D8294" s="7" t="s">
        <v>29</v>
      </c>
      <c r="E8294" s="7" t="s">
        <v>8404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13203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16596</v>
      </c>
      <c r="B8295" s="7" t="s">
        <v>16597</v>
      </c>
      <c r="C8295" s="7" t="s">
        <v>431</v>
      </c>
      <c r="D8295" s="7" t="s">
        <v>29</v>
      </c>
      <c r="E8295" s="7" t="s">
        <v>8404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13203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16598</v>
      </c>
      <c r="B8296" s="7" t="s">
        <v>16599</v>
      </c>
      <c r="C8296" s="7" t="s">
        <v>431</v>
      </c>
      <c r="D8296" s="7" t="s">
        <v>29</v>
      </c>
      <c r="E8296" s="7" t="s">
        <v>8404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13208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16600</v>
      </c>
      <c r="B8297" s="7" t="s">
        <v>16601</v>
      </c>
      <c r="C8297" s="7" t="s">
        <v>431</v>
      </c>
      <c r="D8297" s="7" t="s">
        <v>29</v>
      </c>
      <c r="E8297" s="7" t="s">
        <v>8404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13208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16602</v>
      </c>
      <c r="B8298" s="7" t="s">
        <v>16603</v>
      </c>
      <c r="C8298" s="7" t="s">
        <v>431</v>
      </c>
      <c r="D8298" s="7" t="s">
        <v>29</v>
      </c>
      <c r="E8298" s="7" t="s">
        <v>8404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13208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16604</v>
      </c>
      <c r="B8299" s="7" t="s">
        <v>16605</v>
      </c>
      <c r="C8299" s="7" t="s">
        <v>431</v>
      </c>
      <c r="D8299" s="7" t="s">
        <v>29</v>
      </c>
      <c r="E8299" s="7" t="s">
        <v>8404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13208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16606</v>
      </c>
      <c r="B8300" s="7" t="s">
        <v>16607</v>
      </c>
      <c r="C8300" s="7" t="s">
        <v>431</v>
      </c>
      <c r="D8300" s="7" t="s">
        <v>61</v>
      </c>
      <c r="E8300" s="7" t="s">
        <v>8404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16608</v>
      </c>
      <c r="B8301" s="7" t="s">
        <v>16609</v>
      </c>
      <c r="C8301" s="7" t="s">
        <v>431</v>
      </c>
      <c r="D8301" s="7" t="s">
        <v>61</v>
      </c>
      <c r="E8301" s="7" t="s">
        <v>8404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16610</v>
      </c>
      <c r="B8302" s="7" t="s">
        <v>16611</v>
      </c>
      <c r="C8302" s="7" t="s">
        <v>431</v>
      </c>
      <c r="D8302" s="7" t="s">
        <v>61</v>
      </c>
      <c r="E8302" s="7" t="s">
        <v>8404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16612</v>
      </c>
      <c r="B8303" s="7" t="s">
        <v>16613</v>
      </c>
      <c r="C8303" s="7" t="s">
        <v>431</v>
      </c>
      <c r="D8303" s="7" t="s">
        <v>61</v>
      </c>
      <c r="E8303" s="7" t="s">
        <v>8404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16614</v>
      </c>
      <c r="B8304" s="7" t="s">
        <v>16615</v>
      </c>
      <c r="C8304" s="7" t="s">
        <v>431</v>
      </c>
      <c r="D8304" s="7" t="s">
        <v>61</v>
      </c>
      <c r="E8304" s="7" t="s">
        <v>8404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13203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16616</v>
      </c>
      <c r="B8305" s="7" t="s">
        <v>16617</v>
      </c>
      <c r="C8305" s="7" t="s">
        <v>431</v>
      </c>
      <c r="D8305" s="7" t="s">
        <v>61</v>
      </c>
      <c r="E8305" s="7" t="s">
        <v>8404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13203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16618</v>
      </c>
      <c r="B8306" s="7" t="s">
        <v>16619</v>
      </c>
      <c r="C8306" s="7" t="s">
        <v>431</v>
      </c>
      <c r="D8306" s="7" t="s">
        <v>61</v>
      </c>
      <c r="E8306" s="7" t="s">
        <v>8404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13203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16620</v>
      </c>
      <c r="B8307" s="7" t="s">
        <v>16621</v>
      </c>
      <c r="C8307" s="7" t="s">
        <v>431</v>
      </c>
      <c r="D8307" s="7" t="s">
        <v>61</v>
      </c>
      <c r="E8307" s="7" t="s">
        <v>8404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13203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16622</v>
      </c>
      <c r="B8308" s="7" t="s">
        <v>16623</v>
      </c>
      <c r="C8308" s="7" t="s">
        <v>431</v>
      </c>
      <c r="D8308" s="7" t="s">
        <v>61</v>
      </c>
      <c r="E8308" s="7" t="s">
        <v>8404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13208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16624</v>
      </c>
      <c r="B8309" s="7" t="s">
        <v>16625</v>
      </c>
      <c r="C8309" s="7" t="s">
        <v>431</v>
      </c>
      <c r="D8309" s="7" t="s">
        <v>61</v>
      </c>
      <c r="E8309" s="7" t="s">
        <v>8404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13208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16626</v>
      </c>
      <c r="B8310" s="7" t="s">
        <v>16627</v>
      </c>
      <c r="C8310" s="7" t="s">
        <v>431</v>
      </c>
      <c r="D8310" s="7" t="s">
        <v>61</v>
      </c>
      <c r="E8310" s="7" t="s">
        <v>8404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13208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16628</v>
      </c>
      <c r="B8311" s="7" t="s">
        <v>16629</v>
      </c>
      <c r="C8311" s="7" t="s">
        <v>431</v>
      </c>
      <c r="D8311" s="7" t="s">
        <v>61</v>
      </c>
      <c r="E8311" s="7" t="s">
        <v>8404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13208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16630</v>
      </c>
      <c r="B8312" s="7" t="s">
        <v>16631</v>
      </c>
      <c r="C8312" s="7" t="s">
        <v>34</v>
      </c>
      <c r="D8312" s="7" t="s">
        <v>35</v>
      </c>
      <c r="E8312" s="7" t="s">
        <v>44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16632</v>
      </c>
      <c r="B8313" s="7" t="s">
        <v>16633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16634</v>
      </c>
      <c r="B8314" s="7" t="s">
        <v>16635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16636</v>
      </c>
      <c r="B8315" s="7" t="s">
        <v>16637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16638</v>
      </c>
      <c r="B8316" s="7" t="s">
        <v>16639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13203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16640</v>
      </c>
      <c r="B8317" s="7" t="s">
        <v>16641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13203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16642</v>
      </c>
      <c r="B8318" s="7" t="s">
        <v>16643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13203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16644</v>
      </c>
      <c r="B8319" s="7" t="s">
        <v>16645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13203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16646</v>
      </c>
      <c r="B8320" s="7" t="s">
        <v>16647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13208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16648</v>
      </c>
      <c r="B8321" s="7" t="s">
        <v>16649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13208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16650</v>
      </c>
      <c r="B8322" s="7" t="s">
        <v>16651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13208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16652</v>
      </c>
      <c r="B8323" s="7" t="s">
        <v>16653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13208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16654</v>
      </c>
      <c r="B8324" s="7" t="s">
        <v>16655</v>
      </c>
      <c r="C8324" s="7" t="s">
        <v>34</v>
      </c>
      <c r="D8324" s="7" t="s">
        <v>29</v>
      </c>
      <c r="E8324" s="7" t="s">
        <v>48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16656</v>
      </c>
      <c r="B8325" s="7" t="s">
        <v>16657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16658</v>
      </c>
      <c r="B8326" s="7" t="s">
        <v>16659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16660</v>
      </c>
      <c r="B8327" s="7" t="s">
        <v>16661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16662</v>
      </c>
      <c r="B8328" s="7" t="s">
        <v>16663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13203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16664</v>
      </c>
      <c r="B8329" s="7" t="s">
        <v>16665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13203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16666</v>
      </c>
      <c r="B8330" s="7" t="s">
        <v>16667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13203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16668</v>
      </c>
      <c r="B8331" s="7" t="s">
        <v>16669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13203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16670</v>
      </c>
      <c r="B8332" s="7" t="s">
        <v>16671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13208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16672</v>
      </c>
      <c r="B8333" s="7" t="s">
        <v>16673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13208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16674</v>
      </c>
      <c r="B8334" s="7" t="s">
        <v>16675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13208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16676</v>
      </c>
      <c r="B8335" s="7" t="s">
        <v>16677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13208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16678</v>
      </c>
      <c r="B8336" s="7" t="s">
        <v>16679</v>
      </c>
      <c r="C8336" s="7" t="s">
        <v>34</v>
      </c>
      <c r="D8336" s="7" t="s">
        <v>61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16680</v>
      </c>
      <c r="B8337" s="7" t="s">
        <v>16681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16682</v>
      </c>
      <c r="B8338" s="7" t="s">
        <v>16683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16684</v>
      </c>
      <c r="B8339" s="7" t="s">
        <v>16685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16686</v>
      </c>
      <c r="B8340" s="7" t="s">
        <v>16687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13203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16688</v>
      </c>
      <c r="B8341" s="7" t="s">
        <v>16689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13203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16690</v>
      </c>
      <c r="B8342" s="7" t="s">
        <v>16691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13203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16692</v>
      </c>
      <c r="B8343" s="7" t="s">
        <v>16693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13203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16694</v>
      </c>
      <c r="B8344" s="7" t="s">
        <v>16695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13208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16696</v>
      </c>
      <c r="B8345" s="7" t="s">
        <v>16697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13208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16698</v>
      </c>
      <c r="B8346" s="7" t="s">
        <v>16699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13208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16700</v>
      </c>
      <c r="B8347" s="7" t="s">
        <v>16701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13208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16702</v>
      </c>
      <c r="B8348" s="7" t="s">
        <v>16703</v>
      </c>
      <c r="C8348" s="7" t="s">
        <v>444</v>
      </c>
      <c r="D8348" s="7" t="s">
        <v>35</v>
      </c>
      <c r="E8348" s="7" t="s">
        <v>7920</v>
      </c>
      <c r="F8348" s="7" t="s">
        <v>31</v>
      </c>
      <c r="G8348" s="8">
        <v>3.5</v>
      </c>
      <c r="H8348" s="9">
        <v>1.12E-2</v>
      </c>
      <c r="I8348" s="10">
        <v>17640.41</v>
      </c>
      <c r="J8348" s="11"/>
      <c r="K8348" s="7"/>
      <c r="L8348" s="12">
        <v>15</v>
      </c>
      <c r="M8348" s="11"/>
      <c r="N8348" s="38">
        <f>I8348*(100-$B$4)*(100-$B$5)/10000</f>
        <v>17640.41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16704</v>
      </c>
      <c r="B8349" s="7" t="s">
        <v>16705</v>
      </c>
      <c r="C8349" s="7" t="s">
        <v>444</v>
      </c>
      <c r="D8349" s="7" t="s">
        <v>35</v>
      </c>
      <c r="E8349" s="7" t="s">
        <v>7920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16706</v>
      </c>
      <c r="B8350" s="7" t="s">
        <v>16707</v>
      </c>
      <c r="C8350" s="7" t="s">
        <v>444</v>
      </c>
      <c r="D8350" s="7" t="s">
        <v>35</v>
      </c>
      <c r="E8350" s="7" t="s">
        <v>7920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16708</v>
      </c>
      <c r="B8351" s="7" t="s">
        <v>16709</v>
      </c>
      <c r="C8351" s="7" t="s">
        <v>444</v>
      </c>
      <c r="D8351" s="7" t="s">
        <v>35</v>
      </c>
      <c r="E8351" s="7" t="s">
        <v>7920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16710</v>
      </c>
      <c r="B8352" s="7" t="s">
        <v>16711</v>
      </c>
      <c r="C8352" s="7" t="s">
        <v>444</v>
      </c>
      <c r="D8352" s="7" t="s">
        <v>35</v>
      </c>
      <c r="E8352" s="7" t="s">
        <v>7920</v>
      </c>
      <c r="F8352" s="7" t="s">
        <v>31</v>
      </c>
      <c r="G8352" s="8">
        <v>3.5</v>
      </c>
      <c r="H8352" s="9">
        <v>1.12E-2</v>
      </c>
      <c r="I8352" s="10">
        <v>19332.72</v>
      </c>
      <c r="J8352" s="11"/>
      <c r="K8352" s="7" t="s">
        <v>13203</v>
      </c>
      <c r="L8352" s="12">
        <v>15</v>
      </c>
      <c r="M8352" s="11"/>
      <c r="N8352" s="38">
        <f>I8352*(100-$B$4)*(100-$B$5)/10000</f>
        <v>19332.72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16712</v>
      </c>
      <c r="B8353" s="7" t="s">
        <v>16713</v>
      </c>
      <c r="C8353" s="7" t="s">
        <v>444</v>
      </c>
      <c r="D8353" s="7" t="s">
        <v>35</v>
      </c>
      <c r="E8353" s="7" t="s">
        <v>7920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13203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16714</v>
      </c>
      <c r="B8354" s="7" t="s">
        <v>16715</v>
      </c>
      <c r="C8354" s="7" t="s">
        <v>444</v>
      </c>
      <c r="D8354" s="7" t="s">
        <v>35</v>
      </c>
      <c r="E8354" s="7" t="s">
        <v>7920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13203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16716</v>
      </c>
      <c r="B8355" s="7" t="s">
        <v>16717</v>
      </c>
      <c r="C8355" s="7" t="s">
        <v>444</v>
      </c>
      <c r="D8355" s="7" t="s">
        <v>35</v>
      </c>
      <c r="E8355" s="7" t="s">
        <v>7920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13203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16718</v>
      </c>
      <c r="B8356" s="7" t="s">
        <v>16719</v>
      </c>
      <c r="C8356" s="7" t="s">
        <v>444</v>
      </c>
      <c r="D8356" s="7" t="s">
        <v>35</v>
      </c>
      <c r="E8356" s="7" t="s">
        <v>7920</v>
      </c>
      <c r="F8356" s="7" t="s">
        <v>31</v>
      </c>
      <c r="G8356" s="8">
        <v>3.5</v>
      </c>
      <c r="H8356" s="9">
        <v>1.12E-2</v>
      </c>
      <c r="I8356" s="10">
        <v>20409.64</v>
      </c>
      <c r="J8356" s="11"/>
      <c r="K8356" s="7" t="s">
        <v>13208</v>
      </c>
      <c r="L8356" s="12">
        <v>30</v>
      </c>
      <c r="M8356" s="11"/>
      <c r="N8356" s="38">
        <f>I8356*(100-$B$4)*(100-$B$5)/10000</f>
        <v>20409.64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16720</v>
      </c>
      <c r="B8357" s="7" t="s">
        <v>16721</v>
      </c>
      <c r="C8357" s="7" t="s">
        <v>444</v>
      </c>
      <c r="D8357" s="7" t="s">
        <v>35</v>
      </c>
      <c r="E8357" s="7" t="s">
        <v>7920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13208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16722</v>
      </c>
      <c r="B8358" s="7" t="s">
        <v>16723</v>
      </c>
      <c r="C8358" s="7" t="s">
        <v>444</v>
      </c>
      <c r="D8358" s="7" t="s">
        <v>35</v>
      </c>
      <c r="E8358" s="7" t="s">
        <v>7920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13208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16724</v>
      </c>
      <c r="B8359" s="7" t="s">
        <v>16725</v>
      </c>
      <c r="C8359" s="7" t="s">
        <v>444</v>
      </c>
      <c r="D8359" s="7" t="s">
        <v>35</v>
      </c>
      <c r="E8359" s="7" t="s">
        <v>7920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13208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16726</v>
      </c>
      <c r="B8360" s="7" t="s">
        <v>16727</v>
      </c>
      <c r="C8360" s="7" t="s">
        <v>444</v>
      </c>
      <c r="D8360" s="7" t="s">
        <v>29</v>
      </c>
      <c r="E8360" s="7" t="s">
        <v>713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16728</v>
      </c>
      <c r="B8361" s="7" t="s">
        <v>16729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16730</v>
      </c>
      <c r="B8362" s="7" t="s">
        <v>16731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16732</v>
      </c>
      <c r="B8363" s="7" t="s">
        <v>16733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16734</v>
      </c>
      <c r="B8364" s="7" t="s">
        <v>16735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13203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16736</v>
      </c>
      <c r="B8365" s="7" t="s">
        <v>16737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13203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16738</v>
      </c>
      <c r="B8366" s="7" t="s">
        <v>16739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13203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16740</v>
      </c>
      <c r="B8367" s="7" t="s">
        <v>16741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13203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16742</v>
      </c>
      <c r="B8368" s="7" t="s">
        <v>16743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13208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16744</v>
      </c>
      <c r="B8369" s="7" t="s">
        <v>16745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13208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16746</v>
      </c>
      <c r="B8370" s="7" t="s">
        <v>16747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13208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16748</v>
      </c>
      <c r="B8371" s="7" t="s">
        <v>16749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13208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16750</v>
      </c>
      <c r="B8372" s="7" t="s">
        <v>16751</v>
      </c>
      <c r="C8372" s="7" t="s">
        <v>444</v>
      </c>
      <c r="D8372" s="7" t="s">
        <v>61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16752</v>
      </c>
      <c r="B8373" s="7" t="s">
        <v>16753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16754</v>
      </c>
      <c r="B8374" s="7" t="s">
        <v>16755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16756</v>
      </c>
      <c r="B8375" s="7" t="s">
        <v>16757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2">
        <v>32</v>
      </c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16758</v>
      </c>
      <c r="B8376" s="7" t="s">
        <v>16759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13203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16760</v>
      </c>
      <c r="B8377" s="7" t="s">
        <v>16761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13203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16762</v>
      </c>
      <c r="B8378" s="7" t="s">
        <v>16763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13203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16764</v>
      </c>
      <c r="B8379" s="7" t="s">
        <v>16765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13203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16766</v>
      </c>
      <c r="B8380" s="7" t="s">
        <v>16767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13208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16768</v>
      </c>
      <c r="B8381" s="7" t="s">
        <v>16769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13208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16770</v>
      </c>
      <c r="B8382" s="7" t="s">
        <v>16771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13208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16772</v>
      </c>
      <c r="B8383" s="7" t="s">
        <v>16773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13208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16774</v>
      </c>
      <c r="B8384" s="7" t="s">
        <v>16775</v>
      </c>
      <c r="C8384" s="7" t="s">
        <v>2064</v>
      </c>
      <c r="D8384" s="7" t="s">
        <v>35</v>
      </c>
      <c r="E8384" s="7" t="s">
        <v>9324</v>
      </c>
      <c r="F8384" s="7" t="s">
        <v>31</v>
      </c>
      <c r="G8384" s="8">
        <v>3.5</v>
      </c>
      <c r="H8384" s="9">
        <v>1.12E-2</v>
      </c>
      <c r="I8384" s="10">
        <v>18318.89</v>
      </c>
      <c r="J8384" s="11"/>
      <c r="K8384" s="7"/>
      <c r="L8384" s="12">
        <v>15</v>
      </c>
      <c r="M8384" s="11"/>
      <c r="N8384" s="38">
        <f>I8384*(100-$B$4)*(100-$B$5)/10000</f>
        <v>18318.89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16776</v>
      </c>
      <c r="B8385" s="7" t="s">
        <v>16777</v>
      </c>
      <c r="C8385" s="7" t="s">
        <v>2064</v>
      </c>
      <c r="D8385" s="7" t="s">
        <v>35</v>
      </c>
      <c r="E8385" s="7" t="s">
        <v>9324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16778</v>
      </c>
      <c r="B8386" s="7" t="s">
        <v>16779</v>
      </c>
      <c r="C8386" s="7" t="s">
        <v>2064</v>
      </c>
      <c r="D8386" s="7" t="s">
        <v>35</v>
      </c>
      <c r="E8386" s="7" t="s">
        <v>9324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16780</v>
      </c>
      <c r="B8387" s="7" t="s">
        <v>16781</v>
      </c>
      <c r="C8387" s="7" t="s">
        <v>2064</v>
      </c>
      <c r="D8387" s="7" t="s">
        <v>35</v>
      </c>
      <c r="E8387" s="7" t="s">
        <v>9324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16782</v>
      </c>
      <c r="B8388" s="7" t="s">
        <v>16783</v>
      </c>
      <c r="C8388" s="7" t="s">
        <v>2064</v>
      </c>
      <c r="D8388" s="7" t="s">
        <v>35</v>
      </c>
      <c r="E8388" s="7" t="s">
        <v>9324</v>
      </c>
      <c r="F8388" s="7" t="s">
        <v>31</v>
      </c>
      <c r="G8388" s="8">
        <v>3.5</v>
      </c>
      <c r="H8388" s="9">
        <v>1.12E-2</v>
      </c>
      <c r="I8388" s="10">
        <v>20011.18</v>
      </c>
      <c r="J8388" s="11"/>
      <c r="K8388" s="7" t="s">
        <v>13203</v>
      </c>
      <c r="L8388" s="12">
        <v>15</v>
      </c>
      <c r="M8388" s="11"/>
      <c r="N8388" s="38">
        <f>I8388*(100-$B$4)*(100-$B$5)/10000</f>
        <v>20011.18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16784</v>
      </c>
      <c r="B8389" s="7" t="s">
        <v>16785</v>
      </c>
      <c r="C8389" s="7" t="s">
        <v>2064</v>
      </c>
      <c r="D8389" s="7" t="s">
        <v>35</v>
      </c>
      <c r="E8389" s="7" t="s">
        <v>9324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13203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16786</v>
      </c>
      <c r="B8390" s="7" t="s">
        <v>16787</v>
      </c>
      <c r="C8390" s="7" t="s">
        <v>2064</v>
      </c>
      <c r="D8390" s="7" t="s">
        <v>35</v>
      </c>
      <c r="E8390" s="7" t="s">
        <v>9324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13203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16788</v>
      </c>
      <c r="B8391" s="7" t="s">
        <v>16789</v>
      </c>
      <c r="C8391" s="7" t="s">
        <v>2064</v>
      </c>
      <c r="D8391" s="7" t="s">
        <v>35</v>
      </c>
      <c r="E8391" s="7" t="s">
        <v>9324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13203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16790</v>
      </c>
      <c r="B8392" s="7" t="s">
        <v>16791</v>
      </c>
      <c r="C8392" s="7" t="s">
        <v>2064</v>
      </c>
      <c r="D8392" s="7" t="s">
        <v>35</v>
      </c>
      <c r="E8392" s="7" t="s">
        <v>9324</v>
      </c>
      <c r="F8392" s="7" t="s">
        <v>31</v>
      </c>
      <c r="G8392" s="8">
        <v>3.5</v>
      </c>
      <c r="H8392" s="9">
        <v>1.12E-2</v>
      </c>
      <c r="I8392" s="10">
        <v>21088.12</v>
      </c>
      <c r="J8392" s="11"/>
      <c r="K8392" s="7" t="s">
        <v>13208</v>
      </c>
      <c r="L8392" s="12">
        <v>30</v>
      </c>
      <c r="M8392" s="11"/>
      <c r="N8392" s="38">
        <f>I8392*(100-$B$4)*(100-$B$5)/10000</f>
        <v>21088.12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16792</v>
      </c>
      <c r="B8393" s="7" t="s">
        <v>16793</v>
      </c>
      <c r="C8393" s="7" t="s">
        <v>2064</v>
      </c>
      <c r="D8393" s="7" t="s">
        <v>35</v>
      </c>
      <c r="E8393" s="7" t="s">
        <v>9324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13208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16794</v>
      </c>
      <c r="B8394" s="7" t="s">
        <v>16795</v>
      </c>
      <c r="C8394" s="7" t="s">
        <v>2064</v>
      </c>
      <c r="D8394" s="7" t="s">
        <v>35</v>
      </c>
      <c r="E8394" s="7" t="s">
        <v>9324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13208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16796</v>
      </c>
      <c r="B8395" s="7" t="s">
        <v>16797</v>
      </c>
      <c r="C8395" s="7" t="s">
        <v>2064</v>
      </c>
      <c r="D8395" s="7" t="s">
        <v>35</v>
      </c>
      <c r="E8395" s="7" t="s">
        <v>9324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13208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16798</v>
      </c>
      <c r="B8396" s="7" t="s">
        <v>16799</v>
      </c>
      <c r="C8396" s="7" t="s">
        <v>2064</v>
      </c>
      <c r="D8396" s="7" t="s">
        <v>29</v>
      </c>
      <c r="E8396" s="7" t="s">
        <v>566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16800</v>
      </c>
      <c r="B8397" s="7" t="s">
        <v>16801</v>
      </c>
      <c r="C8397" s="7" t="s">
        <v>2064</v>
      </c>
      <c r="D8397" s="7" t="s">
        <v>29</v>
      </c>
      <c r="E8397" s="7" t="s">
        <v>566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16802</v>
      </c>
      <c r="B8398" s="7" t="s">
        <v>16803</v>
      </c>
      <c r="C8398" s="7" t="s">
        <v>2064</v>
      </c>
      <c r="D8398" s="7" t="s">
        <v>29</v>
      </c>
      <c r="E8398" s="7" t="s">
        <v>566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16804</v>
      </c>
      <c r="B8399" s="7" t="s">
        <v>16805</v>
      </c>
      <c r="C8399" s="7" t="s">
        <v>2064</v>
      </c>
      <c r="D8399" s="7" t="s">
        <v>29</v>
      </c>
      <c r="E8399" s="7" t="s">
        <v>566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16806</v>
      </c>
      <c r="B8400" s="7" t="s">
        <v>16807</v>
      </c>
      <c r="C8400" s="7" t="s">
        <v>2064</v>
      </c>
      <c r="D8400" s="7" t="s">
        <v>29</v>
      </c>
      <c r="E8400" s="7" t="s">
        <v>566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13203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16808</v>
      </c>
      <c r="B8401" s="7" t="s">
        <v>16809</v>
      </c>
      <c r="C8401" s="7" t="s">
        <v>2064</v>
      </c>
      <c r="D8401" s="7" t="s">
        <v>29</v>
      </c>
      <c r="E8401" s="7" t="s">
        <v>566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13203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16810</v>
      </c>
      <c r="B8402" s="7" t="s">
        <v>16811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13203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16812</v>
      </c>
      <c r="B8403" s="7" t="s">
        <v>16813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13203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16814</v>
      </c>
      <c r="B8404" s="7" t="s">
        <v>16815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13208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16816</v>
      </c>
      <c r="B8405" s="7" t="s">
        <v>16817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13208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16818</v>
      </c>
      <c r="B8406" s="7" t="s">
        <v>16819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13208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16820</v>
      </c>
      <c r="B8407" s="7" t="s">
        <v>16821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13208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16822</v>
      </c>
      <c r="B8408" s="7" t="s">
        <v>16823</v>
      </c>
      <c r="C8408" s="7" t="s">
        <v>2064</v>
      </c>
      <c r="D8408" s="7" t="s">
        <v>61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16824</v>
      </c>
      <c r="B8409" s="7" t="s">
        <v>16825</v>
      </c>
      <c r="C8409" s="7" t="s">
        <v>2064</v>
      </c>
      <c r="D8409" s="7" t="s">
        <v>61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16826</v>
      </c>
      <c r="B8410" s="7" t="s">
        <v>16827</v>
      </c>
      <c r="C8410" s="7" t="s">
        <v>2064</v>
      </c>
      <c r="D8410" s="7" t="s">
        <v>61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16828</v>
      </c>
      <c r="B8411" s="7" t="s">
        <v>16829</v>
      </c>
      <c r="C8411" s="7" t="s">
        <v>2064</v>
      </c>
      <c r="D8411" s="7" t="s">
        <v>61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16830</v>
      </c>
      <c r="B8412" s="7" t="s">
        <v>16831</v>
      </c>
      <c r="C8412" s="7" t="s">
        <v>2064</v>
      </c>
      <c r="D8412" s="7" t="s">
        <v>61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13203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16832</v>
      </c>
      <c r="B8413" s="7" t="s">
        <v>16833</v>
      </c>
      <c r="C8413" s="7" t="s">
        <v>2064</v>
      </c>
      <c r="D8413" s="7" t="s">
        <v>61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13203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16834</v>
      </c>
      <c r="B8414" s="7" t="s">
        <v>16835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13203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16836</v>
      </c>
      <c r="B8415" s="7" t="s">
        <v>16837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13203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16838</v>
      </c>
      <c r="B8416" s="7" t="s">
        <v>16839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13208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16840</v>
      </c>
      <c r="B8417" s="7" t="s">
        <v>16841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13208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16842</v>
      </c>
      <c r="B8418" s="7" t="s">
        <v>16843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13208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16844</v>
      </c>
      <c r="B8419" s="7" t="s">
        <v>16845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13208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16846</v>
      </c>
      <c r="B8420" s="7" t="s">
        <v>16847</v>
      </c>
      <c r="C8420" s="7" t="s">
        <v>648</v>
      </c>
      <c r="D8420" s="7" t="s">
        <v>35</v>
      </c>
      <c r="E8420" s="7" t="s">
        <v>10979</v>
      </c>
      <c r="F8420" s="7" t="s">
        <v>31</v>
      </c>
      <c r="G8420" s="8">
        <v>3.5</v>
      </c>
      <c r="H8420" s="9">
        <v>1.12E-2</v>
      </c>
      <c r="I8420" s="10">
        <v>18997.32</v>
      </c>
      <c r="J8420" s="11"/>
      <c r="K8420" s="7"/>
      <c r="L8420" s="12">
        <v>15</v>
      </c>
      <c r="M8420" s="11"/>
      <c r="N8420" s="38">
        <f>I8420*(100-$B$4)*(100-$B$5)/10000</f>
        <v>18997.32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16848</v>
      </c>
      <c r="B8421" s="7" t="s">
        <v>16849</v>
      </c>
      <c r="C8421" s="7" t="s">
        <v>648</v>
      </c>
      <c r="D8421" s="7" t="s">
        <v>35</v>
      </c>
      <c r="E8421" s="7" t="s">
        <v>1509</v>
      </c>
      <c r="F8421" s="7" t="s">
        <v>31</v>
      </c>
      <c r="G8421" s="8">
        <v>5.8</v>
      </c>
      <c r="H8421" s="9">
        <v>1.8790000000000001E-2</v>
      </c>
      <c r="I8421" s="10">
        <v>25799.09</v>
      </c>
      <c r="J8421" s="11"/>
      <c r="K8421" s="7"/>
      <c r="L8421" s="12">
        <v>15</v>
      </c>
      <c r="M8421" s="11"/>
      <c r="N8421" s="38">
        <f>I8421*(100-$B$4)*(100-$B$5)/10000</f>
        <v>25799.09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16850</v>
      </c>
      <c r="B8422" s="7" t="s">
        <v>16851</v>
      </c>
      <c r="C8422" s="7" t="s">
        <v>648</v>
      </c>
      <c r="D8422" s="7" t="s">
        <v>35</v>
      </c>
      <c r="E8422" s="7" t="s">
        <v>10979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16852</v>
      </c>
      <c r="B8423" s="7" t="s">
        <v>16853</v>
      </c>
      <c r="C8423" s="7" t="s">
        <v>648</v>
      </c>
      <c r="D8423" s="7" t="s">
        <v>35</v>
      </c>
      <c r="E8423" s="7" t="s">
        <v>10979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16854</v>
      </c>
      <c r="B8424" s="7" t="s">
        <v>16855</v>
      </c>
      <c r="C8424" s="7" t="s">
        <v>648</v>
      </c>
      <c r="D8424" s="7" t="s">
        <v>35</v>
      </c>
      <c r="E8424" s="7" t="s">
        <v>1509</v>
      </c>
      <c r="F8424" s="7" t="s">
        <v>31</v>
      </c>
      <c r="G8424" s="8">
        <v>5.8</v>
      </c>
      <c r="H8424" s="9">
        <v>1.8790000000000001E-2</v>
      </c>
      <c r="I8424" s="10">
        <v>25799.09</v>
      </c>
      <c r="J8424" s="11"/>
      <c r="K8424" s="7"/>
      <c r="L8424" s="12">
        <v>15</v>
      </c>
      <c r="M8424" s="11"/>
      <c r="N8424" s="38">
        <f>I8424*(100-$B$4)*(100-$B$5)/10000</f>
        <v>25799.09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16856</v>
      </c>
      <c r="B8425" s="7" t="s">
        <v>16857</v>
      </c>
      <c r="C8425" s="7" t="s">
        <v>648</v>
      </c>
      <c r="D8425" s="7" t="s">
        <v>35</v>
      </c>
      <c r="E8425" s="7" t="s">
        <v>1509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16858</v>
      </c>
      <c r="B8426" s="7" t="s">
        <v>16859</v>
      </c>
      <c r="C8426" s="7" t="s">
        <v>648</v>
      </c>
      <c r="D8426" s="7" t="s">
        <v>35</v>
      </c>
      <c r="E8426" s="7" t="s">
        <v>10979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16860</v>
      </c>
      <c r="B8427" s="7" t="s">
        <v>16861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16862</v>
      </c>
      <c r="B8428" s="7" t="s">
        <v>16863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27491.4</v>
      </c>
      <c r="J8428" s="11"/>
      <c r="K8428" s="7" t="s">
        <v>13203</v>
      </c>
      <c r="L8428" s="12">
        <v>30</v>
      </c>
      <c r="M8428" s="11"/>
      <c r="N8428" s="38">
        <f>I8428*(100-$B$4)*(100-$B$5)/10000</f>
        <v>27491.4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16864</v>
      </c>
      <c r="B8429" s="7" t="s">
        <v>16865</v>
      </c>
      <c r="C8429" s="7" t="s">
        <v>648</v>
      </c>
      <c r="D8429" s="7" t="s">
        <v>35</v>
      </c>
      <c r="E8429" s="7" t="s">
        <v>10979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13203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16866</v>
      </c>
      <c r="B8430" s="7" t="s">
        <v>16867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27491.4</v>
      </c>
      <c r="J8430" s="11"/>
      <c r="K8430" s="7" t="s">
        <v>13203</v>
      </c>
      <c r="L8430" s="12">
        <v>30</v>
      </c>
      <c r="M8430" s="11"/>
      <c r="N8430" s="38">
        <f>I8430*(100-$B$4)*(100-$B$5)/10000</f>
        <v>27491.4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16868</v>
      </c>
      <c r="B8431" s="7" t="s">
        <v>16869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13203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16870</v>
      </c>
      <c r="B8432" s="7" t="s">
        <v>16871</v>
      </c>
      <c r="C8432" s="7" t="s">
        <v>648</v>
      </c>
      <c r="D8432" s="7" t="s">
        <v>35</v>
      </c>
      <c r="E8432" s="7" t="s">
        <v>10979</v>
      </c>
      <c r="F8432" s="7" t="s">
        <v>31</v>
      </c>
      <c r="G8432" s="8">
        <v>3.5</v>
      </c>
      <c r="H8432" s="9">
        <v>1.12E-2</v>
      </c>
      <c r="I8432" s="10">
        <v>20689.650000000001</v>
      </c>
      <c r="J8432" s="11"/>
      <c r="K8432" s="7" t="s">
        <v>13203</v>
      </c>
      <c r="L8432" s="12">
        <v>15</v>
      </c>
      <c r="M8432" s="11"/>
      <c r="N8432" s="38">
        <f>I8432*(100-$B$4)*(100-$B$5)/10000</f>
        <v>20689.650000000001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16872</v>
      </c>
      <c r="B8433" s="7" t="s">
        <v>16873</v>
      </c>
      <c r="C8433" s="7" t="s">
        <v>648</v>
      </c>
      <c r="D8433" s="7" t="s">
        <v>35</v>
      </c>
      <c r="E8433" s="7" t="s">
        <v>10979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13203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16874</v>
      </c>
      <c r="B8434" s="7" t="s">
        <v>16875</v>
      </c>
      <c r="C8434" s="7" t="s">
        <v>648</v>
      </c>
      <c r="D8434" s="7" t="s">
        <v>35</v>
      </c>
      <c r="E8434" s="7" t="s">
        <v>10979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13203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16876</v>
      </c>
      <c r="B8435" s="7" t="s">
        <v>16877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13203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16878</v>
      </c>
      <c r="B8436" s="7" t="s">
        <v>16879</v>
      </c>
      <c r="C8436" s="7" t="s">
        <v>648</v>
      </c>
      <c r="D8436" s="7" t="s">
        <v>35</v>
      </c>
      <c r="E8436" s="7" t="s">
        <v>10979</v>
      </c>
      <c r="F8436" s="7" t="s">
        <v>31</v>
      </c>
      <c r="G8436" s="8">
        <v>3.5</v>
      </c>
      <c r="H8436" s="9">
        <v>1.12E-2</v>
      </c>
      <c r="I8436" s="10">
        <v>23072.89</v>
      </c>
      <c r="J8436" s="11"/>
      <c r="K8436" s="7" t="s">
        <v>13208</v>
      </c>
      <c r="L8436" s="12">
        <v>30</v>
      </c>
      <c r="M8436" s="11"/>
      <c r="N8436" s="38">
        <f>I8436*(100-$B$4)*(100-$B$5)/10000</f>
        <v>23072.89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16880</v>
      </c>
      <c r="B8437" s="7" t="s">
        <v>16881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29874.66</v>
      </c>
      <c r="J8437" s="11"/>
      <c r="K8437" s="7" t="s">
        <v>13208</v>
      </c>
      <c r="L8437" s="12">
        <v>30</v>
      </c>
      <c r="M8437" s="11"/>
      <c r="N8437" s="38">
        <f>I8437*(100-$B$4)*(100-$B$5)/10000</f>
        <v>29874.66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16882</v>
      </c>
      <c r="B8438" s="7" t="s">
        <v>16883</v>
      </c>
      <c r="C8438" s="7" t="s">
        <v>648</v>
      </c>
      <c r="D8438" s="7" t="s">
        <v>35</v>
      </c>
      <c r="E8438" s="7" t="s">
        <v>10979</v>
      </c>
      <c r="F8438" s="7" t="s">
        <v>31</v>
      </c>
      <c r="G8438" s="8">
        <v>3.5</v>
      </c>
      <c r="H8438" s="9">
        <v>1.12E-2</v>
      </c>
      <c r="I8438" s="10">
        <v>23072.89</v>
      </c>
      <c r="J8438" s="11"/>
      <c r="K8438" s="7" t="s">
        <v>13208</v>
      </c>
      <c r="L8438" s="12">
        <v>30</v>
      </c>
      <c r="M8438" s="11"/>
      <c r="N8438" s="38">
        <f>I8438*(100-$B$4)*(100-$B$5)/10000</f>
        <v>23072.89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16884</v>
      </c>
      <c r="B8439" s="7" t="s">
        <v>16885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29874.66</v>
      </c>
      <c r="J8439" s="11"/>
      <c r="K8439" s="7" t="s">
        <v>13208</v>
      </c>
      <c r="L8439" s="12">
        <v>30</v>
      </c>
      <c r="M8439" s="11"/>
      <c r="N8439" s="38">
        <f>I8439*(100-$B$4)*(100-$B$5)/10000</f>
        <v>29874.66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16886</v>
      </c>
      <c r="B8440" s="7" t="s">
        <v>16887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29874.66</v>
      </c>
      <c r="J8440" s="11"/>
      <c r="K8440" s="7" t="s">
        <v>13208</v>
      </c>
      <c r="L8440" s="12">
        <v>30</v>
      </c>
      <c r="M8440" s="11"/>
      <c r="N8440" s="38">
        <f>I8440*(100-$B$4)*(100-$B$5)/10000</f>
        <v>29874.66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16888</v>
      </c>
      <c r="B8441" s="7" t="s">
        <v>16889</v>
      </c>
      <c r="C8441" s="7" t="s">
        <v>648</v>
      </c>
      <c r="D8441" s="7" t="s">
        <v>35</v>
      </c>
      <c r="E8441" s="7" t="s">
        <v>10979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13208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16890</v>
      </c>
      <c r="B8442" s="7" t="s">
        <v>16891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13208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16892</v>
      </c>
      <c r="B8443" s="7" t="s">
        <v>16893</v>
      </c>
      <c r="C8443" s="7" t="s">
        <v>648</v>
      </c>
      <c r="D8443" s="7" t="s">
        <v>35</v>
      </c>
      <c r="E8443" s="7" t="s">
        <v>10979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13208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16894</v>
      </c>
      <c r="B8444" s="7" t="s">
        <v>16895</v>
      </c>
      <c r="C8444" s="7" t="s">
        <v>648</v>
      </c>
      <c r="D8444" s="7" t="s">
        <v>29</v>
      </c>
      <c r="E8444" s="7" t="s">
        <v>9886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16896</v>
      </c>
      <c r="B8445" s="7" t="s">
        <v>16897</v>
      </c>
      <c r="C8445" s="7" t="s">
        <v>648</v>
      </c>
      <c r="D8445" s="7" t="s">
        <v>29</v>
      </c>
      <c r="E8445" s="7" t="s">
        <v>9886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16898</v>
      </c>
      <c r="B8446" s="7" t="s">
        <v>16899</v>
      </c>
      <c r="C8446" s="7" t="s">
        <v>648</v>
      </c>
      <c r="D8446" s="7" t="s">
        <v>29</v>
      </c>
      <c r="E8446" s="7" t="s">
        <v>15575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16900</v>
      </c>
      <c r="B8447" s="7" t="s">
        <v>16901</v>
      </c>
      <c r="C8447" s="7" t="s">
        <v>648</v>
      </c>
      <c r="D8447" s="7" t="s">
        <v>29</v>
      </c>
      <c r="E8447" s="7" t="s">
        <v>15575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16902</v>
      </c>
      <c r="B8448" s="7" t="s">
        <v>16903</v>
      </c>
      <c r="C8448" s="7" t="s">
        <v>648</v>
      </c>
      <c r="D8448" s="7" t="s">
        <v>29</v>
      </c>
      <c r="E8448" s="7" t="s">
        <v>9886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16904</v>
      </c>
      <c r="B8449" s="7" t="s">
        <v>16905</v>
      </c>
      <c r="C8449" s="7" t="s">
        <v>648</v>
      </c>
      <c r="D8449" s="7" t="s">
        <v>29</v>
      </c>
      <c r="E8449" s="7" t="s">
        <v>15575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16906</v>
      </c>
      <c r="B8450" s="7" t="s">
        <v>16907</v>
      </c>
      <c r="C8450" s="7" t="s">
        <v>648</v>
      </c>
      <c r="D8450" s="7" t="s">
        <v>29</v>
      </c>
      <c r="E8450" s="7" t="s">
        <v>9886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16908</v>
      </c>
      <c r="B8451" s="7" t="s">
        <v>16909</v>
      </c>
      <c r="C8451" s="7" t="s">
        <v>648</v>
      </c>
      <c r="D8451" s="7" t="s">
        <v>29</v>
      </c>
      <c r="E8451" s="7" t="s">
        <v>15575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16910</v>
      </c>
      <c r="B8452" s="7" t="s">
        <v>16911</v>
      </c>
      <c r="C8452" s="7" t="s">
        <v>648</v>
      </c>
      <c r="D8452" s="7" t="s">
        <v>29</v>
      </c>
      <c r="E8452" s="7" t="s">
        <v>9886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13203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16912</v>
      </c>
      <c r="B8453" s="7" t="s">
        <v>16913</v>
      </c>
      <c r="C8453" s="7" t="s">
        <v>648</v>
      </c>
      <c r="D8453" s="7" t="s">
        <v>29</v>
      </c>
      <c r="E8453" s="7" t="s">
        <v>15575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13203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16914</v>
      </c>
      <c r="B8454" s="7" t="s">
        <v>16915</v>
      </c>
      <c r="C8454" s="7" t="s">
        <v>648</v>
      </c>
      <c r="D8454" s="7" t="s">
        <v>29</v>
      </c>
      <c r="E8454" s="7" t="s">
        <v>9886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13203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16916</v>
      </c>
      <c r="B8455" s="7" t="s">
        <v>16917</v>
      </c>
      <c r="C8455" s="7" t="s">
        <v>648</v>
      </c>
      <c r="D8455" s="7" t="s">
        <v>29</v>
      </c>
      <c r="E8455" s="7" t="s">
        <v>15575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13203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16918</v>
      </c>
      <c r="B8456" s="7" t="s">
        <v>16919</v>
      </c>
      <c r="C8456" s="7" t="s">
        <v>648</v>
      </c>
      <c r="D8456" s="7" t="s">
        <v>29</v>
      </c>
      <c r="E8456" s="7" t="s">
        <v>9886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13203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16920</v>
      </c>
      <c r="B8457" s="7" t="s">
        <v>16921</v>
      </c>
      <c r="C8457" s="7" t="s">
        <v>648</v>
      </c>
      <c r="D8457" s="7" t="s">
        <v>29</v>
      </c>
      <c r="E8457" s="7" t="s">
        <v>9886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13203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16922</v>
      </c>
      <c r="B8458" s="7" t="s">
        <v>16923</v>
      </c>
      <c r="C8458" s="7" t="s">
        <v>648</v>
      </c>
      <c r="D8458" s="7" t="s">
        <v>29</v>
      </c>
      <c r="E8458" s="7" t="s">
        <v>15575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13203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16924</v>
      </c>
      <c r="B8459" s="7" t="s">
        <v>16925</v>
      </c>
      <c r="C8459" s="7" t="s">
        <v>648</v>
      </c>
      <c r="D8459" s="7" t="s">
        <v>29</v>
      </c>
      <c r="E8459" s="7" t="s">
        <v>15575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13203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16926</v>
      </c>
      <c r="B8460" s="7" t="s">
        <v>16927</v>
      </c>
      <c r="C8460" s="7" t="s">
        <v>648</v>
      </c>
      <c r="D8460" s="7" t="s">
        <v>29</v>
      </c>
      <c r="E8460" s="7" t="s">
        <v>9886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13208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16928</v>
      </c>
      <c r="B8461" s="7" t="s">
        <v>16929</v>
      </c>
      <c r="C8461" s="7" t="s">
        <v>648</v>
      </c>
      <c r="D8461" s="7" t="s">
        <v>29</v>
      </c>
      <c r="E8461" s="7" t="s">
        <v>15575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13208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16930</v>
      </c>
      <c r="B8462" s="7" t="s">
        <v>16931</v>
      </c>
      <c r="C8462" s="7" t="s">
        <v>648</v>
      </c>
      <c r="D8462" s="7" t="s">
        <v>29</v>
      </c>
      <c r="E8462" s="7" t="s">
        <v>15575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13208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16932</v>
      </c>
      <c r="B8463" s="7" t="s">
        <v>16933</v>
      </c>
      <c r="C8463" s="7" t="s">
        <v>648</v>
      </c>
      <c r="D8463" s="7" t="s">
        <v>29</v>
      </c>
      <c r="E8463" s="7" t="s">
        <v>9886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13208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16934</v>
      </c>
      <c r="B8464" s="7" t="s">
        <v>16935</v>
      </c>
      <c r="C8464" s="7" t="s">
        <v>648</v>
      </c>
      <c r="D8464" s="7" t="s">
        <v>29</v>
      </c>
      <c r="E8464" s="7" t="s">
        <v>15575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13208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16936</v>
      </c>
      <c r="B8465" s="7" t="s">
        <v>16937</v>
      </c>
      <c r="C8465" s="7" t="s">
        <v>648</v>
      </c>
      <c r="D8465" s="7" t="s">
        <v>29</v>
      </c>
      <c r="E8465" s="7" t="s">
        <v>9886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13208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16938</v>
      </c>
      <c r="B8466" s="7" t="s">
        <v>16939</v>
      </c>
      <c r="C8466" s="7" t="s">
        <v>648</v>
      </c>
      <c r="D8466" s="7" t="s">
        <v>29</v>
      </c>
      <c r="E8466" s="7" t="s">
        <v>9886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13208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16940</v>
      </c>
      <c r="B8467" s="7" t="s">
        <v>16941</v>
      </c>
      <c r="C8467" s="7" t="s">
        <v>648</v>
      </c>
      <c r="D8467" s="7" t="s">
        <v>29</v>
      </c>
      <c r="E8467" s="7" t="s">
        <v>15575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13208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16942</v>
      </c>
      <c r="B8468" s="7" t="s">
        <v>16943</v>
      </c>
      <c r="C8468" s="7" t="s">
        <v>648</v>
      </c>
      <c r="D8468" s="7" t="s">
        <v>61</v>
      </c>
      <c r="E8468" s="7" t="s">
        <v>9886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16944</v>
      </c>
      <c r="B8469" s="7" t="s">
        <v>16945</v>
      </c>
      <c r="C8469" s="7" t="s">
        <v>648</v>
      </c>
      <c r="D8469" s="7" t="s">
        <v>61</v>
      </c>
      <c r="E8469" s="7" t="s">
        <v>9886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16946</v>
      </c>
      <c r="B8470" s="7" t="s">
        <v>16947</v>
      </c>
      <c r="C8470" s="7" t="s">
        <v>648</v>
      </c>
      <c r="D8470" s="7" t="s">
        <v>61</v>
      </c>
      <c r="E8470" s="7" t="s">
        <v>15575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16948</v>
      </c>
      <c r="B8471" s="7" t="s">
        <v>16949</v>
      </c>
      <c r="C8471" s="7" t="s">
        <v>648</v>
      </c>
      <c r="D8471" s="7" t="s">
        <v>61</v>
      </c>
      <c r="E8471" s="7" t="s">
        <v>9886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16950</v>
      </c>
      <c r="B8472" s="7" t="s">
        <v>16951</v>
      </c>
      <c r="C8472" s="7" t="s">
        <v>648</v>
      </c>
      <c r="D8472" s="7" t="s">
        <v>61</v>
      </c>
      <c r="E8472" s="7" t="s">
        <v>15575</v>
      </c>
      <c r="F8472" s="7" t="s">
        <v>31</v>
      </c>
      <c r="G8472" s="8">
        <v>3.5</v>
      </c>
      <c r="H8472" s="9">
        <v>1.12E-2</v>
      </c>
      <c r="I8472" s="10">
        <v>18997.32</v>
      </c>
      <c r="J8472" s="11"/>
      <c r="K8472" s="7"/>
      <c r="L8472" s="12">
        <v>15</v>
      </c>
      <c r="M8472" s="11"/>
      <c r="N8472" s="38">
        <f>I8472*(100-$B$4)*(100-$B$5)/10000</f>
        <v>18997.32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16952</v>
      </c>
      <c r="B8473" s="7" t="s">
        <v>16953</v>
      </c>
      <c r="C8473" s="7" t="s">
        <v>648</v>
      </c>
      <c r="D8473" s="7" t="s">
        <v>61</v>
      </c>
      <c r="E8473" s="7" t="s">
        <v>9886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16954</v>
      </c>
      <c r="B8474" s="7" t="s">
        <v>16955</v>
      </c>
      <c r="C8474" s="7" t="s">
        <v>648</v>
      </c>
      <c r="D8474" s="7" t="s">
        <v>61</v>
      </c>
      <c r="E8474" s="7" t="s">
        <v>15575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16956</v>
      </c>
      <c r="B8475" s="7" t="s">
        <v>16957</v>
      </c>
      <c r="C8475" s="7" t="s">
        <v>648</v>
      </c>
      <c r="D8475" s="7" t="s">
        <v>61</v>
      </c>
      <c r="E8475" s="7" t="s">
        <v>15575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16958</v>
      </c>
      <c r="B8476" s="7" t="s">
        <v>16959</v>
      </c>
      <c r="C8476" s="7" t="s">
        <v>648</v>
      </c>
      <c r="D8476" s="7" t="s">
        <v>61</v>
      </c>
      <c r="E8476" s="7" t="s">
        <v>15575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13203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16960</v>
      </c>
      <c r="B8477" s="7" t="s">
        <v>16961</v>
      </c>
      <c r="C8477" s="7" t="s">
        <v>648</v>
      </c>
      <c r="D8477" s="7" t="s">
        <v>61</v>
      </c>
      <c r="E8477" s="7" t="s">
        <v>9886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13203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16962</v>
      </c>
      <c r="B8478" s="7" t="s">
        <v>16963</v>
      </c>
      <c r="C8478" s="7" t="s">
        <v>648</v>
      </c>
      <c r="D8478" s="7" t="s">
        <v>61</v>
      </c>
      <c r="E8478" s="7" t="s">
        <v>15575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16964</v>
      </c>
      <c r="B8479" s="7" t="s">
        <v>16965</v>
      </c>
      <c r="C8479" s="7" t="s">
        <v>648</v>
      </c>
      <c r="D8479" s="7" t="s">
        <v>61</v>
      </c>
      <c r="E8479" s="7" t="s">
        <v>9886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16966</v>
      </c>
      <c r="B8480" s="7" t="s">
        <v>16967</v>
      </c>
      <c r="C8480" s="7" t="s">
        <v>648</v>
      </c>
      <c r="D8480" s="7" t="s">
        <v>61</v>
      </c>
      <c r="E8480" s="7" t="s">
        <v>15575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13203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16968</v>
      </c>
      <c r="B8481" s="7" t="s">
        <v>16969</v>
      </c>
      <c r="C8481" s="7" t="s">
        <v>648</v>
      </c>
      <c r="D8481" s="7" t="s">
        <v>61</v>
      </c>
      <c r="E8481" s="7" t="s">
        <v>9886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16970</v>
      </c>
      <c r="B8482" s="7" t="s">
        <v>16971</v>
      </c>
      <c r="C8482" s="7" t="s">
        <v>648</v>
      </c>
      <c r="D8482" s="7" t="s">
        <v>61</v>
      </c>
      <c r="E8482" s="7" t="s">
        <v>9886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13203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16972</v>
      </c>
      <c r="B8483" s="7" t="s">
        <v>16973</v>
      </c>
      <c r="C8483" s="7" t="s">
        <v>648</v>
      </c>
      <c r="D8483" s="7" t="s">
        <v>61</v>
      </c>
      <c r="E8483" s="7" t="s">
        <v>15575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13203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16974</v>
      </c>
      <c r="B8484" s="7" t="s">
        <v>16975</v>
      </c>
      <c r="C8484" s="7" t="s">
        <v>648</v>
      </c>
      <c r="D8484" s="7" t="s">
        <v>61</v>
      </c>
      <c r="E8484" s="7" t="s">
        <v>15575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13208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16976</v>
      </c>
      <c r="B8485" s="7" t="s">
        <v>16977</v>
      </c>
      <c r="C8485" s="7" t="s">
        <v>648</v>
      </c>
      <c r="D8485" s="7" t="s">
        <v>61</v>
      </c>
      <c r="E8485" s="7" t="s">
        <v>15575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13208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16978</v>
      </c>
      <c r="B8486" s="7" t="s">
        <v>16979</v>
      </c>
      <c r="C8486" s="7" t="s">
        <v>648</v>
      </c>
      <c r="D8486" s="7" t="s">
        <v>61</v>
      </c>
      <c r="E8486" s="7" t="s">
        <v>9886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13208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16980</v>
      </c>
      <c r="B8487" s="7" t="s">
        <v>16981</v>
      </c>
      <c r="C8487" s="7" t="s">
        <v>648</v>
      </c>
      <c r="D8487" s="7" t="s">
        <v>61</v>
      </c>
      <c r="E8487" s="7" t="s">
        <v>15575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13208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16982</v>
      </c>
      <c r="B8488" s="7" t="s">
        <v>16983</v>
      </c>
      <c r="C8488" s="7" t="s">
        <v>648</v>
      </c>
      <c r="D8488" s="7" t="s">
        <v>61</v>
      </c>
      <c r="E8488" s="7" t="s">
        <v>9886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13208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16984</v>
      </c>
      <c r="B8489" s="7" t="s">
        <v>16985</v>
      </c>
      <c r="C8489" s="7" t="s">
        <v>648</v>
      </c>
      <c r="D8489" s="7" t="s">
        <v>61</v>
      </c>
      <c r="E8489" s="7" t="s">
        <v>9886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13208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16986</v>
      </c>
      <c r="B8490" s="7" t="s">
        <v>16987</v>
      </c>
      <c r="C8490" s="7" t="s">
        <v>648</v>
      </c>
      <c r="D8490" s="7" t="s">
        <v>61</v>
      </c>
      <c r="E8490" s="7" t="s">
        <v>15575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13208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16988</v>
      </c>
      <c r="B8491" s="7" t="s">
        <v>16989</v>
      </c>
      <c r="C8491" s="7" t="s">
        <v>648</v>
      </c>
      <c r="D8491" s="7" t="s">
        <v>61</v>
      </c>
      <c r="E8491" s="7" t="s">
        <v>9886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13208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16990</v>
      </c>
      <c r="B8492" s="7" t="s">
        <v>16991</v>
      </c>
      <c r="C8492" s="7" t="s">
        <v>7805</v>
      </c>
      <c r="D8492" s="7" t="s">
        <v>35</v>
      </c>
      <c r="E8492" s="7" t="s">
        <v>15640</v>
      </c>
      <c r="F8492" s="7" t="s">
        <v>31</v>
      </c>
      <c r="G8492" s="8">
        <v>5.8</v>
      </c>
      <c r="H8492" s="9">
        <v>1.8790000000000001E-2</v>
      </c>
      <c r="I8492" s="10">
        <v>27325.68</v>
      </c>
      <c r="J8492" s="11"/>
      <c r="K8492" s="7"/>
      <c r="L8492" s="12">
        <v>15</v>
      </c>
      <c r="M8492" s="11"/>
      <c r="N8492" s="38">
        <f>I8492*(100-$B$4)*(100-$B$5)/10000</f>
        <v>27325.68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16992</v>
      </c>
      <c r="B8493" s="7" t="s">
        <v>16993</v>
      </c>
      <c r="C8493" s="7" t="s">
        <v>7805</v>
      </c>
      <c r="D8493" s="7" t="s">
        <v>35</v>
      </c>
      <c r="E8493" s="7" t="s">
        <v>15640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16994</v>
      </c>
      <c r="B8494" s="7" t="s">
        <v>16995</v>
      </c>
      <c r="C8494" s="7" t="s">
        <v>7805</v>
      </c>
      <c r="D8494" s="7" t="s">
        <v>35</v>
      </c>
      <c r="E8494" s="7" t="s">
        <v>15640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16996</v>
      </c>
      <c r="B8495" s="7" t="s">
        <v>16997</v>
      </c>
      <c r="C8495" s="7" t="s">
        <v>7805</v>
      </c>
      <c r="D8495" s="7" t="s">
        <v>35</v>
      </c>
      <c r="E8495" s="7" t="s">
        <v>15640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16998</v>
      </c>
      <c r="B8496" s="7" t="s">
        <v>16999</v>
      </c>
      <c r="C8496" s="7" t="s">
        <v>7805</v>
      </c>
      <c r="D8496" s="7" t="s">
        <v>35</v>
      </c>
      <c r="E8496" s="7" t="s">
        <v>15640</v>
      </c>
      <c r="F8496" s="7" t="s">
        <v>31</v>
      </c>
      <c r="G8496" s="8">
        <v>5.8</v>
      </c>
      <c r="H8496" s="9">
        <v>1.8790000000000001E-2</v>
      </c>
      <c r="I8496" s="10">
        <v>29017.98</v>
      </c>
      <c r="J8496" s="11"/>
      <c r="K8496" s="7" t="s">
        <v>13203</v>
      </c>
      <c r="L8496" s="12">
        <v>30</v>
      </c>
      <c r="M8496" s="11"/>
      <c r="N8496" s="38">
        <f>I8496*(100-$B$4)*(100-$B$5)/10000</f>
        <v>29017.98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17000</v>
      </c>
      <c r="B8497" s="7" t="s">
        <v>17001</v>
      </c>
      <c r="C8497" s="7" t="s">
        <v>7805</v>
      </c>
      <c r="D8497" s="7" t="s">
        <v>35</v>
      </c>
      <c r="E8497" s="7" t="s">
        <v>15640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13203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17002</v>
      </c>
      <c r="B8498" s="7" t="s">
        <v>17003</v>
      </c>
      <c r="C8498" s="7" t="s">
        <v>7805</v>
      </c>
      <c r="D8498" s="7" t="s">
        <v>35</v>
      </c>
      <c r="E8498" s="7" t="s">
        <v>15640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13203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17004</v>
      </c>
      <c r="B8499" s="7" t="s">
        <v>17005</v>
      </c>
      <c r="C8499" s="7" t="s">
        <v>7805</v>
      </c>
      <c r="D8499" s="7" t="s">
        <v>35</v>
      </c>
      <c r="E8499" s="7" t="s">
        <v>15640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13203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17006</v>
      </c>
      <c r="B8500" s="7" t="s">
        <v>17007</v>
      </c>
      <c r="C8500" s="7" t="s">
        <v>7805</v>
      </c>
      <c r="D8500" s="7" t="s">
        <v>35</v>
      </c>
      <c r="E8500" s="7" t="s">
        <v>15640</v>
      </c>
      <c r="F8500" s="7" t="s">
        <v>31</v>
      </c>
      <c r="G8500" s="8">
        <v>5.8</v>
      </c>
      <c r="H8500" s="9">
        <v>1.8790000000000001E-2</v>
      </c>
      <c r="I8500" s="10">
        <v>31587.19</v>
      </c>
      <c r="J8500" s="11"/>
      <c r="K8500" s="7" t="s">
        <v>13208</v>
      </c>
      <c r="L8500" s="12">
        <v>30</v>
      </c>
      <c r="M8500" s="11"/>
      <c r="N8500" s="38">
        <f>I8500*(100-$B$4)*(100-$B$5)/10000</f>
        <v>31587.19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17008</v>
      </c>
      <c r="B8501" s="7" t="s">
        <v>17009</v>
      </c>
      <c r="C8501" s="7" t="s">
        <v>7805</v>
      </c>
      <c r="D8501" s="7" t="s">
        <v>35</v>
      </c>
      <c r="E8501" s="7" t="s">
        <v>15640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13208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17010</v>
      </c>
      <c r="B8502" s="7" t="s">
        <v>17011</v>
      </c>
      <c r="C8502" s="7" t="s">
        <v>7805</v>
      </c>
      <c r="D8502" s="7" t="s">
        <v>35</v>
      </c>
      <c r="E8502" s="7" t="s">
        <v>15640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13208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17012</v>
      </c>
      <c r="B8503" s="7" t="s">
        <v>17013</v>
      </c>
      <c r="C8503" s="7" t="s">
        <v>7805</v>
      </c>
      <c r="D8503" s="7" t="s">
        <v>35</v>
      </c>
      <c r="E8503" s="7" t="s">
        <v>15640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13208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17014</v>
      </c>
      <c r="B8504" s="7" t="s">
        <v>17015</v>
      </c>
      <c r="C8504" s="7" t="s">
        <v>7805</v>
      </c>
      <c r="D8504" s="7" t="s">
        <v>29</v>
      </c>
      <c r="E8504" s="7" t="s">
        <v>15657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17016</v>
      </c>
      <c r="B8505" s="7" t="s">
        <v>17017</v>
      </c>
      <c r="C8505" s="7" t="s">
        <v>7805</v>
      </c>
      <c r="D8505" s="7" t="s">
        <v>29</v>
      </c>
      <c r="E8505" s="7" t="s">
        <v>15657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17018</v>
      </c>
      <c r="B8506" s="7" t="s">
        <v>17019</v>
      </c>
      <c r="C8506" s="7" t="s">
        <v>7805</v>
      </c>
      <c r="D8506" s="7" t="s">
        <v>29</v>
      </c>
      <c r="E8506" s="7" t="s">
        <v>15657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17020</v>
      </c>
      <c r="B8507" s="7" t="s">
        <v>17021</v>
      </c>
      <c r="C8507" s="7" t="s">
        <v>7805</v>
      </c>
      <c r="D8507" s="7" t="s">
        <v>29</v>
      </c>
      <c r="E8507" s="7" t="s">
        <v>15657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17022</v>
      </c>
      <c r="B8508" s="7" t="s">
        <v>17023</v>
      </c>
      <c r="C8508" s="7" t="s">
        <v>7805</v>
      </c>
      <c r="D8508" s="7" t="s">
        <v>29</v>
      </c>
      <c r="E8508" s="7" t="s">
        <v>15657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13203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17024</v>
      </c>
      <c r="B8509" s="7" t="s">
        <v>17025</v>
      </c>
      <c r="C8509" s="7" t="s">
        <v>7805</v>
      </c>
      <c r="D8509" s="7" t="s">
        <v>29</v>
      </c>
      <c r="E8509" s="7" t="s">
        <v>15657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13203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17026</v>
      </c>
      <c r="B8510" s="7" t="s">
        <v>17027</v>
      </c>
      <c r="C8510" s="7" t="s">
        <v>7805</v>
      </c>
      <c r="D8510" s="7" t="s">
        <v>29</v>
      </c>
      <c r="E8510" s="7" t="s">
        <v>15657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13203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17028</v>
      </c>
      <c r="B8511" s="7" t="s">
        <v>17029</v>
      </c>
      <c r="C8511" s="7" t="s">
        <v>7805</v>
      </c>
      <c r="D8511" s="7" t="s">
        <v>29</v>
      </c>
      <c r="E8511" s="7" t="s">
        <v>15657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13203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17030</v>
      </c>
      <c r="B8512" s="7" t="s">
        <v>17031</v>
      </c>
      <c r="C8512" s="7" t="s">
        <v>7805</v>
      </c>
      <c r="D8512" s="7" t="s">
        <v>29</v>
      </c>
      <c r="E8512" s="7" t="s">
        <v>15657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13208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17032</v>
      </c>
      <c r="B8513" s="7" t="s">
        <v>17033</v>
      </c>
      <c r="C8513" s="7" t="s">
        <v>7805</v>
      </c>
      <c r="D8513" s="7" t="s">
        <v>29</v>
      </c>
      <c r="E8513" s="7" t="s">
        <v>15657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13208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17034</v>
      </c>
      <c r="B8514" s="7" t="s">
        <v>17035</v>
      </c>
      <c r="C8514" s="7" t="s">
        <v>7805</v>
      </c>
      <c r="D8514" s="7" t="s">
        <v>29</v>
      </c>
      <c r="E8514" s="7" t="s">
        <v>15657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13208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17036</v>
      </c>
      <c r="B8515" s="7" t="s">
        <v>17037</v>
      </c>
      <c r="C8515" s="7" t="s">
        <v>7805</v>
      </c>
      <c r="D8515" s="7" t="s">
        <v>29</v>
      </c>
      <c r="E8515" s="7" t="s">
        <v>15657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13208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17038</v>
      </c>
      <c r="B8516" s="7" t="s">
        <v>17039</v>
      </c>
      <c r="C8516" s="7" t="s">
        <v>7805</v>
      </c>
      <c r="D8516" s="7" t="s">
        <v>61</v>
      </c>
      <c r="E8516" s="7" t="s">
        <v>15657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17040</v>
      </c>
      <c r="B8517" s="7" t="s">
        <v>17041</v>
      </c>
      <c r="C8517" s="7" t="s">
        <v>7805</v>
      </c>
      <c r="D8517" s="7" t="s">
        <v>61</v>
      </c>
      <c r="E8517" s="7" t="s">
        <v>15657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17042</v>
      </c>
      <c r="B8518" s="7" t="s">
        <v>17043</v>
      </c>
      <c r="C8518" s="7" t="s">
        <v>7805</v>
      </c>
      <c r="D8518" s="7" t="s">
        <v>61</v>
      </c>
      <c r="E8518" s="7" t="s">
        <v>15657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17044</v>
      </c>
      <c r="B8519" s="7" t="s">
        <v>17045</v>
      </c>
      <c r="C8519" s="7" t="s">
        <v>7805</v>
      </c>
      <c r="D8519" s="7" t="s">
        <v>61</v>
      </c>
      <c r="E8519" s="7" t="s">
        <v>15657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17046</v>
      </c>
      <c r="B8520" s="7" t="s">
        <v>17047</v>
      </c>
      <c r="C8520" s="7" t="s">
        <v>7805</v>
      </c>
      <c r="D8520" s="7" t="s">
        <v>61</v>
      </c>
      <c r="E8520" s="7" t="s">
        <v>15657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13203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17048</v>
      </c>
      <c r="B8521" s="7" t="s">
        <v>17049</v>
      </c>
      <c r="C8521" s="7" t="s">
        <v>7805</v>
      </c>
      <c r="D8521" s="7" t="s">
        <v>61</v>
      </c>
      <c r="E8521" s="7" t="s">
        <v>15657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13203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17050</v>
      </c>
      <c r="B8522" s="7" t="s">
        <v>17051</v>
      </c>
      <c r="C8522" s="7" t="s">
        <v>7805</v>
      </c>
      <c r="D8522" s="7" t="s">
        <v>61</v>
      </c>
      <c r="E8522" s="7" t="s">
        <v>15657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13203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17052</v>
      </c>
      <c r="B8523" s="7" t="s">
        <v>17053</v>
      </c>
      <c r="C8523" s="7" t="s">
        <v>7805</v>
      </c>
      <c r="D8523" s="7" t="s">
        <v>61</v>
      </c>
      <c r="E8523" s="7" t="s">
        <v>15657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13203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17054</v>
      </c>
      <c r="B8524" s="7" t="s">
        <v>17055</v>
      </c>
      <c r="C8524" s="7" t="s">
        <v>7805</v>
      </c>
      <c r="D8524" s="7" t="s">
        <v>61</v>
      </c>
      <c r="E8524" s="7" t="s">
        <v>15657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13208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17056</v>
      </c>
      <c r="B8525" s="7" t="s">
        <v>17057</v>
      </c>
      <c r="C8525" s="7" t="s">
        <v>7805</v>
      </c>
      <c r="D8525" s="7" t="s">
        <v>61</v>
      </c>
      <c r="E8525" s="7" t="s">
        <v>15657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13208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17058</v>
      </c>
      <c r="B8526" s="7" t="s">
        <v>17059</v>
      </c>
      <c r="C8526" s="7" t="s">
        <v>7805</v>
      </c>
      <c r="D8526" s="7" t="s">
        <v>61</v>
      </c>
      <c r="E8526" s="7" t="s">
        <v>15657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13208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17060</v>
      </c>
      <c r="B8527" s="7" t="s">
        <v>17061</v>
      </c>
      <c r="C8527" s="7" t="s">
        <v>7805</v>
      </c>
      <c r="D8527" s="7" t="s">
        <v>61</v>
      </c>
      <c r="E8527" s="7" t="s">
        <v>15657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13208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17062</v>
      </c>
      <c r="B8528" s="7" t="s">
        <v>17063</v>
      </c>
      <c r="C8528" s="7" t="s">
        <v>15690</v>
      </c>
      <c r="D8528" s="7" t="s">
        <v>35</v>
      </c>
      <c r="E8528" s="7" t="s">
        <v>12306</v>
      </c>
      <c r="F8528" s="7" t="s">
        <v>31</v>
      </c>
      <c r="G8528" s="8">
        <v>5.8</v>
      </c>
      <c r="H8528" s="9">
        <v>1.8790000000000001E-2</v>
      </c>
      <c r="I8528" s="10">
        <v>30378.83</v>
      </c>
      <c r="J8528" s="11"/>
      <c r="K8528" s="7"/>
      <c r="L8528" s="12">
        <v>15</v>
      </c>
      <c r="M8528" s="11"/>
      <c r="N8528" s="38">
        <f>I8528*(100-$B$4)*(100-$B$5)/10000</f>
        <v>30378.83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17064</v>
      </c>
      <c r="B8529" s="7" t="s">
        <v>17065</v>
      </c>
      <c r="C8529" s="7" t="s">
        <v>15690</v>
      </c>
      <c r="D8529" s="7" t="s">
        <v>35</v>
      </c>
      <c r="E8529" s="7" t="s">
        <v>12306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17066</v>
      </c>
      <c r="B8530" s="7" t="s">
        <v>17067</v>
      </c>
      <c r="C8530" s="7" t="s">
        <v>15690</v>
      </c>
      <c r="D8530" s="7" t="s">
        <v>35</v>
      </c>
      <c r="E8530" s="7" t="s">
        <v>12306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17068</v>
      </c>
      <c r="B8531" s="7" t="s">
        <v>17069</v>
      </c>
      <c r="C8531" s="7" t="s">
        <v>15690</v>
      </c>
      <c r="D8531" s="7" t="s">
        <v>35</v>
      </c>
      <c r="E8531" s="7" t="s">
        <v>12306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17070</v>
      </c>
      <c r="B8532" s="7" t="s">
        <v>17071</v>
      </c>
      <c r="C8532" s="7" t="s">
        <v>15690</v>
      </c>
      <c r="D8532" s="7" t="s">
        <v>35</v>
      </c>
      <c r="E8532" s="7" t="s">
        <v>12306</v>
      </c>
      <c r="F8532" s="7" t="s">
        <v>31</v>
      </c>
      <c r="G8532" s="8">
        <v>5.8</v>
      </c>
      <c r="H8532" s="9">
        <v>1.8790000000000001E-2</v>
      </c>
      <c r="I8532" s="10">
        <v>32071.119999999999</v>
      </c>
      <c r="J8532" s="11"/>
      <c r="K8532" s="7" t="s">
        <v>13203</v>
      </c>
      <c r="L8532" s="12">
        <v>30</v>
      </c>
      <c r="M8532" s="11"/>
      <c r="N8532" s="38">
        <f>I8532*(100-$B$4)*(100-$B$5)/10000</f>
        <v>32071.119999999999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17072</v>
      </c>
      <c r="B8533" s="7" t="s">
        <v>17073</v>
      </c>
      <c r="C8533" s="7" t="s">
        <v>15690</v>
      </c>
      <c r="D8533" s="7" t="s">
        <v>35</v>
      </c>
      <c r="E8533" s="7" t="s">
        <v>12306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13203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17074</v>
      </c>
      <c r="B8534" s="7" t="s">
        <v>17075</v>
      </c>
      <c r="C8534" s="7" t="s">
        <v>15690</v>
      </c>
      <c r="D8534" s="7" t="s">
        <v>35</v>
      </c>
      <c r="E8534" s="7" t="s">
        <v>12306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13203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17076</v>
      </c>
      <c r="B8535" s="7" t="s">
        <v>17077</v>
      </c>
      <c r="C8535" s="7" t="s">
        <v>15690</v>
      </c>
      <c r="D8535" s="7" t="s">
        <v>35</v>
      </c>
      <c r="E8535" s="7" t="s">
        <v>12306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13203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17078</v>
      </c>
      <c r="B8536" s="7" t="s">
        <v>17079</v>
      </c>
      <c r="C8536" s="7" t="s">
        <v>15690</v>
      </c>
      <c r="D8536" s="7" t="s">
        <v>35</v>
      </c>
      <c r="E8536" s="7" t="s">
        <v>12306</v>
      </c>
      <c r="F8536" s="7" t="s">
        <v>31</v>
      </c>
      <c r="G8536" s="8">
        <v>5.8</v>
      </c>
      <c r="H8536" s="9">
        <v>1.8790000000000001E-2</v>
      </c>
      <c r="I8536" s="10">
        <v>34640.33</v>
      </c>
      <c r="J8536" s="11"/>
      <c r="K8536" s="7" t="s">
        <v>13208</v>
      </c>
      <c r="L8536" s="12">
        <v>30</v>
      </c>
      <c r="M8536" s="11"/>
      <c r="N8536" s="38">
        <f>I8536*(100-$B$4)*(100-$B$5)/10000</f>
        <v>34640.33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17080</v>
      </c>
      <c r="B8537" s="7" t="s">
        <v>17081</v>
      </c>
      <c r="C8537" s="7" t="s">
        <v>15690</v>
      </c>
      <c r="D8537" s="7" t="s">
        <v>35</v>
      </c>
      <c r="E8537" s="7" t="s">
        <v>12306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13208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17082</v>
      </c>
      <c r="B8538" s="7" t="s">
        <v>17083</v>
      </c>
      <c r="C8538" s="7" t="s">
        <v>15690</v>
      </c>
      <c r="D8538" s="7" t="s">
        <v>35</v>
      </c>
      <c r="E8538" s="7" t="s">
        <v>12306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13208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17084</v>
      </c>
      <c r="B8539" s="7" t="s">
        <v>17085</v>
      </c>
      <c r="C8539" s="7" t="s">
        <v>15690</v>
      </c>
      <c r="D8539" s="7" t="s">
        <v>35</v>
      </c>
      <c r="E8539" s="7" t="s">
        <v>12306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13208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17086</v>
      </c>
      <c r="B8540" s="7" t="s">
        <v>17087</v>
      </c>
      <c r="C8540" s="7" t="s">
        <v>15690</v>
      </c>
      <c r="D8540" s="7" t="s">
        <v>29</v>
      </c>
      <c r="E8540" s="7" t="s">
        <v>13409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17088</v>
      </c>
      <c r="B8541" s="7" t="s">
        <v>17089</v>
      </c>
      <c r="C8541" s="7" t="s">
        <v>15690</v>
      </c>
      <c r="D8541" s="7" t="s">
        <v>29</v>
      </c>
      <c r="E8541" s="7" t="s">
        <v>13409</v>
      </c>
      <c r="F8541" s="7" t="s">
        <v>31</v>
      </c>
      <c r="G8541" s="8">
        <v>5.8</v>
      </c>
      <c r="H8541" s="9">
        <v>1.8790000000000001E-2</v>
      </c>
      <c r="I8541" s="10">
        <v>32066.54</v>
      </c>
      <c r="J8541" s="11"/>
      <c r="K8541" s="7"/>
      <c r="L8541" s="12">
        <v>30</v>
      </c>
      <c r="M8541" s="11"/>
      <c r="N8541" s="38">
        <f>I8541*(100-$B$4)*(100-$B$5)/10000</f>
        <v>32066.54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17090</v>
      </c>
      <c r="B8542" s="7" t="s">
        <v>17091</v>
      </c>
      <c r="C8542" s="7" t="s">
        <v>15690</v>
      </c>
      <c r="D8542" s="7" t="s">
        <v>29</v>
      </c>
      <c r="E8542" s="7" t="s">
        <v>13409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17092</v>
      </c>
      <c r="B8543" s="7" t="s">
        <v>17093</v>
      </c>
      <c r="C8543" s="7" t="s">
        <v>15690</v>
      </c>
      <c r="D8543" s="7" t="s">
        <v>29</v>
      </c>
      <c r="E8543" s="7" t="s">
        <v>13409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17094</v>
      </c>
      <c r="B8544" s="7" t="s">
        <v>17095</v>
      </c>
      <c r="C8544" s="7" t="s">
        <v>15690</v>
      </c>
      <c r="D8544" s="7" t="s">
        <v>29</v>
      </c>
      <c r="E8544" s="7" t="s">
        <v>13409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13203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17096</v>
      </c>
      <c r="B8545" s="7" t="s">
        <v>17097</v>
      </c>
      <c r="C8545" s="7" t="s">
        <v>15690</v>
      </c>
      <c r="D8545" s="7" t="s">
        <v>29</v>
      </c>
      <c r="E8545" s="7" t="s">
        <v>13409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13203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17098</v>
      </c>
      <c r="B8546" s="7" t="s">
        <v>17099</v>
      </c>
      <c r="C8546" s="7" t="s">
        <v>15690</v>
      </c>
      <c r="D8546" s="7" t="s">
        <v>29</v>
      </c>
      <c r="E8546" s="7" t="s">
        <v>13409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13203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17100</v>
      </c>
      <c r="B8547" s="7" t="s">
        <v>17101</v>
      </c>
      <c r="C8547" s="7" t="s">
        <v>15690</v>
      </c>
      <c r="D8547" s="7" t="s">
        <v>29</v>
      </c>
      <c r="E8547" s="7" t="s">
        <v>13409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13203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17102</v>
      </c>
      <c r="B8548" s="7" t="s">
        <v>17103</v>
      </c>
      <c r="C8548" s="7" t="s">
        <v>15690</v>
      </c>
      <c r="D8548" s="7" t="s">
        <v>29</v>
      </c>
      <c r="E8548" s="7" t="s">
        <v>13409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13208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17104</v>
      </c>
      <c r="B8549" s="7" t="s">
        <v>17105</v>
      </c>
      <c r="C8549" s="7" t="s">
        <v>15690</v>
      </c>
      <c r="D8549" s="7" t="s">
        <v>29</v>
      </c>
      <c r="E8549" s="7" t="s">
        <v>13409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13208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17106</v>
      </c>
      <c r="B8550" s="7" t="s">
        <v>17107</v>
      </c>
      <c r="C8550" s="7" t="s">
        <v>15690</v>
      </c>
      <c r="D8550" s="7" t="s">
        <v>29</v>
      </c>
      <c r="E8550" s="7" t="s">
        <v>13409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13208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17108</v>
      </c>
      <c r="B8551" s="7" t="s">
        <v>17109</v>
      </c>
      <c r="C8551" s="7" t="s">
        <v>15690</v>
      </c>
      <c r="D8551" s="7" t="s">
        <v>29</v>
      </c>
      <c r="E8551" s="7" t="s">
        <v>13409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13208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17110</v>
      </c>
      <c r="B8552" s="7" t="s">
        <v>17111</v>
      </c>
      <c r="C8552" s="7" t="s">
        <v>15690</v>
      </c>
      <c r="D8552" s="7" t="s">
        <v>61</v>
      </c>
      <c r="E8552" s="7" t="s">
        <v>13409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17112</v>
      </c>
      <c r="B8553" s="7" t="s">
        <v>17113</v>
      </c>
      <c r="C8553" s="7" t="s">
        <v>15690</v>
      </c>
      <c r="D8553" s="7" t="s">
        <v>61</v>
      </c>
      <c r="E8553" s="7" t="s">
        <v>13409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17114</v>
      </c>
      <c r="B8554" s="7" t="s">
        <v>17115</v>
      </c>
      <c r="C8554" s="7" t="s">
        <v>15690</v>
      </c>
      <c r="D8554" s="7" t="s">
        <v>61</v>
      </c>
      <c r="E8554" s="7" t="s">
        <v>13409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17116</v>
      </c>
      <c r="B8555" s="7" t="s">
        <v>17117</v>
      </c>
      <c r="C8555" s="7" t="s">
        <v>15690</v>
      </c>
      <c r="D8555" s="7" t="s">
        <v>61</v>
      </c>
      <c r="E8555" s="7" t="s">
        <v>13409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17118</v>
      </c>
      <c r="B8556" s="7" t="s">
        <v>17119</v>
      </c>
      <c r="C8556" s="7" t="s">
        <v>15690</v>
      </c>
      <c r="D8556" s="7" t="s">
        <v>61</v>
      </c>
      <c r="E8556" s="7" t="s">
        <v>13409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13203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17120</v>
      </c>
      <c r="B8557" s="7" t="s">
        <v>17121</v>
      </c>
      <c r="C8557" s="7" t="s">
        <v>15690</v>
      </c>
      <c r="D8557" s="7" t="s">
        <v>61</v>
      </c>
      <c r="E8557" s="7" t="s">
        <v>13409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13203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17122</v>
      </c>
      <c r="B8558" s="7" t="s">
        <v>17123</v>
      </c>
      <c r="C8558" s="7" t="s">
        <v>15690</v>
      </c>
      <c r="D8558" s="7" t="s">
        <v>61</v>
      </c>
      <c r="E8558" s="7" t="s">
        <v>13409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13203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17124</v>
      </c>
      <c r="B8559" s="7" t="s">
        <v>17125</v>
      </c>
      <c r="C8559" s="7" t="s">
        <v>15690</v>
      </c>
      <c r="D8559" s="7" t="s">
        <v>61</v>
      </c>
      <c r="E8559" s="7" t="s">
        <v>13409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13203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17126</v>
      </c>
      <c r="B8560" s="7" t="s">
        <v>17127</v>
      </c>
      <c r="C8560" s="7" t="s">
        <v>15690</v>
      </c>
      <c r="D8560" s="7" t="s">
        <v>61</v>
      </c>
      <c r="E8560" s="7" t="s">
        <v>13409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13208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17128</v>
      </c>
      <c r="B8561" s="7" t="s">
        <v>17129</v>
      </c>
      <c r="C8561" s="7" t="s">
        <v>15690</v>
      </c>
      <c r="D8561" s="7" t="s">
        <v>61</v>
      </c>
      <c r="E8561" s="7" t="s">
        <v>13409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13208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17130</v>
      </c>
      <c r="B8562" s="7" t="s">
        <v>17131</v>
      </c>
      <c r="C8562" s="7" t="s">
        <v>15690</v>
      </c>
      <c r="D8562" s="7" t="s">
        <v>61</v>
      </c>
      <c r="E8562" s="7" t="s">
        <v>13409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13208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17132</v>
      </c>
      <c r="B8563" s="7" t="s">
        <v>17133</v>
      </c>
      <c r="C8563" s="7" t="s">
        <v>15690</v>
      </c>
      <c r="D8563" s="7" t="s">
        <v>61</v>
      </c>
      <c r="E8563" s="7" t="s">
        <v>13409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13208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17134</v>
      </c>
      <c r="B8564" s="7" t="s">
        <v>17135</v>
      </c>
      <c r="C8564" s="7" t="s">
        <v>12318</v>
      </c>
      <c r="D8564" s="7" t="s">
        <v>35</v>
      </c>
      <c r="E8564" s="7" t="s">
        <v>15739</v>
      </c>
      <c r="F8564" s="7" t="s">
        <v>31</v>
      </c>
      <c r="G8564" s="8">
        <v>5.8</v>
      </c>
      <c r="H8564" s="9">
        <v>1.8790000000000001E-2</v>
      </c>
      <c r="I8564" s="10">
        <v>31905.37</v>
      </c>
      <c r="J8564" s="11"/>
      <c r="K8564" s="7"/>
      <c r="L8564" s="12">
        <v>15</v>
      </c>
      <c r="M8564" s="11"/>
      <c r="N8564" s="38">
        <f>I8564*(100-$B$4)*(100-$B$5)/10000</f>
        <v>31905.37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17136</v>
      </c>
      <c r="B8565" s="7" t="s">
        <v>17137</v>
      </c>
      <c r="C8565" s="7" t="s">
        <v>12318</v>
      </c>
      <c r="D8565" s="7" t="s">
        <v>35</v>
      </c>
      <c r="E8565" s="7" t="s">
        <v>15739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17138</v>
      </c>
      <c r="B8566" s="7" t="s">
        <v>17139</v>
      </c>
      <c r="C8566" s="7" t="s">
        <v>12318</v>
      </c>
      <c r="D8566" s="7" t="s">
        <v>35</v>
      </c>
      <c r="E8566" s="7" t="s">
        <v>15739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17140</v>
      </c>
      <c r="B8567" s="7" t="s">
        <v>17141</v>
      </c>
      <c r="C8567" s="7" t="s">
        <v>12318</v>
      </c>
      <c r="D8567" s="7" t="s">
        <v>35</v>
      </c>
      <c r="E8567" s="7" t="s">
        <v>15739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17142</v>
      </c>
      <c r="B8568" s="7" t="s">
        <v>17143</v>
      </c>
      <c r="C8568" s="7" t="s">
        <v>12318</v>
      </c>
      <c r="D8568" s="7" t="s">
        <v>35</v>
      </c>
      <c r="E8568" s="7" t="s">
        <v>15739</v>
      </c>
      <c r="F8568" s="7" t="s">
        <v>31</v>
      </c>
      <c r="G8568" s="8">
        <v>5.8</v>
      </c>
      <c r="H8568" s="9">
        <v>1.8790000000000001E-2</v>
      </c>
      <c r="I8568" s="10">
        <v>33597.67</v>
      </c>
      <c r="J8568" s="11"/>
      <c r="K8568" s="7" t="s">
        <v>13203</v>
      </c>
      <c r="L8568" s="12">
        <v>30</v>
      </c>
      <c r="M8568" s="11"/>
      <c r="N8568" s="38">
        <f>I8568*(100-$B$4)*(100-$B$5)/10000</f>
        <v>33597.67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17144</v>
      </c>
      <c r="B8569" s="7" t="s">
        <v>17145</v>
      </c>
      <c r="C8569" s="7" t="s">
        <v>12318</v>
      </c>
      <c r="D8569" s="7" t="s">
        <v>35</v>
      </c>
      <c r="E8569" s="7" t="s">
        <v>15739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13203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17146</v>
      </c>
      <c r="B8570" s="7" t="s">
        <v>17147</v>
      </c>
      <c r="C8570" s="7" t="s">
        <v>12318</v>
      </c>
      <c r="D8570" s="7" t="s">
        <v>35</v>
      </c>
      <c r="E8570" s="7" t="s">
        <v>15739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13203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17148</v>
      </c>
      <c r="B8571" s="7" t="s">
        <v>17149</v>
      </c>
      <c r="C8571" s="7" t="s">
        <v>12318</v>
      </c>
      <c r="D8571" s="7" t="s">
        <v>35</v>
      </c>
      <c r="E8571" s="7" t="s">
        <v>15739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13203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17150</v>
      </c>
      <c r="B8572" s="7" t="s">
        <v>17151</v>
      </c>
      <c r="C8572" s="7" t="s">
        <v>12318</v>
      </c>
      <c r="D8572" s="7" t="s">
        <v>35</v>
      </c>
      <c r="E8572" s="7" t="s">
        <v>17152</v>
      </c>
      <c r="F8572" s="7" t="s">
        <v>31</v>
      </c>
      <c r="G8572" s="8">
        <v>5.8</v>
      </c>
      <c r="H8572" s="9">
        <v>1.8790000000000001E-2</v>
      </c>
      <c r="I8572" s="10">
        <v>36166.89</v>
      </c>
      <c r="J8572" s="11"/>
      <c r="K8572" s="7" t="s">
        <v>13208</v>
      </c>
      <c r="L8572" s="12">
        <v>30</v>
      </c>
      <c r="M8572" s="11"/>
      <c r="N8572" s="38">
        <f>I8572*(100-$B$4)*(100-$B$5)/10000</f>
        <v>36166.89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12318</v>
      </c>
      <c r="D8573" s="7" t="s">
        <v>35</v>
      </c>
      <c r="E8573" s="7" t="s">
        <v>17152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13208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12318</v>
      </c>
      <c r="D8574" s="7" t="s">
        <v>35</v>
      </c>
      <c r="E8574" s="7" t="s">
        <v>17152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13208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12318</v>
      </c>
      <c r="D8575" s="7" t="s">
        <v>35</v>
      </c>
      <c r="E8575" s="7" t="s">
        <v>17152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13208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12318</v>
      </c>
      <c r="D8576" s="7" t="s">
        <v>29</v>
      </c>
      <c r="E8576" s="7" t="s">
        <v>9965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12318</v>
      </c>
      <c r="D8577" s="7" t="s">
        <v>29</v>
      </c>
      <c r="E8577" s="7" t="s">
        <v>9965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12318</v>
      </c>
      <c r="D8578" s="7" t="s">
        <v>29</v>
      </c>
      <c r="E8578" s="7" t="s">
        <v>9965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12318</v>
      </c>
      <c r="D8579" s="7" t="s">
        <v>29</v>
      </c>
      <c r="E8579" s="7" t="s">
        <v>9965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12318</v>
      </c>
      <c r="D8580" s="7" t="s">
        <v>29</v>
      </c>
      <c r="E8580" s="7" t="s">
        <v>9965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13203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12318</v>
      </c>
      <c r="D8581" s="7" t="s">
        <v>29</v>
      </c>
      <c r="E8581" s="7" t="s">
        <v>9965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13203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12318</v>
      </c>
      <c r="D8582" s="7" t="s">
        <v>29</v>
      </c>
      <c r="E8582" s="7" t="s">
        <v>9965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13203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12318</v>
      </c>
      <c r="D8583" s="7" t="s">
        <v>29</v>
      </c>
      <c r="E8583" s="7" t="s">
        <v>9965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13203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12318</v>
      </c>
      <c r="D8584" s="7" t="s">
        <v>29</v>
      </c>
      <c r="E8584" s="7" t="s">
        <v>9965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13208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12318</v>
      </c>
      <c r="D8585" s="7" t="s">
        <v>29</v>
      </c>
      <c r="E8585" s="7" t="s">
        <v>9965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13208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12318</v>
      </c>
      <c r="D8586" s="7" t="s">
        <v>29</v>
      </c>
      <c r="E8586" s="7" t="s">
        <v>9965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13208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12318</v>
      </c>
      <c r="D8587" s="7" t="s">
        <v>29</v>
      </c>
      <c r="E8587" s="7" t="s">
        <v>9965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13208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12318</v>
      </c>
      <c r="D8588" s="7" t="s">
        <v>61</v>
      </c>
      <c r="E8588" s="7" t="s">
        <v>9965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12318</v>
      </c>
      <c r="D8589" s="7" t="s">
        <v>61</v>
      </c>
      <c r="E8589" s="7" t="s">
        <v>9965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12318</v>
      </c>
      <c r="D8590" s="7" t="s">
        <v>61</v>
      </c>
      <c r="E8590" s="7" t="s">
        <v>9965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12318</v>
      </c>
      <c r="D8591" s="7" t="s">
        <v>61</v>
      </c>
      <c r="E8591" s="7" t="s">
        <v>9965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12318</v>
      </c>
      <c r="D8592" s="7" t="s">
        <v>61</v>
      </c>
      <c r="E8592" s="7" t="s">
        <v>9965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13203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12318</v>
      </c>
      <c r="D8593" s="7" t="s">
        <v>61</v>
      </c>
      <c r="E8593" s="7" t="s">
        <v>9965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13203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12318</v>
      </c>
      <c r="D8594" s="7" t="s">
        <v>61</v>
      </c>
      <c r="E8594" s="7" t="s">
        <v>9965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13203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12318</v>
      </c>
      <c r="D8595" s="7" t="s">
        <v>61</v>
      </c>
      <c r="E8595" s="7" t="s">
        <v>9965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13203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12318</v>
      </c>
      <c r="D8596" s="7" t="s">
        <v>61</v>
      </c>
      <c r="E8596" s="7" t="s">
        <v>9965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13208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12318</v>
      </c>
      <c r="D8597" s="7" t="s">
        <v>61</v>
      </c>
      <c r="E8597" s="7" t="s">
        <v>9965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13208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12318</v>
      </c>
      <c r="D8598" s="7" t="s">
        <v>61</v>
      </c>
      <c r="E8598" s="7" t="s">
        <v>9965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13208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12318</v>
      </c>
      <c r="D8599" s="7" t="s">
        <v>61</v>
      </c>
      <c r="E8599" s="7" t="s">
        <v>9965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13208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11.1" customHeight="1" outlineLevel="4" x14ac:dyDescent="0.2">
      <c r="A8600" s="30" t="s">
        <v>17207</v>
      </c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7"/>
      <c r="O8600" s="37"/>
      <c r="P8600" s="37"/>
      <c r="Q8600" s="37"/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431</v>
      </c>
      <c r="D8601" s="7" t="s">
        <v>35</v>
      </c>
      <c r="E8601" s="7" t="s">
        <v>2264</v>
      </c>
      <c r="F8601" s="7" t="s">
        <v>31</v>
      </c>
      <c r="G8601" s="8">
        <v>3.5</v>
      </c>
      <c r="H8601" s="9">
        <v>1.12E-2</v>
      </c>
      <c r="I8601" s="10">
        <v>16622.71</v>
      </c>
      <c r="J8601" s="11"/>
      <c r="K8601" s="7"/>
      <c r="L8601" s="12">
        <v>15</v>
      </c>
      <c r="M8601" s="11"/>
      <c r="N8601" s="38">
        <f>I8601*(100-$B$4)*(100-$B$5)/10000</f>
        <v>16622.71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18315</v>
      </c>
      <c r="J8605" s="11"/>
      <c r="K8605" s="7" t="s">
        <v>13203</v>
      </c>
      <c r="L8605" s="12">
        <v>15</v>
      </c>
      <c r="M8605" s="11"/>
      <c r="N8605" s="38">
        <f>I8605*(100-$B$4)*(100-$B$5)/10000</f>
        <v>18315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13203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13203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13203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19391.95</v>
      </c>
      <c r="J8609" s="11"/>
      <c r="K8609" s="7" t="s">
        <v>13208</v>
      </c>
      <c r="L8609" s="12">
        <v>30</v>
      </c>
      <c r="M8609" s="11"/>
      <c r="N8609" s="38">
        <f>I8609*(100-$B$4)*(100-$B$5)/10000</f>
        <v>19391.95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13208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13208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13208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431</v>
      </c>
      <c r="D8613" s="7" t="s">
        <v>29</v>
      </c>
      <c r="E8613" s="7" t="s">
        <v>8404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431</v>
      </c>
      <c r="D8614" s="7" t="s">
        <v>29</v>
      </c>
      <c r="E8614" s="7" t="s">
        <v>8404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431</v>
      </c>
      <c r="D8615" s="7" t="s">
        <v>29</v>
      </c>
      <c r="E8615" s="7" t="s">
        <v>8404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431</v>
      </c>
      <c r="D8616" s="7" t="s">
        <v>29</v>
      </c>
      <c r="E8616" s="7" t="s">
        <v>8404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431</v>
      </c>
      <c r="D8617" s="7" t="s">
        <v>29</v>
      </c>
      <c r="E8617" s="7" t="s">
        <v>8404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13203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431</v>
      </c>
      <c r="D8618" s="7" t="s">
        <v>29</v>
      </c>
      <c r="E8618" s="7" t="s">
        <v>8404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13203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431</v>
      </c>
      <c r="D8619" s="7" t="s">
        <v>29</v>
      </c>
      <c r="E8619" s="7" t="s">
        <v>8404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13203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431</v>
      </c>
      <c r="D8620" s="7" t="s">
        <v>29</v>
      </c>
      <c r="E8620" s="7" t="s">
        <v>8404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13203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17248</v>
      </c>
      <c r="B8621" s="7" t="s">
        <v>17249</v>
      </c>
      <c r="C8621" s="7" t="s">
        <v>431</v>
      </c>
      <c r="D8621" s="7" t="s">
        <v>29</v>
      </c>
      <c r="E8621" s="7" t="s">
        <v>8404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13208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17250</v>
      </c>
      <c r="B8622" s="7" t="s">
        <v>17251</v>
      </c>
      <c r="C8622" s="7" t="s">
        <v>431</v>
      </c>
      <c r="D8622" s="7" t="s">
        <v>29</v>
      </c>
      <c r="E8622" s="7" t="s">
        <v>8404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13208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17252</v>
      </c>
      <c r="B8623" s="7" t="s">
        <v>17253</v>
      </c>
      <c r="C8623" s="7" t="s">
        <v>431</v>
      </c>
      <c r="D8623" s="7" t="s">
        <v>29</v>
      </c>
      <c r="E8623" s="7" t="s">
        <v>8404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13208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17254</v>
      </c>
      <c r="B8624" s="7" t="s">
        <v>17255</v>
      </c>
      <c r="C8624" s="7" t="s">
        <v>431</v>
      </c>
      <c r="D8624" s="7" t="s">
        <v>29</v>
      </c>
      <c r="E8624" s="7" t="s">
        <v>8404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13208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17256</v>
      </c>
      <c r="B8625" s="7" t="s">
        <v>17257</v>
      </c>
      <c r="C8625" s="7" t="s">
        <v>431</v>
      </c>
      <c r="D8625" s="7" t="s">
        <v>61</v>
      </c>
      <c r="E8625" s="7" t="s">
        <v>8404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17258</v>
      </c>
      <c r="B8626" s="7" t="s">
        <v>17259</v>
      </c>
      <c r="C8626" s="7" t="s">
        <v>431</v>
      </c>
      <c r="D8626" s="7" t="s">
        <v>61</v>
      </c>
      <c r="E8626" s="7" t="s">
        <v>8404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17260</v>
      </c>
      <c r="B8627" s="7" t="s">
        <v>17261</v>
      </c>
      <c r="C8627" s="7" t="s">
        <v>431</v>
      </c>
      <c r="D8627" s="7" t="s">
        <v>61</v>
      </c>
      <c r="E8627" s="7" t="s">
        <v>8404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17262</v>
      </c>
      <c r="B8628" s="7" t="s">
        <v>17263</v>
      </c>
      <c r="C8628" s="7" t="s">
        <v>431</v>
      </c>
      <c r="D8628" s="7" t="s">
        <v>61</v>
      </c>
      <c r="E8628" s="7" t="s">
        <v>8404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17264</v>
      </c>
      <c r="B8629" s="7" t="s">
        <v>17265</v>
      </c>
      <c r="C8629" s="7" t="s">
        <v>431</v>
      </c>
      <c r="D8629" s="7" t="s">
        <v>61</v>
      </c>
      <c r="E8629" s="7" t="s">
        <v>8404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13203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17266</v>
      </c>
      <c r="B8630" s="7" t="s">
        <v>17267</v>
      </c>
      <c r="C8630" s="7" t="s">
        <v>431</v>
      </c>
      <c r="D8630" s="7" t="s">
        <v>61</v>
      </c>
      <c r="E8630" s="7" t="s">
        <v>8404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13203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17268</v>
      </c>
      <c r="B8631" s="7" t="s">
        <v>17269</v>
      </c>
      <c r="C8631" s="7" t="s">
        <v>431</v>
      </c>
      <c r="D8631" s="7" t="s">
        <v>61</v>
      </c>
      <c r="E8631" s="7" t="s">
        <v>8404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13203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17270</v>
      </c>
      <c r="B8632" s="7" t="s">
        <v>17271</v>
      </c>
      <c r="C8632" s="7" t="s">
        <v>431</v>
      </c>
      <c r="D8632" s="7" t="s">
        <v>61</v>
      </c>
      <c r="E8632" s="7" t="s">
        <v>8404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13203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17272</v>
      </c>
      <c r="B8633" s="7" t="s">
        <v>17273</v>
      </c>
      <c r="C8633" s="7" t="s">
        <v>431</v>
      </c>
      <c r="D8633" s="7" t="s">
        <v>61</v>
      </c>
      <c r="E8633" s="7" t="s">
        <v>8404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13208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17274</v>
      </c>
      <c r="B8634" s="7" t="s">
        <v>17275</v>
      </c>
      <c r="C8634" s="7" t="s">
        <v>431</v>
      </c>
      <c r="D8634" s="7" t="s">
        <v>61</v>
      </c>
      <c r="E8634" s="7" t="s">
        <v>8404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13208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17276</v>
      </c>
      <c r="B8635" s="7" t="s">
        <v>17277</v>
      </c>
      <c r="C8635" s="7" t="s">
        <v>431</v>
      </c>
      <c r="D8635" s="7" t="s">
        <v>61</v>
      </c>
      <c r="E8635" s="7" t="s">
        <v>8404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13208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17278</v>
      </c>
      <c r="B8636" s="7" t="s">
        <v>17279</v>
      </c>
      <c r="C8636" s="7" t="s">
        <v>431</v>
      </c>
      <c r="D8636" s="7" t="s">
        <v>61</v>
      </c>
      <c r="E8636" s="7" t="s">
        <v>8404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13208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17280</v>
      </c>
      <c r="B8637" s="7" t="s">
        <v>17281</v>
      </c>
      <c r="C8637" s="7" t="s">
        <v>34</v>
      </c>
      <c r="D8637" s="7" t="s">
        <v>35</v>
      </c>
      <c r="E8637" s="7" t="s">
        <v>44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17282</v>
      </c>
      <c r="B8638" s="7" t="s">
        <v>17283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17284</v>
      </c>
      <c r="B8639" s="7" t="s">
        <v>17285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17286</v>
      </c>
      <c r="B8640" s="7" t="s">
        <v>17287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17288</v>
      </c>
      <c r="B8641" s="7" t="s">
        <v>17289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13203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17290</v>
      </c>
      <c r="B8642" s="7" t="s">
        <v>17291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13203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17292</v>
      </c>
      <c r="B8643" s="7" t="s">
        <v>17293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13203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17294</v>
      </c>
      <c r="B8644" s="7" t="s">
        <v>17295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13203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17296</v>
      </c>
      <c r="B8645" s="7" t="s">
        <v>17297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13208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17298</v>
      </c>
      <c r="B8646" s="7" t="s">
        <v>17299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13208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17300</v>
      </c>
      <c r="B8647" s="7" t="s">
        <v>17301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13208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17302</v>
      </c>
      <c r="B8648" s="7" t="s">
        <v>17303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13208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17304</v>
      </c>
      <c r="B8649" s="7" t="s">
        <v>17305</v>
      </c>
      <c r="C8649" s="7" t="s">
        <v>34</v>
      </c>
      <c r="D8649" s="7" t="s">
        <v>29</v>
      </c>
      <c r="E8649" s="7" t="s">
        <v>48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17306</v>
      </c>
      <c r="B8650" s="7" t="s">
        <v>17307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17308</v>
      </c>
      <c r="B8651" s="7" t="s">
        <v>17309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17310</v>
      </c>
      <c r="B8652" s="7" t="s">
        <v>17311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17312</v>
      </c>
      <c r="B8653" s="7" t="s">
        <v>17313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13203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17314</v>
      </c>
      <c r="B8654" s="7" t="s">
        <v>17315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13203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17316</v>
      </c>
      <c r="B8655" s="7" t="s">
        <v>17317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13203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17318</v>
      </c>
      <c r="B8656" s="7" t="s">
        <v>17319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13203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17320</v>
      </c>
      <c r="B8657" s="7" t="s">
        <v>17321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13208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17322</v>
      </c>
      <c r="B8658" s="7" t="s">
        <v>17323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13208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17324</v>
      </c>
      <c r="B8659" s="7" t="s">
        <v>17325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13208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17326</v>
      </c>
      <c r="B8660" s="7" t="s">
        <v>17327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13208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17328</v>
      </c>
      <c r="B8661" s="7" t="s">
        <v>17329</v>
      </c>
      <c r="C8661" s="7" t="s">
        <v>34</v>
      </c>
      <c r="D8661" s="7" t="s">
        <v>61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17330</v>
      </c>
      <c r="B8662" s="7" t="s">
        <v>17331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17332</v>
      </c>
      <c r="B8663" s="7" t="s">
        <v>17333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17334</v>
      </c>
      <c r="B8664" s="7" t="s">
        <v>17335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17336</v>
      </c>
      <c r="B8665" s="7" t="s">
        <v>17337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13203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17338</v>
      </c>
      <c r="B8666" s="7" t="s">
        <v>17339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13203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17340</v>
      </c>
      <c r="B8667" s="7" t="s">
        <v>17341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13203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17342</v>
      </c>
      <c r="B8668" s="7" t="s">
        <v>17343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13203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17344</v>
      </c>
      <c r="B8669" s="7" t="s">
        <v>17345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13208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17346</v>
      </c>
      <c r="B8670" s="7" t="s">
        <v>17347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13208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17348</v>
      </c>
      <c r="B8671" s="7" t="s">
        <v>17349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13208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17350</v>
      </c>
      <c r="B8672" s="7" t="s">
        <v>17351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13208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17352</v>
      </c>
      <c r="B8673" s="7" t="s">
        <v>17353</v>
      </c>
      <c r="C8673" s="7" t="s">
        <v>444</v>
      </c>
      <c r="D8673" s="7" t="s">
        <v>35</v>
      </c>
      <c r="E8673" s="7" t="s">
        <v>7920</v>
      </c>
      <c r="F8673" s="7" t="s">
        <v>31</v>
      </c>
      <c r="G8673" s="8">
        <v>3.5</v>
      </c>
      <c r="H8673" s="9">
        <v>1.12E-2</v>
      </c>
      <c r="I8673" s="10">
        <v>17640.41</v>
      </c>
      <c r="J8673" s="11"/>
      <c r="K8673" s="7"/>
      <c r="L8673" s="12">
        <v>15</v>
      </c>
      <c r="M8673" s="11"/>
      <c r="N8673" s="38">
        <f>I8673*(100-$B$4)*(100-$B$5)/10000</f>
        <v>17640.41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17354</v>
      </c>
      <c r="B8674" s="7" t="s">
        <v>17355</v>
      </c>
      <c r="C8674" s="7" t="s">
        <v>444</v>
      </c>
      <c r="D8674" s="7" t="s">
        <v>35</v>
      </c>
      <c r="E8674" s="7" t="s">
        <v>7920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17356</v>
      </c>
      <c r="B8675" s="7" t="s">
        <v>17357</v>
      </c>
      <c r="C8675" s="7" t="s">
        <v>444</v>
      </c>
      <c r="D8675" s="7" t="s">
        <v>35</v>
      </c>
      <c r="E8675" s="7" t="s">
        <v>7920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17358</v>
      </c>
      <c r="B8676" s="7" t="s">
        <v>17359</v>
      </c>
      <c r="C8676" s="7" t="s">
        <v>444</v>
      </c>
      <c r="D8676" s="7" t="s">
        <v>35</v>
      </c>
      <c r="E8676" s="7" t="s">
        <v>7920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17360</v>
      </c>
      <c r="B8677" s="7" t="s">
        <v>17361</v>
      </c>
      <c r="C8677" s="7" t="s">
        <v>444</v>
      </c>
      <c r="D8677" s="7" t="s">
        <v>35</v>
      </c>
      <c r="E8677" s="7" t="s">
        <v>7920</v>
      </c>
      <c r="F8677" s="7" t="s">
        <v>31</v>
      </c>
      <c r="G8677" s="8">
        <v>3.5</v>
      </c>
      <c r="H8677" s="9">
        <v>1.12E-2</v>
      </c>
      <c r="I8677" s="10">
        <v>19332.72</v>
      </c>
      <c r="J8677" s="11"/>
      <c r="K8677" s="7" t="s">
        <v>13203</v>
      </c>
      <c r="L8677" s="12">
        <v>15</v>
      </c>
      <c r="M8677" s="11"/>
      <c r="N8677" s="38">
        <f>I8677*(100-$B$4)*(100-$B$5)/10000</f>
        <v>19332.72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17362</v>
      </c>
      <c r="B8678" s="7" t="s">
        <v>17363</v>
      </c>
      <c r="C8678" s="7" t="s">
        <v>444</v>
      </c>
      <c r="D8678" s="7" t="s">
        <v>35</v>
      </c>
      <c r="E8678" s="7" t="s">
        <v>7920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13203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17364</v>
      </c>
      <c r="B8679" s="7" t="s">
        <v>17365</v>
      </c>
      <c r="C8679" s="7" t="s">
        <v>444</v>
      </c>
      <c r="D8679" s="7" t="s">
        <v>35</v>
      </c>
      <c r="E8679" s="7" t="s">
        <v>7920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13203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17366</v>
      </c>
      <c r="B8680" s="7" t="s">
        <v>17367</v>
      </c>
      <c r="C8680" s="7" t="s">
        <v>444</v>
      </c>
      <c r="D8680" s="7" t="s">
        <v>35</v>
      </c>
      <c r="E8680" s="7" t="s">
        <v>7920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13203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17368</v>
      </c>
      <c r="B8681" s="7" t="s">
        <v>17369</v>
      </c>
      <c r="C8681" s="7" t="s">
        <v>444</v>
      </c>
      <c r="D8681" s="7" t="s">
        <v>35</v>
      </c>
      <c r="E8681" s="7" t="s">
        <v>7920</v>
      </c>
      <c r="F8681" s="7" t="s">
        <v>31</v>
      </c>
      <c r="G8681" s="8">
        <v>3.5</v>
      </c>
      <c r="H8681" s="9">
        <v>1.12E-2</v>
      </c>
      <c r="I8681" s="10">
        <v>20409.64</v>
      </c>
      <c r="J8681" s="11"/>
      <c r="K8681" s="7" t="s">
        <v>13208</v>
      </c>
      <c r="L8681" s="12">
        <v>30</v>
      </c>
      <c r="M8681" s="11"/>
      <c r="N8681" s="38">
        <f>I8681*(100-$B$4)*(100-$B$5)/10000</f>
        <v>20409.64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17370</v>
      </c>
      <c r="B8682" s="7" t="s">
        <v>17371</v>
      </c>
      <c r="C8682" s="7" t="s">
        <v>444</v>
      </c>
      <c r="D8682" s="7" t="s">
        <v>35</v>
      </c>
      <c r="E8682" s="7" t="s">
        <v>7920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13208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17372</v>
      </c>
      <c r="B8683" s="7" t="s">
        <v>17373</v>
      </c>
      <c r="C8683" s="7" t="s">
        <v>444</v>
      </c>
      <c r="D8683" s="7" t="s">
        <v>35</v>
      </c>
      <c r="E8683" s="7" t="s">
        <v>7920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13208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17374</v>
      </c>
      <c r="B8684" s="7" t="s">
        <v>17375</v>
      </c>
      <c r="C8684" s="7" t="s">
        <v>444</v>
      </c>
      <c r="D8684" s="7" t="s">
        <v>35</v>
      </c>
      <c r="E8684" s="7" t="s">
        <v>7920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13208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17376</v>
      </c>
      <c r="B8685" s="7" t="s">
        <v>17377</v>
      </c>
      <c r="C8685" s="7" t="s">
        <v>444</v>
      </c>
      <c r="D8685" s="7" t="s">
        <v>29</v>
      </c>
      <c r="E8685" s="7" t="s">
        <v>713</v>
      </c>
      <c r="F8685" s="7" t="s">
        <v>31</v>
      </c>
      <c r="G8685" s="8">
        <v>3.5</v>
      </c>
      <c r="H8685" s="9">
        <v>1.12E-2</v>
      </c>
      <c r="I8685" s="10">
        <v>17640.41</v>
      </c>
      <c r="J8685" s="11"/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17378</v>
      </c>
      <c r="B8686" s="7" t="s">
        <v>17379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17380</v>
      </c>
      <c r="B8687" s="7" t="s">
        <v>17381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2">
        <v>37</v>
      </c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17382</v>
      </c>
      <c r="B8688" s="7" t="s">
        <v>17383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17384</v>
      </c>
      <c r="B8689" s="7" t="s">
        <v>17385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13203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17386</v>
      </c>
      <c r="B8690" s="7" t="s">
        <v>17387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13203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17388</v>
      </c>
      <c r="B8691" s="7" t="s">
        <v>17389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13203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17390</v>
      </c>
      <c r="B8692" s="7" t="s">
        <v>17391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13203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17392</v>
      </c>
      <c r="B8693" s="7" t="s">
        <v>17393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13208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17394</v>
      </c>
      <c r="B8694" s="7" t="s">
        <v>17395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13208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17396</v>
      </c>
      <c r="B8695" s="7" t="s">
        <v>17397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13208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17398</v>
      </c>
      <c r="B8696" s="7" t="s">
        <v>17399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13208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17400</v>
      </c>
      <c r="B8697" s="7" t="s">
        <v>17401</v>
      </c>
      <c r="C8697" s="7" t="s">
        <v>444</v>
      </c>
      <c r="D8697" s="7" t="s">
        <v>61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17402</v>
      </c>
      <c r="B8698" s="7" t="s">
        <v>17403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17404</v>
      </c>
      <c r="B8699" s="7" t="s">
        <v>17405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17406</v>
      </c>
      <c r="B8700" s="7" t="s">
        <v>17407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17408</v>
      </c>
      <c r="B8701" s="7" t="s">
        <v>17409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13203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17410</v>
      </c>
      <c r="B8702" s="7" t="s">
        <v>17411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13203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17412</v>
      </c>
      <c r="B8703" s="7" t="s">
        <v>17413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13203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17414</v>
      </c>
      <c r="B8704" s="7" t="s">
        <v>17415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13203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17416</v>
      </c>
      <c r="B8705" s="7" t="s">
        <v>17417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13208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17418</v>
      </c>
      <c r="B8706" s="7" t="s">
        <v>17419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13208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17420</v>
      </c>
      <c r="B8707" s="7" t="s">
        <v>17421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13208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17422</v>
      </c>
      <c r="B8708" s="7" t="s">
        <v>17423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13208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17424</v>
      </c>
      <c r="B8709" s="7" t="s">
        <v>17425</v>
      </c>
      <c r="C8709" s="7" t="s">
        <v>2064</v>
      </c>
      <c r="D8709" s="7" t="s">
        <v>35</v>
      </c>
      <c r="E8709" s="7" t="s">
        <v>9324</v>
      </c>
      <c r="F8709" s="7" t="s">
        <v>31</v>
      </c>
      <c r="G8709" s="8">
        <v>3.5</v>
      </c>
      <c r="H8709" s="9">
        <v>1.12E-2</v>
      </c>
      <c r="I8709" s="10">
        <v>18318.89</v>
      </c>
      <c r="J8709" s="11"/>
      <c r="K8709" s="7"/>
      <c r="L8709" s="12">
        <v>15</v>
      </c>
      <c r="M8709" s="11"/>
      <c r="N8709" s="38">
        <f>I8709*(100-$B$4)*(100-$B$5)/10000</f>
        <v>18318.89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17426</v>
      </c>
      <c r="B8710" s="7" t="s">
        <v>17427</v>
      </c>
      <c r="C8710" s="7" t="s">
        <v>2064</v>
      </c>
      <c r="D8710" s="7" t="s">
        <v>35</v>
      </c>
      <c r="E8710" s="7" t="s">
        <v>9324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17428</v>
      </c>
      <c r="B8711" s="7" t="s">
        <v>17429</v>
      </c>
      <c r="C8711" s="7" t="s">
        <v>2064</v>
      </c>
      <c r="D8711" s="7" t="s">
        <v>35</v>
      </c>
      <c r="E8711" s="7" t="s">
        <v>9324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17430</v>
      </c>
      <c r="B8712" s="7" t="s">
        <v>17431</v>
      </c>
      <c r="C8712" s="7" t="s">
        <v>2064</v>
      </c>
      <c r="D8712" s="7" t="s">
        <v>35</v>
      </c>
      <c r="E8712" s="7" t="s">
        <v>9324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17432</v>
      </c>
      <c r="B8713" s="7" t="s">
        <v>17433</v>
      </c>
      <c r="C8713" s="7" t="s">
        <v>2064</v>
      </c>
      <c r="D8713" s="7" t="s">
        <v>35</v>
      </c>
      <c r="E8713" s="7" t="s">
        <v>9324</v>
      </c>
      <c r="F8713" s="7" t="s">
        <v>31</v>
      </c>
      <c r="G8713" s="8">
        <v>3.5</v>
      </c>
      <c r="H8713" s="9">
        <v>1.12E-2</v>
      </c>
      <c r="I8713" s="10">
        <v>20011.18</v>
      </c>
      <c r="J8713" s="11"/>
      <c r="K8713" s="7" t="s">
        <v>13203</v>
      </c>
      <c r="L8713" s="12">
        <v>15</v>
      </c>
      <c r="M8713" s="11"/>
      <c r="N8713" s="38">
        <f>I8713*(100-$B$4)*(100-$B$5)/10000</f>
        <v>20011.18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17434</v>
      </c>
      <c r="B8714" s="7" t="s">
        <v>17435</v>
      </c>
      <c r="C8714" s="7" t="s">
        <v>2064</v>
      </c>
      <c r="D8714" s="7" t="s">
        <v>35</v>
      </c>
      <c r="E8714" s="7" t="s">
        <v>9324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13203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17436</v>
      </c>
      <c r="B8715" s="7" t="s">
        <v>17437</v>
      </c>
      <c r="C8715" s="7" t="s">
        <v>2064</v>
      </c>
      <c r="D8715" s="7" t="s">
        <v>35</v>
      </c>
      <c r="E8715" s="7" t="s">
        <v>9324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13203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17438</v>
      </c>
      <c r="B8716" s="7" t="s">
        <v>17439</v>
      </c>
      <c r="C8716" s="7" t="s">
        <v>2064</v>
      </c>
      <c r="D8716" s="7" t="s">
        <v>35</v>
      </c>
      <c r="E8716" s="7" t="s">
        <v>9324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13203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17440</v>
      </c>
      <c r="B8717" s="7" t="s">
        <v>17441</v>
      </c>
      <c r="C8717" s="7" t="s">
        <v>2064</v>
      </c>
      <c r="D8717" s="7" t="s">
        <v>35</v>
      </c>
      <c r="E8717" s="7" t="s">
        <v>9324</v>
      </c>
      <c r="F8717" s="7" t="s">
        <v>31</v>
      </c>
      <c r="G8717" s="8">
        <v>3.5</v>
      </c>
      <c r="H8717" s="9">
        <v>1.12E-2</v>
      </c>
      <c r="I8717" s="10">
        <v>21088.12</v>
      </c>
      <c r="J8717" s="11"/>
      <c r="K8717" s="7" t="s">
        <v>13208</v>
      </c>
      <c r="L8717" s="12">
        <v>30</v>
      </c>
      <c r="M8717" s="11"/>
      <c r="N8717" s="38">
        <f>I8717*(100-$B$4)*(100-$B$5)/10000</f>
        <v>21088.12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17442</v>
      </c>
      <c r="B8718" s="7" t="s">
        <v>17443</v>
      </c>
      <c r="C8718" s="7" t="s">
        <v>2064</v>
      </c>
      <c r="D8718" s="7" t="s">
        <v>35</v>
      </c>
      <c r="E8718" s="7" t="s">
        <v>9324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13208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17444</v>
      </c>
      <c r="B8719" s="7" t="s">
        <v>17445</v>
      </c>
      <c r="C8719" s="7" t="s">
        <v>2064</v>
      </c>
      <c r="D8719" s="7" t="s">
        <v>35</v>
      </c>
      <c r="E8719" s="7" t="s">
        <v>9324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13208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17446</v>
      </c>
      <c r="B8720" s="7" t="s">
        <v>17447</v>
      </c>
      <c r="C8720" s="7" t="s">
        <v>2064</v>
      </c>
      <c r="D8720" s="7" t="s">
        <v>35</v>
      </c>
      <c r="E8720" s="7" t="s">
        <v>9324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13208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17448</v>
      </c>
      <c r="B8721" s="7" t="s">
        <v>17449</v>
      </c>
      <c r="C8721" s="7" t="s">
        <v>2064</v>
      </c>
      <c r="D8721" s="7" t="s">
        <v>29</v>
      </c>
      <c r="E8721" s="7" t="s">
        <v>566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17450</v>
      </c>
      <c r="B8722" s="7" t="s">
        <v>17451</v>
      </c>
      <c r="C8722" s="7" t="s">
        <v>2064</v>
      </c>
      <c r="D8722" s="7" t="s">
        <v>29</v>
      </c>
      <c r="E8722" s="7" t="s">
        <v>566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17452</v>
      </c>
      <c r="B8723" s="7" t="s">
        <v>17453</v>
      </c>
      <c r="C8723" s="7" t="s">
        <v>2064</v>
      </c>
      <c r="D8723" s="7" t="s">
        <v>29</v>
      </c>
      <c r="E8723" s="7" t="s">
        <v>566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17454</v>
      </c>
      <c r="B8724" s="7" t="s">
        <v>17455</v>
      </c>
      <c r="C8724" s="7" t="s">
        <v>2064</v>
      </c>
      <c r="D8724" s="7" t="s">
        <v>29</v>
      </c>
      <c r="E8724" s="7" t="s">
        <v>566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17456</v>
      </c>
      <c r="B8725" s="7" t="s">
        <v>17457</v>
      </c>
      <c r="C8725" s="7" t="s">
        <v>2064</v>
      </c>
      <c r="D8725" s="7" t="s">
        <v>29</v>
      </c>
      <c r="E8725" s="7" t="s">
        <v>566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13203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17458</v>
      </c>
      <c r="B8726" s="7" t="s">
        <v>17459</v>
      </c>
      <c r="C8726" s="7" t="s">
        <v>2064</v>
      </c>
      <c r="D8726" s="7" t="s">
        <v>29</v>
      </c>
      <c r="E8726" s="7" t="s">
        <v>566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13203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17460</v>
      </c>
      <c r="B8727" s="7" t="s">
        <v>17461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13203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17462</v>
      </c>
      <c r="B8728" s="7" t="s">
        <v>17463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13203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17464</v>
      </c>
      <c r="B8729" s="7" t="s">
        <v>17465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13208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17466</v>
      </c>
      <c r="B8730" s="7" t="s">
        <v>17467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13208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17468</v>
      </c>
      <c r="B8731" s="7" t="s">
        <v>17469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13208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17470</v>
      </c>
      <c r="B8732" s="7" t="s">
        <v>17471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13208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17472</v>
      </c>
      <c r="B8733" s="7" t="s">
        <v>17473</v>
      </c>
      <c r="C8733" s="7" t="s">
        <v>2064</v>
      </c>
      <c r="D8733" s="7" t="s">
        <v>61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17474</v>
      </c>
      <c r="B8734" s="7" t="s">
        <v>17475</v>
      </c>
      <c r="C8734" s="7" t="s">
        <v>2064</v>
      </c>
      <c r="D8734" s="7" t="s">
        <v>61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17476</v>
      </c>
      <c r="B8735" s="7" t="s">
        <v>17477</v>
      </c>
      <c r="C8735" s="7" t="s">
        <v>2064</v>
      </c>
      <c r="D8735" s="7" t="s">
        <v>61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17478</v>
      </c>
      <c r="B8736" s="7" t="s">
        <v>17479</v>
      </c>
      <c r="C8736" s="7" t="s">
        <v>2064</v>
      </c>
      <c r="D8736" s="7" t="s">
        <v>61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17480</v>
      </c>
      <c r="B8737" s="7" t="s">
        <v>17481</v>
      </c>
      <c r="C8737" s="7" t="s">
        <v>2064</v>
      </c>
      <c r="D8737" s="7" t="s">
        <v>61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13203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17482</v>
      </c>
      <c r="B8738" s="7" t="s">
        <v>17483</v>
      </c>
      <c r="C8738" s="7" t="s">
        <v>2064</v>
      </c>
      <c r="D8738" s="7" t="s">
        <v>61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13203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17484</v>
      </c>
      <c r="B8739" s="7" t="s">
        <v>17485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13203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17486</v>
      </c>
      <c r="B8740" s="7" t="s">
        <v>17487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13203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17488</v>
      </c>
      <c r="B8741" s="7" t="s">
        <v>17489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13208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17490</v>
      </c>
      <c r="B8742" s="7" t="s">
        <v>17491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13208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17492</v>
      </c>
      <c r="B8743" s="7" t="s">
        <v>17493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13208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17494</v>
      </c>
      <c r="B8744" s="7" t="s">
        <v>17495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13208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17496</v>
      </c>
      <c r="B8745" s="7" t="s">
        <v>17497</v>
      </c>
      <c r="C8745" s="7" t="s">
        <v>648</v>
      </c>
      <c r="D8745" s="7" t="s">
        <v>35</v>
      </c>
      <c r="E8745" s="7" t="s">
        <v>10979</v>
      </c>
      <c r="F8745" s="7" t="s">
        <v>31</v>
      </c>
      <c r="G8745" s="8">
        <v>3.5</v>
      </c>
      <c r="H8745" s="9">
        <v>1.12E-2</v>
      </c>
      <c r="I8745" s="10">
        <v>18997.32</v>
      </c>
      <c r="J8745" s="11"/>
      <c r="K8745" s="7"/>
      <c r="L8745" s="12">
        <v>15</v>
      </c>
      <c r="M8745" s="11"/>
      <c r="N8745" s="38">
        <f>I8745*(100-$B$4)*(100-$B$5)/10000</f>
        <v>18997.32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17498</v>
      </c>
      <c r="B8746" s="7" t="s">
        <v>17499</v>
      </c>
      <c r="C8746" s="7" t="s">
        <v>648</v>
      </c>
      <c r="D8746" s="7" t="s">
        <v>35</v>
      </c>
      <c r="E8746" s="7" t="s">
        <v>10979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17500</v>
      </c>
      <c r="B8747" s="7" t="s">
        <v>17501</v>
      </c>
      <c r="C8747" s="7" t="s">
        <v>648</v>
      </c>
      <c r="D8747" s="7" t="s">
        <v>35</v>
      </c>
      <c r="E8747" s="7" t="s">
        <v>10979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17502</v>
      </c>
      <c r="B8748" s="7" t="s">
        <v>17503</v>
      </c>
      <c r="C8748" s="7" t="s">
        <v>648</v>
      </c>
      <c r="D8748" s="7" t="s">
        <v>35</v>
      </c>
      <c r="E8748" s="7" t="s">
        <v>1509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17504</v>
      </c>
      <c r="B8749" s="7" t="s">
        <v>17505</v>
      </c>
      <c r="C8749" s="7" t="s">
        <v>648</v>
      </c>
      <c r="D8749" s="7" t="s">
        <v>35</v>
      </c>
      <c r="E8749" s="7" t="s">
        <v>1509</v>
      </c>
      <c r="F8749" s="7" t="s">
        <v>31</v>
      </c>
      <c r="G8749" s="8">
        <v>5.8</v>
      </c>
      <c r="H8749" s="9">
        <v>1.8790000000000001E-2</v>
      </c>
      <c r="I8749" s="10">
        <v>25799.09</v>
      </c>
      <c r="J8749" s="11"/>
      <c r="K8749" s="7"/>
      <c r="L8749" s="12">
        <v>15</v>
      </c>
      <c r="M8749" s="11"/>
      <c r="N8749" s="38">
        <f>I8749*(100-$B$4)*(100-$B$5)/10000</f>
        <v>25799.09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17506</v>
      </c>
      <c r="B8750" s="7" t="s">
        <v>17507</v>
      </c>
      <c r="C8750" s="7" t="s">
        <v>648</v>
      </c>
      <c r="D8750" s="7" t="s">
        <v>35</v>
      </c>
      <c r="E8750" s="7" t="s">
        <v>1509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17508</v>
      </c>
      <c r="B8751" s="7" t="s">
        <v>17509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17510</v>
      </c>
      <c r="B8752" s="7" t="s">
        <v>17511</v>
      </c>
      <c r="C8752" s="7" t="s">
        <v>648</v>
      </c>
      <c r="D8752" s="7" t="s">
        <v>35</v>
      </c>
      <c r="E8752" s="7" t="s">
        <v>10979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17512</v>
      </c>
      <c r="B8753" s="7" t="s">
        <v>17513</v>
      </c>
      <c r="C8753" s="7" t="s">
        <v>648</v>
      </c>
      <c r="D8753" s="7" t="s">
        <v>35</v>
      </c>
      <c r="E8753" s="7" t="s">
        <v>10979</v>
      </c>
      <c r="F8753" s="7" t="s">
        <v>31</v>
      </c>
      <c r="G8753" s="8">
        <v>3.5</v>
      </c>
      <c r="H8753" s="9">
        <v>1.12E-2</v>
      </c>
      <c r="I8753" s="10">
        <v>20973.05</v>
      </c>
      <c r="J8753" s="11"/>
      <c r="K8753" s="7" t="s">
        <v>13203</v>
      </c>
      <c r="L8753" s="12">
        <v>15</v>
      </c>
      <c r="M8753" s="11"/>
      <c r="N8753" s="38">
        <f>I8753*(100-$B$4)*(100-$B$5)/10000</f>
        <v>20973.05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17514</v>
      </c>
      <c r="B8754" s="7" t="s">
        <v>17515</v>
      </c>
      <c r="C8754" s="7" t="s">
        <v>648</v>
      </c>
      <c r="D8754" s="7" t="s">
        <v>35</v>
      </c>
      <c r="E8754" s="7" t="s">
        <v>10979</v>
      </c>
      <c r="F8754" s="7" t="s">
        <v>31</v>
      </c>
      <c r="G8754" s="8">
        <v>3.5</v>
      </c>
      <c r="H8754" s="9">
        <v>1.12E-2</v>
      </c>
      <c r="I8754" s="10">
        <v>20689.650000000001</v>
      </c>
      <c r="J8754" s="11"/>
      <c r="K8754" s="7" t="s">
        <v>13203</v>
      </c>
      <c r="L8754" s="12">
        <v>15</v>
      </c>
      <c r="M8754" s="11"/>
      <c r="N8754" s="38">
        <f>I8754*(100-$B$4)*(100-$B$5)/10000</f>
        <v>20689.650000000001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17516</v>
      </c>
      <c r="B8755" s="7" t="s">
        <v>17517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27491.4</v>
      </c>
      <c r="J8755" s="11"/>
      <c r="K8755" s="7" t="s">
        <v>13203</v>
      </c>
      <c r="L8755" s="12">
        <v>30</v>
      </c>
      <c r="M8755" s="11"/>
      <c r="N8755" s="38">
        <f>I8755*(100-$B$4)*(100-$B$5)/10000</f>
        <v>27491.4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17518</v>
      </c>
      <c r="B8756" s="7" t="s">
        <v>17519</v>
      </c>
      <c r="C8756" s="7" t="s">
        <v>648</v>
      </c>
      <c r="D8756" s="7" t="s">
        <v>35</v>
      </c>
      <c r="E8756" s="7" t="s">
        <v>10979</v>
      </c>
      <c r="F8756" s="7" t="s">
        <v>31</v>
      </c>
      <c r="G8756" s="8">
        <v>3.5</v>
      </c>
      <c r="H8756" s="9">
        <v>1.12E-2</v>
      </c>
      <c r="I8756" s="10">
        <v>20689.650000000001</v>
      </c>
      <c r="J8756" s="11"/>
      <c r="K8756" s="7" t="s">
        <v>13203</v>
      </c>
      <c r="L8756" s="12">
        <v>15</v>
      </c>
      <c r="M8756" s="11"/>
      <c r="N8756" s="38">
        <f>I8756*(100-$B$4)*(100-$B$5)/10000</f>
        <v>20689.650000000001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17520</v>
      </c>
      <c r="B8757" s="7" t="s">
        <v>17521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13203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17522</v>
      </c>
      <c r="B8758" s="7" t="s">
        <v>17523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13203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17524</v>
      </c>
      <c r="B8759" s="7" t="s">
        <v>17525</v>
      </c>
      <c r="C8759" s="7" t="s">
        <v>648</v>
      </c>
      <c r="D8759" s="7" t="s">
        <v>35</v>
      </c>
      <c r="E8759" s="7" t="s">
        <v>10979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13203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17526</v>
      </c>
      <c r="B8760" s="7" t="s">
        <v>17527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13203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17528</v>
      </c>
      <c r="B8761" s="7" t="s">
        <v>17529</v>
      </c>
      <c r="C8761" s="7" t="s">
        <v>648</v>
      </c>
      <c r="D8761" s="7" t="s">
        <v>35</v>
      </c>
      <c r="E8761" s="7" t="s">
        <v>10979</v>
      </c>
      <c r="F8761" s="7" t="s">
        <v>31</v>
      </c>
      <c r="G8761" s="8">
        <v>3.5</v>
      </c>
      <c r="H8761" s="9">
        <v>1.12E-2</v>
      </c>
      <c r="I8761" s="10">
        <v>23072.89</v>
      </c>
      <c r="J8761" s="11"/>
      <c r="K8761" s="7" t="s">
        <v>13208</v>
      </c>
      <c r="L8761" s="12">
        <v>30</v>
      </c>
      <c r="M8761" s="11"/>
      <c r="N8761" s="38">
        <f>I8761*(100-$B$4)*(100-$B$5)/10000</f>
        <v>23072.89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17530</v>
      </c>
      <c r="B8762" s="7" t="s">
        <v>17531</v>
      </c>
      <c r="C8762" s="7" t="s">
        <v>648</v>
      </c>
      <c r="D8762" s="7" t="s">
        <v>35</v>
      </c>
      <c r="E8762" s="7" t="s">
        <v>10979</v>
      </c>
      <c r="F8762" s="7" t="s">
        <v>31</v>
      </c>
      <c r="G8762" s="8">
        <v>3.5</v>
      </c>
      <c r="H8762" s="9">
        <v>1.12E-2</v>
      </c>
      <c r="I8762" s="10">
        <v>23072.89</v>
      </c>
      <c r="J8762" s="11"/>
      <c r="K8762" s="7" t="s">
        <v>13208</v>
      </c>
      <c r="L8762" s="12">
        <v>30</v>
      </c>
      <c r="M8762" s="11"/>
      <c r="N8762" s="38">
        <f>I8762*(100-$B$4)*(100-$B$5)/10000</f>
        <v>23072.89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17532</v>
      </c>
      <c r="B8763" s="7" t="s">
        <v>17533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29874.66</v>
      </c>
      <c r="J8763" s="11"/>
      <c r="K8763" s="7" t="s">
        <v>13208</v>
      </c>
      <c r="L8763" s="12">
        <v>30</v>
      </c>
      <c r="M8763" s="11"/>
      <c r="N8763" s="38">
        <f>I8763*(100-$B$4)*(100-$B$5)/10000</f>
        <v>29874.66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17534</v>
      </c>
      <c r="B8764" s="7" t="s">
        <v>17535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13208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17536</v>
      </c>
      <c r="B8765" s="7" t="s">
        <v>17537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29874.66</v>
      </c>
      <c r="J8765" s="11"/>
      <c r="K8765" s="7" t="s">
        <v>13208</v>
      </c>
      <c r="L8765" s="12">
        <v>30</v>
      </c>
      <c r="M8765" s="11"/>
      <c r="N8765" s="38">
        <f>I8765*(100-$B$4)*(100-$B$5)/10000</f>
        <v>29874.66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17538</v>
      </c>
      <c r="B8766" s="7" t="s">
        <v>17539</v>
      </c>
      <c r="C8766" s="7" t="s">
        <v>648</v>
      </c>
      <c r="D8766" s="7" t="s">
        <v>35</v>
      </c>
      <c r="E8766" s="7" t="s">
        <v>10979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13208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17540</v>
      </c>
      <c r="B8767" s="7" t="s">
        <v>17541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13208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17542</v>
      </c>
      <c r="B8768" s="7" t="s">
        <v>17543</v>
      </c>
      <c r="C8768" s="7" t="s">
        <v>648</v>
      </c>
      <c r="D8768" s="7" t="s">
        <v>35</v>
      </c>
      <c r="E8768" s="7" t="s">
        <v>10979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13208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17544</v>
      </c>
      <c r="B8769" s="7" t="s">
        <v>17545</v>
      </c>
      <c r="C8769" s="7" t="s">
        <v>648</v>
      </c>
      <c r="D8769" s="7" t="s">
        <v>29</v>
      </c>
      <c r="E8769" s="7" t="s">
        <v>15575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17546</v>
      </c>
      <c r="B8770" s="7" t="s">
        <v>17547</v>
      </c>
      <c r="C8770" s="7" t="s">
        <v>648</v>
      </c>
      <c r="D8770" s="7" t="s">
        <v>29</v>
      </c>
      <c r="E8770" s="7" t="s">
        <v>9886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17548</v>
      </c>
      <c r="B8771" s="7" t="s">
        <v>17549</v>
      </c>
      <c r="C8771" s="7" t="s">
        <v>648</v>
      </c>
      <c r="D8771" s="7" t="s">
        <v>29</v>
      </c>
      <c r="E8771" s="7" t="s">
        <v>9886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17550</v>
      </c>
      <c r="B8772" s="7" t="s">
        <v>17551</v>
      </c>
      <c r="C8772" s="7" t="s">
        <v>648</v>
      </c>
      <c r="D8772" s="7" t="s">
        <v>29</v>
      </c>
      <c r="E8772" s="7" t="s">
        <v>15575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17552</v>
      </c>
      <c r="B8773" s="7" t="s">
        <v>17553</v>
      </c>
      <c r="C8773" s="7" t="s">
        <v>648</v>
      </c>
      <c r="D8773" s="7" t="s">
        <v>29</v>
      </c>
      <c r="E8773" s="7" t="s">
        <v>9886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17554</v>
      </c>
      <c r="B8774" s="7" t="s">
        <v>17555</v>
      </c>
      <c r="C8774" s="7" t="s">
        <v>648</v>
      </c>
      <c r="D8774" s="7" t="s">
        <v>29</v>
      </c>
      <c r="E8774" s="7" t="s">
        <v>15575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17556</v>
      </c>
      <c r="B8775" s="7" t="s">
        <v>17557</v>
      </c>
      <c r="C8775" s="7" t="s">
        <v>648</v>
      </c>
      <c r="D8775" s="7" t="s">
        <v>29</v>
      </c>
      <c r="E8775" s="7" t="s">
        <v>9886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17558</v>
      </c>
      <c r="B8776" s="7" t="s">
        <v>17559</v>
      </c>
      <c r="C8776" s="7" t="s">
        <v>648</v>
      </c>
      <c r="D8776" s="7" t="s">
        <v>29</v>
      </c>
      <c r="E8776" s="7" t="s">
        <v>15575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17560</v>
      </c>
      <c r="B8777" s="7" t="s">
        <v>17561</v>
      </c>
      <c r="C8777" s="7" t="s">
        <v>648</v>
      </c>
      <c r="D8777" s="7" t="s">
        <v>29</v>
      </c>
      <c r="E8777" s="7" t="s">
        <v>15575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13203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17562</v>
      </c>
      <c r="B8778" s="7" t="s">
        <v>17563</v>
      </c>
      <c r="C8778" s="7" t="s">
        <v>648</v>
      </c>
      <c r="D8778" s="7" t="s">
        <v>29</v>
      </c>
      <c r="E8778" s="7" t="s">
        <v>15575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13203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17564</v>
      </c>
      <c r="B8779" s="7" t="s">
        <v>17565</v>
      </c>
      <c r="C8779" s="7" t="s">
        <v>648</v>
      </c>
      <c r="D8779" s="7" t="s">
        <v>29</v>
      </c>
      <c r="E8779" s="7" t="s">
        <v>9886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17566</v>
      </c>
      <c r="B8780" s="7" t="s">
        <v>17567</v>
      </c>
      <c r="C8780" s="7" t="s">
        <v>648</v>
      </c>
      <c r="D8780" s="7" t="s">
        <v>29</v>
      </c>
      <c r="E8780" s="7" t="s">
        <v>15575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17568</v>
      </c>
      <c r="B8781" s="7" t="s">
        <v>17569</v>
      </c>
      <c r="C8781" s="7" t="s">
        <v>648</v>
      </c>
      <c r="D8781" s="7" t="s">
        <v>29</v>
      </c>
      <c r="E8781" s="7" t="s">
        <v>15575</v>
      </c>
      <c r="F8781" s="7" t="s">
        <v>31</v>
      </c>
      <c r="G8781" s="8">
        <v>3.5</v>
      </c>
      <c r="H8781" s="9">
        <v>1.12E-2</v>
      </c>
      <c r="I8781" s="10">
        <v>20689.650000000001</v>
      </c>
      <c r="J8781" s="11"/>
      <c r="K8781" s="7" t="s">
        <v>13203</v>
      </c>
      <c r="L8781" s="12">
        <v>15</v>
      </c>
      <c r="M8781" s="11"/>
      <c r="N8781" s="38">
        <f>I8781*(100-$B$4)*(100-$B$5)/10000</f>
        <v>20689.650000000001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17570</v>
      </c>
      <c r="B8782" s="7" t="s">
        <v>17571</v>
      </c>
      <c r="C8782" s="7" t="s">
        <v>648</v>
      </c>
      <c r="D8782" s="7" t="s">
        <v>29</v>
      </c>
      <c r="E8782" s="7" t="s">
        <v>9886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17572</v>
      </c>
      <c r="B8783" s="7" t="s">
        <v>17573</v>
      </c>
      <c r="C8783" s="7" t="s">
        <v>648</v>
      </c>
      <c r="D8783" s="7" t="s">
        <v>29</v>
      </c>
      <c r="E8783" s="7" t="s">
        <v>9886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17574</v>
      </c>
      <c r="B8784" s="7" t="s">
        <v>17575</v>
      </c>
      <c r="C8784" s="7" t="s">
        <v>648</v>
      </c>
      <c r="D8784" s="7" t="s">
        <v>29</v>
      </c>
      <c r="E8784" s="7" t="s">
        <v>9886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13203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17576</v>
      </c>
      <c r="B8785" s="7" t="s">
        <v>17577</v>
      </c>
      <c r="C8785" s="7" t="s">
        <v>648</v>
      </c>
      <c r="D8785" s="7" t="s">
        <v>29</v>
      </c>
      <c r="E8785" s="7" t="s">
        <v>9886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13208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17578</v>
      </c>
      <c r="B8786" s="7" t="s">
        <v>17579</v>
      </c>
      <c r="C8786" s="7" t="s">
        <v>648</v>
      </c>
      <c r="D8786" s="7" t="s">
        <v>29</v>
      </c>
      <c r="E8786" s="7" t="s">
        <v>15575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13208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17580</v>
      </c>
      <c r="B8787" s="7" t="s">
        <v>17581</v>
      </c>
      <c r="C8787" s="7" t="s">
        <v>648</v>
      </c>
      <c r="D8787" s="7" t="s">
        <v>29</v>
      </c>
      <c r="E8787" s="7" t="s">
        <v>9886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13208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17582</v>
      </c>
      <c r="B8788" s="7" t="s">
        <v>17583</v>
      </c>
      <c r="C8788" s="7" t="s">
        <v>648</v>
      </c>
      <c r="D8788" s="7" t="s">
        <v>29</v>
      </c>
      <c r="E8788" s="7" t="s">
        <v>15575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13208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17584</v>
      </c>
      <c r="B8789" s="7" t="s">
        <v>17585</v>
      </c>
      <c r="C8789" s="7" t="s">
        <v>648</v>
      </c>
      <c r="D8789" s="7" t="s">
        <v>29</v>
      </c>
      <c r="E8789" s="7" t="s">
        <v>15575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13208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17586</v>
      </c>
      <c r="B8790" s="7" t="s">
        <v>17587</v>
      </c>
      <c r="C8790" s="7" t="s">
        <v>648</v>
      </c>
      <c r="D8790" s="7" t="s">
        <v>29</v>
      </c>
      <c r="E8790" s="7" t="s">
        <v>9886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13208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17588</v>
      </c>
      <c r="B8791" s="7" t="s">
        <v>17589</v>
      </c>
      <c r="C8791" s="7" t="s">
        <v>648</v>
      </c>
      <c r="D8791" s="7" t="s">
        <v>29</v>
      </c>
      <c r="E8791" s="7" t="s">
        <v>15575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13208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17590</v>
      </c>
      <c r="B8792" s="7" t="s">
        <v>17591</v>
      </c>
      <c r="C8792" s="7" t="s">
        <v>648</v>
      </c>
      <c r="D8792" s="7" t="s">
        <v>29</v>
      </c>
      <c r="E8792" s="7" t="s">
        <v>9886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13208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17592</v>
      </c>
      <c r="B8793" s="7" t="s">
        <v>17593</v>
      </c>
      <c r="C8793" s="7" t="s">
        <v>648</v>
      </c>
      <c r="D8793" s="7" t="s">
        <v>61</v>
      </c>
      <c r="E8793" s="7" t="s">
        <v>9886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17594</v>
      </c>
      <c r="B8794" s="7" t="s">
        <v>17595</v>
      </c>
      <c r="C8794" s="7" t="s">
        <v>648</v>
      </c>
      <c r="D8794" s="7" t="s">
        <v>61</v>
      </c>
      <c r="E8794" s="7" t="s">
        <v>15575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17596</v>
      </c>
      <c r="B8795" s="7" t="s">
        <v>17597</v>
      </c>
      <c r="C8795" s="7" t="s">
        <v>648</v>
      </c>
      <c r="D8795" s="7" t="s">
        <v>61</v>
      </c>
      <c r="E8795" s="7" t="s">
        <v>9886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17598</v>
      </c>
      <c r="B8796" s="7" t="s">
        <v>17599</v>
      </c>
      <c r="C8796" s="7" t="s">
        <v>648</v>
      </c>
      <c r="D8796" s="7" t="s">
        <v>61</v>
      </c>
      <c r="E8796" s="7" t="s">
        <v>15575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17600</v>
      </c>
      <c r="B8797" s="7" t="s">
        <v>17601</v>
      </c>
      <c r="C8797" s="7" t="s">
        <v>648</v>
      </c>
      <c r="D8797" s="7" t="s">
        <v>61</v>
      </c>
      <c r="E8797" s="7" t="s">
        <v>9886</v>
      </c>
      <c r="F8797" s="7" t="s">
        <v>31</v>
      </c>
      <c r="G8797" s="8">
        <v>5.8</v>
      </c>
      <c r="H8797" s="9">
        <v>1.8790000000000001E-2</v>
      </c>
      <c r="I8797" s="10">
        <v>25799.09</v>
      </c>
      <c r="J8797" s="11"/>
      <c r="K8797" s="7"/>
      <c r="L8797" s="12">
        <v>15</v>
      </c>
      <c r="M8797" s="11"/>
      <c r="N8797" s="38">
        <f>I8797*(100-$B$4)*(100-$B$5)/10000</f>
        <v>25799.09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17602</v>
      </c>
      <c r="B8798" s="7" t="s">
        <v>17603</v>
      </c>
      <c r="C8798" s="7" t="s">
        <v>648</v>
      </c>
      <c r="D8798" s="7" t="s">
        <v>61</v>
      </c>
      <c r="E8798" s="7" t="s">
        <v>9886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17604</v>
      </c>
      <c r="B8799" s="7" t="s">
        <v>17605</v>
      </c>
      <c r="C8799" s="7" t="s">
        <v>648</v>
      </c>
      <c r="D8799" s="7" t="s">
        <v>61</v>
      </c>
      <c r="E8799" s="7" t="s">
        <v>15575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17606</v>
      </c>
      <c r="B8800" s="7" t="s">
        <v>17607</v>
      </c>
      <c r="C8800" s="7" t="s">
        <v>648</v>
      </c>
      <c r="D8800" s="7" t="s">
        <v>61</v>
      </c>
      <c r="E8800" s="7" t="s">
        <v>15575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17608</v>
      </c>
      <c r="B8801" s="7" t="s">
        <v>17609</v>
      </c>
      <c r="C8801" s="7" t="s">
        <v>648</v>
      </c>
      <c r="D8801" s="7" t="s">
        <v>61</v>
      </c>
      <c r="E8801" s="7" t="s">
        <v>15575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13203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17610</v>
      </c>
      <c r="B8802" s="7" t="s">
        <v>17611</v>
      </c>
      <c r="C8802" s="7" t="s">
        <v>648</v>
      </c>
      <c r="D8802" s="7" t="s">
        <v>61</v>
      </c>
      <c r="E8802" s="7" t="s">
        <v>15575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13203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17612</v>
      </c>
      <c r="B8803" s="7" t="s">
        <v>17613</v>
      </c>
      <c r="C8803" s="7" t="s">
        <v>648</v>
      </c>
      <c r="D8803" s="7" t="s">
        <v>61</v>
      </c>
      <c r="E8803" s="7" t="s">
        <v>9886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13203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17614</v>
      </c>
      <c r="B8804" s="7" t="s">
        <v>17615</v>
      </c>
      <c r="C8804" s="7" t="s">
        <v>648</v>
      </c>
      <c r="D8804" s="7" t="s">
        <v>61</v>
      </c>
      <c r="E8804" s="7" t="s">
        <v>15575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17616</v>
      </c>
      <c r="B8805" s="7" t="s">
        <v>17617</v>
      </c>
      <c r="C8805" s="7" t="s">
        <v>648</v>
      </c>
      <c r="D8805" s="7" t="s">
        <v>61</v>
      </c>
      <c r="E8805" s="7" t="s">
        <v>9886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13203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17618</v>
      </c>
      <c r="B8806" s="7" t="s">
        <v>17619</v>
      </c>
      <c r="C8806" s="7" t="s">
        <v>648</v>
      </c>
      <c r="D8806" s="7" t="s">
        <v>61</v>
      </c>
      <c r="E8806" s="7" t="s">
        <v>9886</v>
      </c>
      <c r="F8806" s="7" t="s">
        <v>31</v>
      </c>
      <c r="G8806" s="8">
        <v>5.8</v>
      </c>
      <c r="H8806" s="9">
        <v>1.8790000000000001E-2</v>
      </c>
      <c r="I8806" s="10">
        <v>27491.4</v>
      </c>
      <c r="J8806" s="11"/>
      <c r="K8806" s="7" t="s">
        <v>13203</v>
      </c>
      <c r="L8806" s="12">
        <v>30</v>
      </c>
      <c r="M8806" s="11"/>
      <c r="N8806" s="38">
        <f>I8806*(100-$B$4)*(100-$B$5)/10000</f>
        <v>27491.4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17620</v>
      </c>
      <c r="B8807" s="7" t="s">
        <v>17621</v>
      </c>
      <c r="C8807" s="7" t="s">
        <v>648</v>
      </c>
      <c r="D8807" s="7" t="s">
        <v>61</v>
      </c>
      <c r="E8807" s="7" t="s">
        <v>15575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13203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17622</v>
      </c>
      <c r="B8808" s="7" t="s">
        <v>17623</v>
      </c>
      <c r="C8808" s="7" t="s">
        <v>648</v>
      </c>
      <c r="D8808" s="7" t="s">
        <v>61</v>
      </c>
      <c r="E8808" s="7" t="s">
        <v>9886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13203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17624</v>
      </c>
      <c r="B8809" s="7" t="s">
        <v>17625</v>
      </c>
      <c r="C8809" s="7" t="s">
        <v>648</v>
      </c>
      <c r="D8809" s="7" t="s">
        <v>61</v>
      </c>
      <c r="E8809" s="7" t="s">
        <v>9886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13208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17626</v>
      </c>
      <c r="B8810" s="7" t="s">
        <v>17627</v>
      </c>
      <c r="C8810" s="7" t="s">
        <v>648</v>
      </c>
      <c r="D8810" s="7" t="s">
        <v>61</v>
      </c>
      <c r="E8810" s="7" t="s">
        <v>15575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13208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17628</v>
      </c>
      <c r="B8811" s="7" t="s">
        <v>17629</v>
      </c>
      <c r="C8811" s="7" t="s">
        <v>648</v>
      </c>
      <c r="D8811" s="7" t="s">
        <v>61</v>
      </c>
      <c r="E8811" s="7" t="s">
        <v>9886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13208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17630</v>
      </c>
      <c r="B8812" s="7" t="s">
        <v>17631</v>
      </c>
      <c r="C8812" s="7" t="s">
        <v>648</v>
      </c>
      <c r="D8812" s="7" t="s">
        <v>61</v>
      </c>
      <c r="E8812" s="7" t="s">
        <v>15575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13208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17632</v>
      </c>
      <c r="B8813" s="7" t="s">
        <v>17633</v>
      </c>
      <c r="C8813" s="7" t="s">
        <v>648</v>
      </c>
      <c r="D8813" s="7" t="s">
        <v>61</v>
      </c>
      <c r="E8813" s="7" t="s">
        <v>15575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13208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17634</v>
      </c>
      <c r="B8814" s="7" t="s">
        <v>17635</v>
      </c>
      <c r="C8814" s="7" t="s">
        <v>648</v>
      </c>
      <c r="D8814" s="7" t="s">
        <v>61</v>
      </c>
      <c r="E8814" s="7" t="s">
        <v>15575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13208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17636</v>
      </c>
      <c r="B8815" s="7" t="s">
        <v>17637</v>
      </c>
      <c r="C8815" s="7" t="s">
        <v>648</v>
      </c>
      <c r="D8815" s="7" t="s">
        <v>61</v>
      </c>
      <c r="E8815" s="7" t="s">
        <v>9886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13208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17638</v>
      </c>
      <c r="B8816" s="7" t="s">
        <v>17639</v>
      </c>
      <c r="C8816" s="7" t="s">
        <v>648</v>
      </c>
      <c r="D8816" s="7" t="s">
        <v>61</v>
      </c>
      <c r="E8816" s="7" t="s">
        <v>9886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13208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17640</v>
      </c>
      <c r="B8817" s="7" t="s">
        <v>17641</v>
      </c>
      <c r="C8817" s="7" t="s">
        <v>7805</v>
      </c>
      <c r="D8817" s="7" t="s">
        <v>35</v>
      </c>
      <c r="E8817" s="7" t="s">
        <v>15640</v>
      </c>
      <c r="F8817" s="7" t="s">
        <v>31</v>
      </c>
      <c r="G8817" s="8">
        <v>5.8</v>
      </c>
      <c r="H8817" s="9">
        <v>1.8790000000000001E-2</v>
      </c>
      <c r="I8817" s="10">
        <v>27325.68</v>
      </c>
      <c r="J8817" s="11"/>
      <c r="K8817" s="7"/>
      <c r="L8817" s="12">
        <v>15</v>
      </c>
      <c r="M8817" s="11"/>
      <c r="N8817" s="38">
        <f>I8817*(100-$B$4)*(100-$B$5)/10000</f>
        <v>27325.68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17642</v>
      </c>
      <c r="B8818" s="7" t="s">
        <v>17643</v>
      </c>
      <c r="C8818" s="7" t="s">
        <v>7805</v>
      </c>
      <c r="D8818" s="7" t="s">
        <v>35</v>
      </c>
      <c r="E8818" s="7" t="s">
        <v>15640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17644</v>
      </c>
      <c r="B8819" s="7" t="s">
        <v>17645</v>
      </c>
      <c r="C8819" s="7" t="s">
        <v>7805</v>
      </c>
      <c r="D8819" s="7" t="s">
        <v>35</v>
      </c>
      <c r="E8819" s="7" t="s">
        <v>15640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17646</v>
      </c>
      <c r="B8820" s="7" t="s">
        <v>17647</v>
      </c>
      <c r="C8820" s="7" t="s">
        <v>7805</v>
      </c>
      <c r="D8820" s="7" t="s">
        <v>35</v>
      </c>
      <c r="E8820" s="7" t="s">
        <v>15640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17648</v>
      </c>
      <c r="B8821" s="7" t="s">
        <v>17649</v>
      </c>
      <c r="C8821" s="7" t="s">
        <v>7805</v>
      </c>
      <c r="D8821" s="7" t="s">
        <v>35</v>
      </c>
      <c r="E8821" s="7" t="s">
        <v>15640</v>
      </c>
      <c r="F8821" s="7" t="s">
        <v>31</v>
      </c>
      <c r="G8821" s="8">
        <v>5.8</v>
      </c>
      <c r="H8821" s="9">
        <v>1.8790000000000001E-2</v>
      </c>
      <c r="I8821" s="10">
        <v>29017.98</v>
      </c>
      <c r="J8821" s="11"/>
      <c r="K8821" s="7" t="s">
        <v>13203</v>
      </c>
      <c r="L8821" s="12">
        <v>30</v>
      </c>
      <c r="M8821" s="11"/>
      <c r="N8821" s="38">
        <f>I8821*(100-$B$4)*(100-$B$5)/10000</f>
        <v>29017.98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17650</v>
      </c>
      <c r="B8822" s="7" t="s">
        <v>17651</v>
      </c>
      <c r="C8822" s="7" t="s">
        <v>7805</v>
      </c>
      <c r="D8822" s="7" t="s">
        <v>35</v>
      </c>
      <c r="E8822" s="7" t="s">
        <v>15640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13203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17652</v>
      </c>
      <c r="B8823" s="7" t="s">
        <v>17653</v>
      </c>
      <c r="C8823" s="7" t="s">
        <v>7805</v>
      </c>
      <c r="D8823" s="7" t="s">
        <v>35</v>
      </c>
      <c r="E8823" s="7" t="s">
        <v>15640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13203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17654</v>
      </c>
      <c r="B8824" s="7" t="s">
        <v>17655</v>
      </c>
      <c r="C8824" s="7" t="s">
        <v>7805</v>
      </c>
      <c r="D8824" s="7" t="s">
        <v>35</v>
      </c>
      <c r="E8824" s="7" t="s">
        <v>15640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13203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17656</v>
      </c>
      <c r="B8825" s="7" t="s">
        <v>17657</v>
      </c>
      <c r="C8825" s="7" t="s">
        <v>7805</v>
      </c>
      <c r="D8825" s="7" t="s">
        <v>35</v>
      </c>
      <c r="E8825" s="7" t="s">
        <v>15640</v>
      </c>
      <c r="F8825" s="7" t="s">
        <v>31</v>
      </c>
      <c r="G8825" s="8">
        <v>5.8</v>
      </c>
      <c r="H8825" s="9">
        <v>1.8790000000000001E-2</v>
      </c>
      <c r="I8825" s="10">
        <v>31710.26</v>
      </c>
      <c r="J8825" s="11"/>
      <c r="K8825" s="7" t="s">
        <v>13208</v>
      </c>
      <c r="L8825" s="12">
        <v>30</v>
      </c>
      <c r="M8825" s="11"/>
      <c r="N8825" s="38">
        <f>I8825*(100-$B$4)*(100-$B$5)/10000</f>
        <v>31710.26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17658</v>
      </c>
      <c r="B8826" s="7" t="s">
        <v>17659</v>
      </c>
      <c r="C8826" s="7" t="s">
        <v>7805</v>
      </c>
      <c r="D8826" s="7" t="s">
        <v>35</v>
      </c>
      <c r="E8826" s="7" t="s">
        <v>15640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13208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17660</v>
      </c>
      <c r="B8827" s="7" t="s">
        <v>17661</v>
      </c>
      <c r="C8827" s="7" t="s">
        <v>7805</v>
      </c>
      <c r="D8827" s="7" t="s">
        <v>35</v>
      </c>
      <c r="E8827" s="7" t="s">
        <v>15640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13208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17662</v>
      </c>
      <c r="B8828" s="7" t="s">
        <v>17663</v>
      </c>
      <c r="C8828" s="7" t="s">
        <v>7805</v>
      </c>
      <c r="D8828" s="7" t="s">
        <v>35</v>
      </c>
      <c r="E8828" s="7" t="s">
        <v>15640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13208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17664</v>
      </c>
      <c r="B8829" s="7" t="s">
        <v>17665</v>
      </c>
      <c r="C8829" s="7" t="s">
        <v>7805</v>
      </c>
      <c r="D8829" s="7" t="s">
        <v>29</v>
      </c>
      <c r="E8829" s="7" t="s">
        <v>15657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17666</v>
      </c>
      <c r="B8830" s="7" t="s">
        <v>17667</v>
      </c>
      <c r="C8830" s="7" t="s">
        <v>7805</v>
      </c>
      <c r="D8830" s="7" t="s">
        <v>29</v>
      </c>
      <c r="E8830" s="7" t="s">
        <v>15657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17668</v>
      </c>
      <c r="B8831" s="7" t="s">
        <v>17669</v>
      </c>
      <c r="C8831" s="7" t="s">
        <v>7805</v>
      </c>
      <c r="D8831" s="7" t="s">
        <v>29</v>
      </c>
      <c r="E8831" s="7" t="s">
        <v>15657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17670</v>
      </c>
      <c r="B8832" s="7" t="s">
        <v>17671</v>
      </c>
      <c r="C8832" s="7" t="s">
        <v>7805</v>
      </c>
      <c r="D8832" s="7" t="s">
        <v>29</v>
      </c>
      <c r="E8832" s="7" t="s">
        <v>15657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17672</v>
      </c>
      <c r="B8833" s="7" t="s">
        <v>17673</v>
      </c>
      <c r="C8833" s="7" t="s">
        <v>7805</v>
      </c>
      <c r="D8833" s="7" t="s">
        <v>29</v>
      </c>
      <c r="E8833" s="7" t="s">
        <v>15657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13203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17674</v>
      </c>
      <c r="B8834" s="7" t="s">
        <v>17675</v>
      </c>
      <c r="C8834" s="7" t="s">
        <v>7805</v>
      </c>
      <c r="D8834" s="7" t="s">
        <v>29</v>
      </c>
      <c r="E8834" s="7" t="s">
        <v>15657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13203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17676</v>
      </c>
      <c r="B8835" s="7" t="s">
        <v>17677</v>
      </c>
      <c r="C8835" s="7" t="s">
        <v>7805</v>
      </c>
      <c r="D8835" s="7" t="s">
        <v>29</v>
      </c>
      <c r="E8835" s="7" t="s">
        <v>15657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13203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17678</v>
      </c>
      <c r="B8836" s="7" t="s">
        <v>17679</v>
      </c>
      <c r="C8836" s="7" t="s">
        <v>7805</v>
      </c>
      <c r="D8836" s="7" t="s">
        <v>29</v>
      </c>
      <c r="E8836" s="7" t="s">
        <v>15657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13203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17680</v>
      </c>
      <c r="B8837" s="7" t="s">
        <v>17681</v>
      </c>
      <c r="C8837" s="7" t="s">
        <v>7805</v>
      </c>
      <c r="D8837" s="7" t="s">
        <v>29</v>
      </c>
      <c r="E8837" s="7" t="s">
        <v>15657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13208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17682</v>
      </c>
      <c r="B8838" s="7" t="s">
        <v>17683</v>
      </c>
      <c r="C8838" s="7" t="s">
        <v>7805</v>
      </c>
      <c r="D8838" s="7" t="s">
        <v>29</v>
      </c>
      <c r="E8838" s="7" t="s">
        <v>15657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13208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17684</v>
      </c>
      <c r="B8839" s="7" t="s">
        <v>17685</v>
      </c>
      <c r="C8839" s="7" t="s">
        <v>7805</v>
      </c>
      <c r="D8839" s="7" t="s">
        <v>29</v>
      </c>
      <c r="E8839" s="7" t="s">
        <v>15657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13208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17686</v>
      </c>
      <c r="B8840" s="7" t="s">
        <v>17687</v>
      </c>
      <c r="C8840" s="7" t="s">
        <v>7805</v>
      </c>
      <c r="D8840" s="7" t="s">
        <v>29</v>
      </c>
      <c r="E8840" s="7" t="s">
        <v>15657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13208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17688</v>
      </c>
      <c r="B8841" s="7" t="s">
        <v>17689</v>
      </c>
      <c r="C8841" s="7" t="s">
        <v>7805</v>
      </c>
      <c r="D8841" s="7" t="s">
        <v>61</v>
      </c>
      <c r="E8841" s="7" t="s">
        <v>15657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17690</v>
      </c>
      <c r="B8842" s="7" t="s">
        <v>17691</v>
      </c>
      <c r="C8842" s="7" t="s">
        <v>7805</v>
      </c>
      <c r="D8842" s="7" t="s">
        <v>61</v>
      </c>
      <c r="E8842" s="7" t="s">
        <v>15657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17692</v>
      </c>
      <c r="B8843" s="7" t="s">
        <v>17693</v>
      </c>
      <c r="C8843" s="7" t="s">
        <v>7805</v>
      </c>
      <c r="D8843" s="7" t="s">
        <v>61</v>
      </c>
      <c r="E8843" s="7" t="s">
        <v>15657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17694</v>
      </c>
      <c r="B8844" s="7" t="s">
        <v>17695</v>
      </c>
      <c r="C8844" s="7" t="s">
        <v>7805</v>
      </c>
      <c r="D8844" s="7" t="s">
        <v>61</v>
      </c>
      <c r="E8844" s="7" t="s">
        <v>15657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17696</v>
      </c>
      <c r="B8845" s="7" t="s">
        <v>17697</v>
      </c>
      <c r="C8845" s="7" t="s">
        <v>7805</v>
      </c>
      <c r="D8845" s="7" t="s">
        <v>61</v>
      </c>
      <c r="E8845" s="7" t="s">
        <v>15657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13203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17698</v>
      </c>
      <c r="B8846" s="7" t="s">
        <v>17699</v>
      </c>
      <c r="C8846" s="7" t="s">
        <v>7805</v>
      </c>
      <c r="D8846" s="7" t="s">
        <v>61</v>
      </c>
      <c r="E8846" s="7" t="s">
        <v>15657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13203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17700</v>
      </c>
      <c r="B8847" s="7" t="s">
        <v>17701</v>
      </c>
      <c r="C8847" s="7" t="s">
        <v>7805</v>
      </c>
      <c r="D8847" s="7" t="s">
        <v>61</v>
      </c>
      <c r="E8847" s="7" t="s">
        <v>15657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13203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17702</v>
      </c>
      <c r="B8848" s="7" t="s">
        <v>17703</v>
      </c>
      <c r="C8848" s="7" t="s">
        <v>7805</v>
      </c>
      <c r="D8848" s="7" t="s">
        <v>61</v>
      </c>
      <c r="E8848" s="7" t="s">
        <v>15657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13203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17704</v>
      </c>
      <c r="B8849" s="7" t="s">
        <v>17705</v>
      </c>
      <c r="C8849" s="7" t="s">
        <v>7805</v>
      </c>
      <c r="D8849" s="7" t="s">
        <v>61</v>
      </c>
      <c r="E8849" s="7" t="s">
        <v>15657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13208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17706</v>
      </c>
      <c r="B8850" s="7" t="s">
        <v>17707</v>
      </c>
      <c r="C8850" s="7" t="s">
        <v>7805</v>
      </c>
      <c r="D8850" s="7" t="s">
        <v>61</v>
      </c>
      <c r="E8850" s="7" t="s">
        <v>15657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13208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17708</v>
      </c>
      <c r="B8851" s="7" t="s">
        <v>17709</v>
      </c>
      <c r="C8851" s="7" t="s">
        <v>7805</v>
      </c>
      <c r="D8851" s="7" t="s">
        <v>61</v>
      </c>
      <c r="E8851" s="7" t="s">
        <v>15657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13208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17710</v>
      </c>
      <c r="B8852" s="7" t="s">
        <v>17711</v>
      </c>
      <c r="C8852" s="7" t="s">
        <v>7805</v>
      </c>
      <c r="D8852" s="7" t="s">
        <v>61</v>
      </c>
      <c r="E8852" s="7" t="s">
        <v>15657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13208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17712</v>
      </c>
      <c r="B8853" s="7" t="s">
        <v>17713</v>
      </c>
      <c r="C8853" s="7" t="s">
        <v>15690</v>
      </c>
      <c r="D8853" s="7" t="s">
        <v>35</v>
      </c>
      <c r="E8853" s="7" t="s">
        <v>12306</v>
      </c>
      <c r="F8853" s="7" t="s">
        <v>31</v>
      </c>
      <c r="G8853" s="8">
        <v>5.8</v>
      </c>
      <c r="H8853" s="9">
        <v>1.8790000000000001E-2</v>
      </c>
      <c r="I8853" s="10">
        <v>30378.83</v>
      </c>
      <c r="J8853" s="11"/>
      <c r="K8853" s="7"/>
      <c r="L8853" s="12">
        <v>15</v>
      </c>
      <c r="M8853" s="11"/>
      <c r="N8853" s="38">
        <f>I8853*(100-$B$4)*(100-$B$5)/10000</f>
        <v>30378.83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17714</v>
      </c>
      <c r="B8854" s="7" t="s">
        <v>17715</v>
      </c>
      <c r="C8854" s="7" t="s">
        <v>15690</v>
      </c>
      <c r="D8854" s="7" t="s">
        <v>35</v>
      </c>
      <c r="E8854" s="7" t="s">
        <v>12306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17716</v>
      </c>
      <c r="B8855" s="7" t="s">
        <v>17717</v>
      </c>
      <c r="C8855" s="7" t="s">
        <v>15690</v>
      </c>
      <c r="D8855" s="7" t="s">
        <v>35</v>
      </c>
      <c r="E8855" s="7" t="s">
        <v>12306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17718</v>
      </c>
      <c r="B8856" s="7" t="s">
        <v>17719</v>
      </c>
      <c r="C8856" s="7" t="s">
        <v>15690</v>
      </c>
      <c r="D8856" s="7" t="s">
        <v>35</v>
      </c>
      <c r="E8856" s="7" t="s">
        <v>12306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17720</v>
      </c>
      <c r="B8857" s="7" t="s">
        <v>17721</v>
      </c>
      <c r="C8857" s="7" t="s">
        <v>15690</v>
      </c>
      <c r="D8857" s="7" t="s">
        <v>35</v>
      </c>
      <c r="E8857" s="7" t="s">
        <v>12306</v>
      </c>
      <c r="F8857" s="7" t="s">
        <v>31</v>
      </c>
      <c r="G8857" s="8">
        <v>5.8</v>
      </c>
      <c r="H8857" s="9">
        <v>1.8790000000000001E-2</v>
      </c>
      <c r="I8857" s="10">
        <v>32071.119999999999</v>
      </c>
      <c r="J8857" s="11"/>
      <c r="K8857" s="7" t="s">
        <v>13203</v>
      </c>
      <c r="L8857" s="12">
        <v>30</v>
      </c>
      <c r="M8857" s="11"/>
      <c r="N8857" s="38">
        <f>I8857*(100-$B$4)*(100-$B$5)/10000</f>
        <v>32071.119999999999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17722</v>
      </c>
      <c r="B8858" s="7" t="s">
        <v>17723</v>
      </c>
      <c r="C8858" s="7" t="s">
        <v>15690</v>
      </c>
      <c r="D8858" s="7" t="s">
        <v>35</v>
      </c>
      <c r="E8858" s="7" t="s">
        <v>12306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13203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17724</v>
      </c>
      <c r="B8859" s="7" t="s">
        <v>17725</v>
      </c>
      <c r="C8859" s="7" t="s">
        <v>15690</v>
      </c>
      <c r="D8859" s="7" t="s">
        <v>35</v>
      </c>
      <c r="E8859" s="7" t="s">
        <v>12306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13203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17726</v>
      </c>
      <c r="B8860" s="7" t="s">
        <v>17727</v>
      </c>
      <c r="C8860" s="7" t="s">
        <v>15690</v>
      </c>
      <c r="D8860" s="7" t="s">
        <v>35</v>
      </c>
      <c r="E8860" s="7" t="s">
        <v>12306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13203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17728</v>
      </c>
      <c r="B8861" s="7" t="s">
        <v>17729</v>
      </c>
      <c r="C8861" s="7" t="s">
        <v>15690</v>
      </c>
      <c r="D8861" s="7" t="s">
        <v>35</v>
      </c>
      <c r="E8861" s="7" t="s">
        <v>12306</v>
      </c>
      <c r="F8861" s="7" t="s">
        <v>31</v>
      </c>
      <c r="G8861" s="8">
        <v>5.8</v>
      </c>
      <c r="H8861" s="9">
        <v>1.8790000000000001E-2</v>
      </c>
      <c r="I8861" s="10">
        <v>34763.4</v>
      </c>
      <c r="J8861" s="11"/>
      <c r="K8861" s="7" t="s">
        <v>13208</v>
      </c>
      <c r="L8861" s="12">
        <v>30</v>
      </c>
      <c r="M8861" s="11"/>
      <c r="N8861" s="38">
        <f>I8861*(100-$B$4)*(100-$B$5)/10000</f>
        <v>34763.4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17730</v>
      </c>
      <c r="B8862" s="7" t="s">
        <v>17731</v>
      </c>
      <c r="C8862" s="7" t="s">
        <v>15690</v>
      </c>
      <c r="D8862" s="7" t="s">
        <v>35</v>
      </c>
      <c r="E8862" s="7" t="s">
        <v>12306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13208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17732</v>
      </c>
      <c r="B8863" s="7" t="s">
        <v>17733</v>
      </c>
      <c r="C8863" s="7" t="s">
        <v>15690</v>
      </c>
      <c r="D8863" s="7" t="s">
        <v>35</v>
      </c>
      <c r="E8863" s="7" t="s">
        <v>12306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13208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17734</v>
      </c>
      <c r="B8864" s="7" t="s">
        <v>17735</v>
      </c>
      <c r="C8864" s="7" t="s">
        <v>15690</v>
      </c>
      <c r="D8864" s="7" t="s">
        <v>35</v>
      </c>
      <c r="E8864" s="7" t="s">
        <v>12306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13208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17736</v>
      </c>
      <c r="B8865" s="7" t="s">
        <v>17737</v>
      </c>
      <c r="C8865" s="7" t="s">
        <v>15690</v>
      </c>
      <c r="D8865" s="7" t="s">
        <v>29</v>
      </c>
      <c r="E8865" s="7" t="s">
        <v>13409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17738</v>
      </c>
      <c r="B8866" s="7" t="s">
        <v>17739</v>
      </c>
      <c r="C8866" s="7" t="s">
        <v>15690</v>
      </c>
      <c r="D8866" s="7" t="s">
        <v>29</v>
      </c>
      <c r="E8866" s="7" t="s">
        <v>13409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17740</v>
      </c>
      <c r="B8867" s="7" t="s">
        <v>17741</v>
      </c>
      <c r="C8867" s="7" t="s">
        <v>15690</v>
      </c>
      <c r="D8867" s="7" t="s">
        <v>29</v>
      </c>
      <c r="E8867" s="7" t="s">
        <v>13409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17742</v>
      </c>
      <c r="B8868" s="7" t="s">
        <v>17743</v>
      </c>
      <c r="C8868" s="7" t="s">
        <v>15690</v>
      </c>
      <c r="D8868" s="7" t="s">
        <v>29</v>
      </c>
      <c r="E8868" s="7" t="s">
        <v>13409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17744</v>
      </c>
      <c r="B8869" s="7" t="s">
        <v>17745</v>
      </c>
      <c r="C8869" s="7" t="s">
        <v>15690</v>
      </c>
      <c r="D8869" s="7" t="s">
        <v>29</v>
      </c>
      <c r="E8869" s="7" t="s">
        <v>13409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13203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17746</v>
      </c>
      <c r="B8870" s="7" t="s">
        <v>17747</v>
      </c>
      <c r="C8870" s="7" t="s">
        <v>15690</v>
      </c>
      <c r="D8870" s="7" t="s">
        <v>29</v>
      </c>
      <c r="E8870" s="7" t="s">
        <v>13409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13203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17748</v>
      </c>
      <c r="B8871" s="7" t="s">
        <v>17749</v>
      </c>
      <c r="C8871" s="7" t="s">
        <v>15690</v>
      </c>
      <c r="D8871" s="7" t="s">
        <v>29</v>
      </c>
      <c r="E8871" s="7" t="s">
        <v>13409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13203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17750</v>
      </c>
      <c r="B8872" s="7" t="s">
        <v>17751</v>
      </c>
      <c r="C8872" s="7" t="s">
        <v>15690</v>
      </c>
      <c r="D8872" s="7" t="s">
        <v>29</v>
      </c>
      <c r="E8872" s="7" t="s">
        <v>13409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13203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17752</v>
      </c>
      <c r="B8873" s="7" t="s">
        <v>17753</v>
      </c>
      <c r="C8873" s="7" t="s">
        <v>15690</v>
      </c>
      <c r="D8873" s="7" t="s">
        <v>29</v>
      </c>
      <c r="E8873" s="7" t="s">
        <v>13409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13208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17754</v>
      </c>
      <c r="B8874" s="7" t="s">
        <v>17755</v>
      </c>
      <c r="C8874" s="7" t="s">
        <v>15690</v>
      </c>
      <c r="D8874" s="7" t="s">
        <v>29</v>
      </c>
      <c r="E8874" s="7" t="s">
        <v>13409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13208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17756</v>
      </c>
      <c r="B8875" s="7" t="s">
        <v>17757</v>
      </c>
      <c r="C8875" s="7" t="s">
        <v>15690</v>
      </c>
      <c r="D8875" s="7" t="s">
        <v>29</v>
      </c>
      <c r="E8875" s="7" t="s">
        <v>13409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13208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17758</v>
      </c>
      <c r="B8876" s="7" t="s">
        <v>17759</v>
      </c>
      <c r="C8876" s="7" t="s">
        <v>15690</v>
      </c>
      <c r="D8876" s="7" t="s">
        <v>29</v>
      </c>
      <c r="E8876" s="7" t="s">
        <v>13409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13208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17760</v>
      </c>
      <c r="B8877" s="7" t="s">
        <v>17761</v>
      </c>
      <c r="C8877" s="7" t="s">
        <v>15690</v>
      </c>
      <c r="D8877" s="7" t="s">
        <v>61</v>
      </c>
      <c r="E8877" s="7" t="s">
        <v>13409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17762</v>
      </c>
      <c r="B8878" s="7" t="s">
        <v>17763</v>
      </c>
      <c r="C8878" s="7" t="s">
        <v>15690</v>
      </c>
      <c r="D8878" s="7" t="s">
        <v>61</v>
      </c>
      <c r="E8878" s="7" t="s">
        <v>13409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17764</v>
      </c>
      <c r="B8879" s="7" t="s">
        <v>17765</v>
      </c>
      <c r="C8879" s="7" t="s">
        <v>15690</v>
      </c>
      <c r="D8879" s="7" t="s">
        <v>61</v>
      </c>
      <c r="E8879" s="7" t="s">
        <v>13409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17766</v>
      </c>
      <c r="B8880" s="7" t="s">
        <v>17767</v>
      </c>
      <c r="C8880" s="7" t="s">
        <v>15690</v>
      </c>
      <c r="D8880" s="7" t="s">
        <v>61</v>
      </c>
      <c r="E8880" s="7" t="s">
        <v>13409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17768</v>
      </c>
      <c r="B8881" s="7" t="s">
        <v>17769</v>
      </c>
      <c r="C8881" s="7" t="s">
        <v>15690</v>
      </c>
      <c r="D8881" s="7" t="s">
        <v>61</v>
      </c>
      <c r="E8881" s="7" t="s">
        <v>13409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13203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17770</v>
      </c>
      <c r="B8882" s="7" t="s">
        <v>17771</v>
      </c>
      <c r="C8882" s="7" t="s">
        <v>15690</v>
      </c>
      <c r="D8882" s="7" t="s">
        <v>61</v>
      </c>
      <c r="E8882" s="7" t="s">
        <v>13409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13203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17772</v>
      </c>
      <c r="B8883" s="7" t="s">
        <v>17773</v>
      </c>
      <c r="C8883" s="7" t="s">
        <v>15690</v>
      </c>
      <c r="D8883" s="7" t="s">
        <v>61</v>
      </c>
      <c r="E8883" s="7" t="s">
        <v>13409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13203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17774</v>
      </c>
      <c r="B8884" s="7" t="s">
        <v>17775</v>
      </c>
      <c r="C8884" s="7" t="s">
        <v>15690</v>
      </c>
      <c r="D8884" s="7" t="s">
        <v>61</v>
      </c>
      <c r="E8884" s="7" t="s">
        <v>13409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13203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17776</v>
      </c>
      <c r="B8885" s="7" t="s">
        <v>17777</v>
      </c>
      <c r="C8885" s="7" t="s">
        <v>15690</v>
      </c>
      <c r="D8885" s="7" t="s">
        <v>61</v>
      </c>
      <c r="E8885" s="7" t="s">
        <v>13409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13208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17778</v>
      </c>
      <c r="B8886" s="7" t="s">
        <v>17779</v>
      </c>
      <c r="C8886" s="7" t="s">
        <v>15690</v>
      </c>
      <c r="D8886" s="7" t="s">
        <v>61</v>
      </c>
      <c r="E8886" s="7" t="s">
        <v>13409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13208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17780</v>
      </c>
      <c r="B8887" s="7" t="s">
        <v>17781</v>
      </c>
      <c r="C8887" s="7" t="s">
        <v>15690</v>
      </c>
      <c r="D8887" s="7" t="s">
        <v>61</v>
      </c>
      <c r="E8887" s="7" t="s">
        <v>13409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13208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17782</v>
      </c>
      <c r="B8888" s="7" t="s">
        <v>17783</v>
      </c>
      <c r="C8888" s="7" t="s">
        <v>15690</v>
      </c>
      <c r="D8888" s="7" t="s">
        <v>61</v>
      </c>
      <c r="E8888" s="7" t="s">
        <v>13409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13208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17784</v>
      </c>
      <c r="B8889" s="7" t="s">
        <v>17785</v>
      </c>
      <c r="C8889" s="7" t="s">
        <v>12318</v>
      </c>
      <c r="D8889" s="7" t="s">
        <v>35</v>
      </c>
      <c r="E8889" s="7" t="s">
        <v>15739</v>
      </c>
      <c r="F8889" s="7" t="s">
        <v>31</v>
      </c>
      <c r="G8889" s="8">
        <v>5.8</v>
      </c>
      <c r="H8889" s="9">
        <v>1.8790000000000001E-2</v>
      </c>
      <c r="I8889" s="10">
        <v>31905.37</v>
      </c>
      <c r="J8889" s="11"/>
      <c r="K8889" s="7"/>
      <c r="L8889" s="12">
        <v>15</v>
      </c>
      <c r="M8889" s="11"/>
      <c r="N8889" s="38">
        <f>I8889*(100-$B$4)*(100-$B$5)/10000</f>
        <v>31905.37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17786</v>
      </c>
      <c r="B8890" s="7" t="s">
        <v>17787</v>
      </c>
      <c r="C8890" s="7" t="s">
        <v>12318</v>
      </c>
      <c r="D8890" s="7" t="s">
        <v>35</v>
      </c>
      <c r="E8890" s="7" t="s">
        <v>15739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17788</v>
      </c>
      <c r="B8891" s="7" t="s">
        <v>17789</v>
      </c>
      <c r="C8891" s="7" t="s">
        <v>12318</v>
      </c>
      <c r="D8891" s="7" t="s">
        <v>35</v>
      </c>
      <c r="E8891" s="7" t="s">
        <v>15739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17790</v>
      </c>
      <c r="B8892" s="7" t="s">
        <v>17791</v>
      </c>
      <c r="C8892" s="7" t="s">
        <v>12318</v>
      </c>
      <c r="D8892" s="7" t="s">
        <v>35</v>
      </c>
      <c r="E8892" s="7" t="s">
        <v>15739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17792</v>
      </c>
      <c r="B8893" s="7" t="s">
        <v>17793</v>
      </c>
      <c r="C8893" s="7" t="s">
        <v>12318</v>
      </c>
      <c r="D8893" s="7" t="s">
        <v>35</v>
      </c>
      <c r="E8893" s="7" t="s">
        <v>15739</v>
      </c>
      <c r="F8893" s="7" t="s">
        <v>31</v>
      </c>
      <c r="G8893" s="8">
        <v>5.8</v>
      </c>
      <c r="H8893" s="9">
        <v>1.8790000000000001E-2</v>
      </c>
      <c r="I8893" s="10">
        <v>33688.65</v>
      </c>
      <c r="J8893" s="11"/>
      <c r="K8893" s="7" t="s">
        <v>13203</v>
      </c>
      <c r="L8893" s="12">
        <v>30</v>
      </c>
      <c r="M8893" s="11"/>
      <c r="N8893" s="38">
        <f>I8893*(100-$B$4)*(100-$B$5)/10000</f>
        <v>33688.65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17794</v>
      </c>
      <c r="B8894" s="7" t="s">
        <v>17795</v>
      </c>
      <c r="C8894" s="7" t="s">
        <v>12318</v>
      </c>
      <c r="D8894" s="7" t="s">
        <v>35</v>
      </c>
      <c r="E8894" s="7" t="s">
        <v>15739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13203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17796</v>
      </c>
      <c r="B8895" s="7" t="s">
        <v>17797</v>
      </c>
      <c r="C8895" s="7" t="s">
        <v>12318</v>
      </c>
      <c r="D8895" s="7" t="s">
        <v>35</v>
      </c>
      <c r="E8895" s="7" t="s">
        <v>15739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13203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17798</v>
      </c>
      <c r="B8896" s="7" t="s">
        <v>17799</v>
      </c>
      <c r="C8896" s="7" t="s">
        <v>12318</v>
      </c>
      <c r="D8896" s="7" t="s">
        <v>35</v>
      </c>
      <c r="E8896" s="7" t="s">
        <v>15739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13203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17800</v>
      </c>
      <c r="B8897" s="7" t="s">
        <v>17801</v>
      </c>
      <c r="C8897" s="7" t="s">
        <v>12318</v>
      </c>
      <c r="D8897" s="7" t="s">
        <v>35</v>
      </c>
      <c r="E8897" s="7" t="s">
        <v>17152</v>
      </c>
      <c r="F8897" s="7" t="s">
        <v>31</v>
      </c>
      <c r="G8897" s="8">
        <v>5.8</v>
      </c>
      <c r="H8897" s="9">
        <v>1.8790000000000001E-2</v>
      </c>
      <c r="I8897" s="10">
        <v>36289.97</v>
      </c>
      <c r="J8897" s="11"/>
      <c r="K8897" s="7" t="s">
        <v>13208</v>
      </c>
      <c r="L8897" s="12">
        <v>30</v>
      </c>
      <c r="M8897" s="11"/>
      <c r="N8897" s="38">
        <f>I8897*(100-$B$4)*(100-$B$5)/10000</f>
        <v>36289.97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17802</v>
      </c>
      <c r="B8898" s="7" t="s">
        <v>17803</v>
      </c>
      <c r="C8898" s="7" t="s">
        <v>12318</v>
      </c>
      <c r="D8898" s="7" t="s">
        <v>35</v>
      </c>
      <c r="E8898" s="7" t="s">
        <v>17152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13208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17804</v>
      </c>
      <c r="B8899" s="7" t="s">
        <v>17805</v>
      </c>
      <c r="C8899" s="7" t="s">
        <v>12318</v>
      </c>
      <c r="D8899" s="7" t="s">
        <v>35</v>
      </c>
      <c r="E8899" s="7" t="s">
        <v>17152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13208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17806</v>
      </c>
      <c r="B8900" s="7" t="s">
        <v>17807</v>
      </c>
      <c r="C8900" s="7" t="s">
        <v>12318</v>
      </c>
      <c r="D8900" s="7" t="s">
        <v>35</v>
      </c>
      <c r="E8900" s="7" t="s">
        <v>17152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13208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17808</v>
      </c>
      <c r="B8901" s="7" t="s">
        <v>17809</v>
      </c>
      <c r="C8901" s="7" t="s">
        <v>12318</v>
      </c>
      <c r="D8901" s="7" t="s">
        <v>29</v>
      </c>
      <c r="E8901" s="7" t="s">
        <v>9965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17810</v>
      </c>
      <c r="B8902" s="7" t="s">
        <v>17811</v>
      </c>
      <c r="C8902" s="7" t="s">
        <v>12318</v>
      </c>
      <c r="D8902" s="7" t="s">
        <v>29</v>
      </c>
      <c r="E8902" s="7" t="s">
        <v>9965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17812</v>
      </c>
      <c r="B8903" s="7" t="s">
        <v>17813</v>
      </c>
      <c r="C8903" s="7" t="s">
        <v>12318</v>
      </c>
      <c r="D8903" s="7" t="s">
        <v>29</v>
      </c>
      <c r="E8903" s="7" t="s">
        <v>9965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17814</v>
      </c>
      <c r="B8904" s="7" t="s">
        <v>17815</v>
      </c>
      <c r="C8904" s="7" t="s">
        <v>12318</v>
      </c>
      <c r="D8904" s="7" t="s">
        <v>29</v>
      </c>
      <c r="E8904" s="7" t="s">
        <v>9965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17816</v>
      </c>
      <c r="B8905" s="7" t="s">
        <v>17817</v>
      </c>
      <c r="C8905" s="7" t="s">
        <v>12318</v>
      </c>
      <c r="D8905" s="7" t="s">
        <v>29</v>
      </c>
      <c r="E8905" s="7" t="s">
        <v>9965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13203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17818</v>
      </c>
      <c r="B8906" s="7" t="s">
        <v>17819</v>
      </c>
      <c r="C8906" s="7" t="s">
        <v>12318</v>
      </c>
      <c r="D8906" s="7" t="s">
        <v>29</v>
      </c>
      <c r="E8906" s="7" t="s">
        <v>9965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13203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17820</v>
      </c>
      <c r="B8907" s="7" t="s">
        <v>17821</v>
      </c>
      <c r="C8907" s="7" t="s">
        <v>12318</v>
      </c>
      <c r="D8907" s="7" t="s">
        <v>29</v>
      </c>
      <c r="E8907" s="7" t="s">
        <v>9965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13203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17822</v>
      </c>
      <c r="B8908" s="7" t="s">
        <v>17823</v>
      </c>
      <c r="C8908" s="7" t="s">
        <v>12318</v>
      </c>
      <c r="D8908" s="7" t="s">
        <v>29</v>
      </c>
      <c r="E8908" s="7" t="s">
        <v>9965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13203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17824</v>
      </c>
      <c r="B8909" s="7" t="s">
        <v>17825</v>
      </c>
      <c r="C8909" s="7" t="s">
        <v>12318</v>
      </c>
      <c r="D8909" s="7" t="s">
        <v>29</v>
      </c>
      <c r="E8909" s="7" t="s">
        <v>9965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13208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17826</v>
      </c>
      <c r="B8910" s="7" t="s">
        <v>17827</v>
      </c>
      <c r="C8910" s="7" t="s">
        <v>12318</v>
      </c>
      <c r="D8910" s="7" t="s">
        <v>29</v>
      </c>
      <c r="E8910" s="7" t="s">
        <v>9965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13208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17828</v>
      </c>
      <c r="B8911" s="7" t="s">
        <v>17829</v>
      </c>
      <c r="C8911" s="7" t="s">
        <v>12318</v>
      </c>
      <c r="D8911" s="7" t="s">
        <v>29</v>
      </c>
      <c r="E8911" s="7" t="s">
        <v>9965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13208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17830</v>
      </c>
      <c r="B8912" s="7" t="s">
        <v>17831</v>
      </c>
      <c r="C8912" s="7" t="s">
        <v>12318</v>
      </c>
      <c r="D8912" s="7" t="s">
        <v>29</v>
      </c>
      <c r="E8912" s="7" t="s">
        <v>9965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13208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17832</v>
      </c>
      <c r="B8913" s="7" t="s">
        <v>17833</v>
      </c>
      <c r="C8913" s="7" t="s">
        <v>12318</v>
      </c>
      <c r="D8913" s="7" t="s">
        <v>61</v>
      </c>
      <c r="E8913" s="7" t="s">
        <v>9965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17834</v>
      </c>
      <c r="B8914" s="7" t="s">
        <v>17835</v>
      </c>
      <c r="C8914" s="7" t="s">
        <v>12318</v>
      </c>
      <c r="D8914" s="7" t="s">
        <v>61</v>
      </c>
      <c r="E8914" s="7" t="s">
        <v>9965</v>
      </c>
      <c r="F8914" s="7" t="s">
        <v>31</v>
      </c>
      <c r="G8914" s="8">
        <v>4.2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17836</v>
      </c>
      <c r="B8915" s="7" t="s">
        <v>17837</v>
      </c>
      <c r="C8915" s="7" t="s">
        <v>12318</v>
      </c>
      <c r="D8915" s="7" t="s">
        <v>61</v>
      </c>
      <c r="E8915" s="7" t="s">
        <v>9965</v>
      </c>
      <c r="F8915" s="7" t="s">
        <v>31</v>
      </c>
      <c r="G8915" s="8">
        <v>5.8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17838</v>
      </c>
      <c r="B8916" s="7" t="s">
        <v>17839</v>
      </c>
      <c r="C8916" s="7" t="s">
        <v>12318</v>
      </c>
      <c r="D8916" s="7" t="s">
        <v>61</v>
      </c>
      <c r="E8916" s="7" t="s">
        <v>9965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17840</v>
      </c>
      <c r="B8917" s="7" t="s">
        <v>17841</v>
      </c>
      <c r="C8917" s="7" t="s">
        <v>12318</v>
      </c>
      <c r="D8917" s="7" t="s">
        <v>61</v>
      </c>
      <c r="E8917" s="7" t="s">
        <v>9965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13203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17842</v>
      </c>
      <c r="B8918" s="7" t="s">
        <v>17843</v>
      </c>
      <c r="C8918" s="7" t="s">
        <v>12318</v>
      </c>
      <c r="D8918" s="7" t="s">
        <v>61</v>
      </c>
      <c r="E8918" s="7" t="s">
        <v>9965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13203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17844</v>
      </c>
      <c r="B8919" s="7" t="s">
        <v>17845</v>
      </c>
      <c r="C8919" s="7" t="s">
        <v>12318</v>
      </c>
      <c r="D8919" s="7" t="s">
        <v>61</v>
      </c>
      <c r="E8919" s="7" t="s">
        <v>9965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13203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17846</v>
      </c>
      <c r="B8920" s="7" t="s">
        <v>17847</v>
      </c>
      <c r="C8920" s="7" t="s">
        <v>12318</v>
      </c>
      <c r="D8920" s="7" t="s">
        <v>61</v>
      </c>
      <c r="E8920" s="7" t="s">
        <v>9965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13203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17848</v>
      </c>
      <c r="B8921" s="7" t="s">
        <v>17849</v>
      </c>
      <c r="C8921" s="7" t="s">
        <v>12318</v>
      </c>
      <c r="D8921" s="7" t="s">
        <v>61</v>
      </c>
      <c r="E8921" s="7" t="s">
        <v>9965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13208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17850</v>
      </c>
      <c r="B8922" s="7" t="s">
        <v>17851</v>
      </c>
      <c r="C8922" s="7" t="s">
        <v>12318</v>
      </c>
      <c r="D8922" s="7" t="s">
        <v>61</v>
      </c>
      <c r="E8922" s="7" t="s">
        <v>9965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13208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17852</v>
      </c>
      <c r="B8923" s="7" t="s">
        <v>17853</v>
      </c>
      <c r="C8923" s="7" t="s">
        <v>12318</v>
      </c>
      <c r="D8923" s="7" t="s">
        <v>61</v>
      </c>
      <c r="E8923" s="7" t="s">
        <v>9965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13208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17854</v>
      </c>
      <c r="B8924" s="7" t="s">
        <v>17855</v>
      </c>
      <c r="C8924" s="7" t="s">
        <v>12318</v>
      </c>
      <c r="D8924" s="7" t="s">
        <v>61</v>
      </c>
      <c r="E8924" s="7" t="s">
        <v>9965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13208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11.1" customHeight="1" outlineLevel="4" x14ac:dyDescent="0.2">
      <c r="A8925" s="30" t="s">
        <v>17856</v>
      </c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7"/>
      <c r="O8925" s="37"/>
      <c r="P8925" s="37"/>
      <c r="Q8925" s="37"/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431</v>
      </c>
      <c r="D8926" s="7" t="s">
        <v>35</v>
      </c>
      <c r="E8926" s="7" t="s">
        <v>2264</v>
      </c>
      <c r="F8926" s="7" t="s">
        <v>31</v>
      </c>
      <c r="G8926" s="8">
        <v>3.5</v>
      </c>
      <c r="H8926" s="9">
        <v>1.12E-2</v>
      </c>
      <c r="I8926" s="10">
        <v>16622.71</v>
      </c>
      <c r="J8926" s="11"/>
      <c r="K8926" s="7"/>
      <c r="L8926" s="12">
        <v>15</v>
      </c>
      <c r="M8926" s="11"/>
      <c r="N8926" s="38">
        <f>I8926*(100-$B$4)*(100-$B$5)/10000</f>
        <v>16622.71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18315</v>
      </c>
      <c r="J8930" s="11"/>
      <c r="K8930" s="7" t="s">
        <v>13203</v>
      </c>
      <c r="L8930" s="12">
        <v>15</v>
      </c>
      <c r="M8930" s="11"/>
      <c r="N8930" s="38">
        <f>I8930*(100-$B$4)*(100-$B$5)/10000</f>
        <v>18315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13203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13203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13203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19391.95</v>
      </c>
      <c r="J8934" s="11"/>
      <c r="K8934" s="7" t="s">
        <v>13208</v>
      </c>
      <c r="L8934" s="12">
        <v>30</v>
      </c>
      <c r="M8934" s="11"/>
      <c r="N8934" s="38">
        <f>I8934*(100-$B$4)*(100-$B$5)/10000</f>
        <v>19391.95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13208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13208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13208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431</v>
      </c>
      <c r="D8938" s="7" t="s">
        <v>29</v>
      </c>
      <c r="E8938" s="7" t="s">
        <v>8404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431</v>
      </c>
      <c r="D8939" s="7" t="s">
        <v>29</v>
      </c>
      <c r="E8939" s="7" t="s">
        <v>8404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431</v>
      </c>
      <c r="D8940" s="7" t="s">
        <v>29</v>
      </c>
      <c r="E8940" s="7" t="s">
        <v>8404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431</v>
      </c>
      <c r="D8941" s="7" t="s">
        <v>29</v>
      </c>
      <c r="E8941" s="7" t="s">
        <v>8404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431</v>
      </c>
      <c r="D8942" s="7" t="s">
        <v>29</v>
      </c>
      <c r="E8942" s="7" t="s">
        <v>8404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13203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431</v>
      </c>
      <c r="D8943" s="7" t="s">
        <v>29</v>
      </c>
      <c r="E8943" s="7" t="s">
        <v>8404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13203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431</v>
      </c>
      <c r="D8944" s="7" t="s">
        <v>29</v>
      </c>
      <c r="E8944" s="7" t="s">
        <v>8404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13203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431</v>
      </c>
      <c r="D8945" s="7" t="s">
        <v>29</v>
      </c>
      <c r="E8945" s="7" t="s">
        <v>8404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13203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17897</v>
      </c>
      <c r="B8946" s="7" t="s">
        <v>17898</v>
      </c>
      <c r="C8946" s="7" t="s">
        <v>431</v>
      </c>
      <c r="D8946" s="7" t="s">
        <v>29</v>
      </c>
      <c r="E8946" s="7" t="s">
        <v>8404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13208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17899</v>
      </c>
      <c r="B8947" s="7" t="s">
        <v>17900</v>
      </c>
      <c r="C8947" s="7" t="s">
        <v>431</v>
      </c>
      <c r="D8947" s="7" t="s">
        <v>29</v>
      </c>
      <c r="E8947" s="7" t="s">
        <v>8404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13208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17901</v>
      </c>
      <c r="B8948" s="7" t="s">
        <v>17902</v>
      </c>
      <c r="C8948" s="7" t="s">
        <v>431</v>
      </c>
      <c r="D8948" s="7" t="s">
        <v>29</v>
      </c>
      <c r="E8948" s="7" t="s">
        <v>8404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13208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17903</v>
      </c>
      <c r="B8949" s="7" t="s">
        <v>17904</v>
      </c>
      <c r="C8949" s="7" t="s">
        <v>431</v>
      </c>
      <c r="D8949" s="7" t="s">
        <v>29</v>
      </c>
      <c r="E8949" s="7" t="s">
        <v>8404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13208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17905</v>
      </c>
      <c r="B8950" s="7" t="s">
        <v>17906</v>
      </c>
      <c r="C8950" s="7" t="s">
        <v>431</v>
      </c>
      <c r="D8950" s="7" t="s">
        <v>61</v>
      </c>
      <c r="E8950" s="7" t="s">
        <v>8404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17907</v>
      </c>
      <c r="B8951" s="7" t="s">
        <v>17908</v>
      </c>
      <c r="C8951" s="7" t="s">
        <v>431</v>
      </c>
      <c r="D8951" s="7" t="s">
        <v>61</v>
      </c>
      <c r="E8951" s="7" t="s">
        <v>8404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17909</v>
      </c>
      <c r="B8952" s="7" t="s">
        <v>17910</v>
      </c>
      <c r="C8952" s="7" t="s">
        <v>431</v>
      </c>
      <c r="D8952" s="7" t="s">
        <v>61</v>
      </c>
      <c r="E8952" s="7" t="s">
        <v>8404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17911</v>
      </c>
      <c r="B8953" s="7" t="s">
        <v>17912</v>
      </c>
      <c r="C8953" s="7" t="s">
        <v>431</v>
      </c>
      <c r="D8953" s="7" t="s">
        <v>61</v>
      </c>
      <c r="E8953" s="7" t="s">
        <v>8404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17913</v>
      </c>
      <c r="B8954" s="7" t="s">
        <v>17914</v>
      </c>
      <c r="C8954" s="7" t="s">
        <v>431</v>
      </c>
      <c r="D8954" s="7" t="s">
        <v>61</v>
      </c>
      <c r="E8954" s="7" t="s">
        <v>8404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13203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17915</v>
      </c>
      <c r="B8955" s="7" t="s">
        <v>17916</v>
      </c>
      <c r="C8955" s="7" t="s">
        <v>431</v>
      </c>
      <c r="D8955" s="7" t="s">
        <v>61</v>
      </c>
      <c r="E8955" s="7" t="s">
        <v>8404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13203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17917</v>
      </c>
      <c r="B8956" s="7" t="s">
        <v>17918</v>
      </c>
      <c r="C8956" s="7" t="s">
        <v>431</v>
      </c>
      <c r="D8956" s="7" t="s">
        <v>61</v>
      </c>
      <c r="E8956" s="7" t="s">
        <v>8404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13203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17919</v>
      </c>
      <c r="B8957" s="7" t="s">
        <v>17920</v>
      </c>
      <c r="C8957" s="7" t="s">
        <v>431</v>
      </c>
      <c r="D8957" s="7" t="s">
        <v>61</v>
      </c>
      <c r="E8957" s="7" t="s">
        <v>8404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13203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17921</v>
      </c>
      <c r="B8958" s="7" t="s">
        <v>17922</v>
      </c>
      <c r="C8958" s="7" t="s">
        <v>431</v>
      </c>
      <c r="D8958" s="7" t="s">
        <v>61</v>
      </c>
      <c r="E8958" s="7" t="s">
        <v>8404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13208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17923</v>
      </c>
      <c r="B8959" s="7" t="s">
        <v>17924</v>
      </c>
      <c r="C8959" s="7" t="s">
        <v>431</v>
      </c>
      <c r="D8959" s="7" t="s">
        <v>61</v>
      </c>
      <c r="E8959" s="7" t="s">
        <v>8404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13208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17925</v>
      </c>
      <c r="B8960" s="7" t="s">
        <v>17926</v>
      </c>
      <c r="C8960" s="7" t="s">
        <v>431</v>
      </c>
      <c r="D8960" s="7" t="s">
        <v>61</v>
      </c>
      <c r="E8960" s="7" t="s">
        <v>8404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13208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17927</v>
      </c>
      <c r="B8961" s="7" t="s">
        <v>17928</v>
      </c>
      <c r="C8961" s="7" t="s">
        <v>431</v>
      </c>
      <c r="D8961" s="7" t="s">
        <v>61</v>
      </c>
      <c r="E8961" s="7" t="s">
        <v>8404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13208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17929</v>
      </c>
      <c r="B8962" s="7" t="s">
        <v>17930</v>
      </c>
      <c r="C8962" s="7" t="s">
        <v>34</v>
      </c>
      <c r="D8962" s="7" t="s">
        <v>35</v>
      </c>
      <c r="E8962" s="7" t="s">
        <v>44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17931</v>
      </c>
      <c r="B8963" s="7" t="s">
        <v>17932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17933</v>
      </c>
      <c r="B8964" s="7" t="s">
        <v>17934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17935</v>
      </c>
      <c r="B8965" s="7" t="s">
        <v>17936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17937</v>
      </c>
      <c r="B8966" s="7" t="s">
        <v>17938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13203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17939</v>
      </c>
      <c r="B8967" s="7" t="s">
        <v>17940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13203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17941</v>
      </c>
      <c r="B8968" s="7" t="s">
        <v>17942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13203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17943</v>
      </c>
      <c r="B8969" s="7" t="s">
        <v>17944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13203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17945</v>
      </c>
      <c r="B8970" s="7" t="s">
        <v>17946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13208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17947</v>
      </c>
      <c r="B8971" s="7" t="s">
        <v>17948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13208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17949</v>
      </c>
      <c r="B8972" s="7" t="s">
        <v>17950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13208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17951</v>
      </c>
      <c r="B8973" s="7" t="s">
        <v>17952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13208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17953</v>
      </c>
      <c r="B8974" s="7" t="s">
        <v>17954</v>
      </c>
      <c r="C8974" s="7" t="s">
        <v>34</v>
      </c>
      <c r="D8974" s="7" t="s">
        <v>29</v>
      </c>
      <c r="E8974" s="7" t="s">
        <v>48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17955</v>
      </c>
      <c r="B8975" s="7" t="s">
        <v>17956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17957</v>
      </c>
      <c r="B8976" s="7" t="s">
        <v>17958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17959</v>
      </c>
      <c r="B8977" s="7" t="s">
        <v>17960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17961</v>
      </c>
      <c r="B8978" s="7" t="s">
        <v>17962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13203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17963</v>
      </c>
      <c r="B8979" s="7" t="s">
        <v>17964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13203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17965</v>
      </c>
      <c r="B8980" s="7" t="s">
        <v>17966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13203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17967</v>
      </c>
      <c r="B8981" s="7" t="s">
        <v>17968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13203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17969</v>
      </c>
      <c r="B8982" s="7" t="s">
        <v>17970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13208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17971</v>
      </c>
      <c r="B8983" s="7" t="s">
        <v>17972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13208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17973</v>
      </c>
      <c r="B8984" s="7" t="s">
        <v>17974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13208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17975</v>
      </c>
      <c r="B8985" s="7" t="s">
        <v>17976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13208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17977</v>
      </c>
      <c r="B8986" s="7" t="s">
        <v>17978</v>
      </c>
      <c r="C8986" s="7" t="s">
        <v>34</v>
      </c>
      <c r="D8986" s="7" t="s">
        <v>61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17979</v>
      </c>
      <c r="B8987" s="7" t="s">
        <v>17980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17981</v>
      </c>
      <c r="B8988" s="7" t="s">
        <v>17982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17983</v>
      </c>
      <c r="B8989" s="7" t="s">
        <v>17984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17985</v>
      </c>
      <c r="B8990" s="7" t="s">
        <v>17986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13203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17987</v>
      </c>
      <c r="B8991" s="7" t="s">
        <v>17988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13203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17989</v>
      </c>
      <c r="B8992" s="7" t="s">
        <v>17990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13203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17991</v>
      </c>
      <c r="B8993" s="7" t="s">
        <v>17992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13203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17993</v>
      </c>
      <c r="B8994" s="7" t="s">
        <v>17994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13208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17995</v>
      </c>
      <c r="B8995" s="7" t="s">
        <v>17996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13208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17997</v>
      </c>
      <c r="B8996" s="7" t="s">
        <v>17998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13208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17999</v>
      </c>
      <c r="B8997" s="7" t="s">
        <v>18000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13208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18001</v>
      </c>
      <c r="B8998" s="7" t="s">
        <v>18002</v>
      </c>
      <c r="C8998" s="7" t="s">
        <v>444</v>
      </c>
      <c r="D8998" s="7" t="s">
        <v>35</v>
      </c>
      <c r="E8998" s="7" t="s">
        <v>7920</v>
      </c>
      <c r="F8998" s="7" t="s">
        <v>31</v>
      </c>
      <c r="G8998" s="8">
        <v>3.5</v>
      </c>
      <c r="H8998" s="9">
        <v>1.12E-2</v>
      </c>
      <c r="I8998" s="10">
        <v>17640.41</v>
      </c>
      <c r="J8998" s="11"/>
      <c r="K8998" s="7"/>
      <c r="L8998" s="12">
        <v>15</v>
      </c>
      <c r="M8998" s="11"/>
      <c r="N8998" s="38">
        <f>I8998*(100-$B$4)*(100-$B$5)/10000</f>
        <v>17640.41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18003</v>
      </c>
      <c r="B8999" s="7" t="s">
        <v>18004</v>
      </c>
      <c r="C8999" s="7" t="s">
        <v>444</v>
      </c>
      <c r="D8999" s="7" t="s">
        <v>35</v>
      </c>
      <c r="E8999" s="7" t="s">
        <v>7920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18005</v>
      </c>
      <c r="B9000" s="7" t="s">
        <v>18006</v>
      </c>
      <c r="C9000" s="7" t="s">
        <v>444</v>
      </c>
      <c r="D9000" s="7" t="s">
        <v>35</v>
      </c>
      <c r="E9000" s="7" t="s">
        <v>7920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18007</v>
      </c>
      <c r="B9001" s="7" t="s">
        <v>18008</v>
      </c>
      <c r="C9001" s="7" t="s">
        <v>444</v>
      </c>
      <c r="D9001" s="7" t="s">
        <v>35</v>
      </c>
      <c r="E9001" s="7" t="s">
        <v>7920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18009</v>
      </c>
      <c r="B9002" s="7" t="s">
        <v>18010</v>
      </c>
      <c r="C9002" s="7" t="s">
        <v>444</v>
      </c>
      <c r="D9002" s="7" t="s">
        <v>35</v>
      </c>
      <c r="E9002" s="7" t="s">
        <v>7920</v>
      </c>
      <c r="F9002" s="7" t="s">
        <v>31</v>
      </c>
      <c r="G9002" s="8">
        <v>3.5</v>
      </c>
      <c r="H9002" s="9">
        <v>1.12E-2</v>
      </c>
      <c r="I9002" s="10">
        <v>19332.72</v>
      </c>
      <c r="J9002" s="11"/>
      <c r="K9002" s="7" t="s">
        <v>13203</v>
      </c>
      <c r="L9002" s="12">
        <v>15</v>
      </c>
      <c r="M9002" s="11"/>
      <c r="N9002" s="38">
        <f>I9002*(100-$B$4)*(100-$B$5)/10000</f>
        <v>19332.72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18011</v>
      </c>
      <c r="B9003" s="7" t="s">
        <v>18012</v>
      </c>
      <c r="C9003" s="7" t="s">
        <v>444</v>
      </c>
      <c r="D9003" s="7" t="s">
        <v>35</v>
      </c>
      <c r="E9003" s="7" t="s">
        <v>7920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13203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18013</v>
      </c>
      <c r="B9004" s="7" t="s">
        <v>18014</v>
      </c>
      <c r="C9004" s="7" t="s">
        <v>444</v>
      </c>
      <c r="D9004" s="7" t="s">
        <v>35</v>
      </c>
      <c r="E9004" s="7" t="s">
        <v>7920</v>
      </c>
      <c r="F9004" s="7" t="s">
        <v>31</v>
      </c>
      <c r="G9004" s="8">
        <v>3.5</v>
      </c>
      <c r="H9004" s="9">
        <v>1.12E-2</v>
      </c>
      <c r="I9004" s="10">
        <v>19961.66</v>
      </c>
      <c r="J9004" s="11"/>
      <c r="K9004" s="7" t="s">
        <v>13203</v>
      </c>
      <c r="L9004" s="12">
        <v>15</v>
      </c>
      <c r="M9004" s="11"/>
      <c r="N9004" s="38">
        <f>I9004*(100-$B$4)*(100-$B$5)/10000</f>
        <v>19961.66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18015</v>
      </c>
      <c r="B9005" s="7" t="s">
        <v>18016</v>
      </c>
      <c r="C9005" s="7" t="s">
        <v>444</v>
      </c>
      <c r="D9005" s="7" t="s">
        <v>35</v>
      </c>
      <c r="E9005" s="7" t="s">
        <v>7920</v>
      </c>
      <c r="F9005" s="7" t="s">
        <v>31</v>
      </c>
      <c r="G9005" s="8">
        <v>3.5</v>
      </c>
      <c r="H9005" s="9">
        <v>1.12E-2</v>
      </c>
      <c r="I9005" s="10">
        <v>19332.72</v>
      </c>
      <c r="J9005" s="11"/>
      <c r="K9005" s="7" t="s">
        <v>13203</v>
      </c>
      <c r="L9005" s="12">
        <v>15</v>
      </c>
      <c r="M9005" s="11"/>
      <c r="N9005" s="38">
        <f>I9005*(100-$B$4)*(100-$B$5)/10000</f>
        <v>19332.72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18017</v>
      </c>
      <c r="B9006" s="7" t="s">
        <v>18018</v>
      </c>
      <c r="C9006" s="7" t="s">
        <v>444</v>
      </c>
      <c r="D9006" s="7" t="s">
        <v>35</v>
      </c>
      <c r="E9006" s="7" t="s">
        <v>7920</v>
      </c>
      <c r="F9006" s="7" t="s">
        <v>31</v>
      </c>
      <c r="G9006" s="8">
        <v>3.5</v>
      </c>
      <c r="H9006" s="9">
        <v>1.12E-2</v>
      </c>
      <c r="I9006" s="10">
        <v>20409.64</v>
      </c>
      <c r="J9006" s="11"/>
      <c r="K9006" s="7" t="s">
        <v>13208</v>
      </c>
      <c r="L9006" s="12">
        <v>30</v>
      </c>
      <c r="M9006" s="11"/>
      <c r="N9006" s="38">
        <f>I9006*(100-$B$4)*(100-$B$5)/10000</f>
        <v>20409.64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18019</v>
      </c>
      <c r="B9007" s="7" t="s">
        <v>18020</v>
      </c>
      <c r="C9007" s="7" t="s">
        <v>444</v>
      </c>
      <c r="D9007" s="7" t="s">
        <v>35</v>
      </c>
      <c r="E9007" s="7" t="s">
        <v>7920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13208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18021</v>
      </c>
      <c r="B9008" s="7" t="s">
        <v>18022</v>
      </c>
      <c r="C9008" s="7" t="s">
        <v>444</v>
      </c>
      <c r="D9008" s="7" t="s">
        <v>35</v>
      </c>
      <c r="E9008" s="7" t="s">
        <v>7920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13208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18023</v>
      </c>
      <c r="B9009" s="7" t="s">
        <v>18024</v>
      </c>
      <c r="C9009" s="7" t="s">
        <v>444</v>
      </c>
      <c r="D9009" s="7" t="s">
        <v>35</v>
      </c>
      <c r="E9009" s="7" t="s">
        <v>7920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13208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18025</v>
      </c>
      <c r="B9010" s="7" t="s">
        <v>18026</v>
      </c>
      <c r="C9010" s="7" t="s">
        <v>444</v>
      </c>
      <c r="D9010" s="7" t="s">
        <v>29</v>
      </c>
      <c r="E9010" s="7" t="s">
        <v>713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18027</v>
      </c>
      <c r="B9011" s="7" t="s">
        <v>18028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18029</v>
      </c>
      <c r="B9012" s="7" t="s">
        <v>18030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18031</v>
      </c>
      <c r="B9013" s="7" t="s">
        <v>18032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18033</v>
      </c>
      <c r="B9014" s="7" t="s">
        <v>18034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13203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18035</v>
      </c>
      <c r="B9015" s="7" t="s">
        <v>18036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13203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18037</v>
      </c>
      <c r="B9016" s="7" t="s">
        <v>18038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13203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18039</v>
      </c>
      <c r="B9017" s="7" t="s">
        <v>18040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13203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18041</v>
      </c>
      <c r="B9018" s="7" t="s">
        <v>18042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13208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18043</v>
      </c>
      <c r="B9019" s="7" t="s">
        <v>18044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13208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18045</v>
      </c>
      <c r="B9020" s="7" t="s">
        <v>18046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13208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18047</v>
      </c>
      <c r="B9021" s="7" t="s">
        <v>18048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13208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18049</v>
      </c>
      <c r="B9022" s="7" t="s">
        <v>18050</v>
      </c>
      <c r="C9022" s="7" t="s">
        <v>444</v>
      </c>
      <c r="D9022" s="7" t="s">
        <v>61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18051</v>
      </c>
      <c r="B9023" s="7" t="s">
        <v>18052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18053</v>
      </c>
      <c r="B9024" s="7" t="s">
        <v>18054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18055</v>
      </c>
      <c r="B9025" s="7" t="s">
        <v>18056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18057</v>
      </c>
      <c r="B9026" s="7" t="s">
        <v>18058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13203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18059</v>
      </c>
      <c r="B9027" s="7" t="s">
        <v>18060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13203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18061</v>
      </c>
      <c r="B9028" s="7" t="s">
        <v>18062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13203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18063</v>
      </c>
      <c r="B9029" s="7" t="s">
        <v>18064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13203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18065</v>
      </c>
      <c r="B9030" s="7" t="s">
        <v>18066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13208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18067</v>
      </c>
      <c r="B9031" s="7" t="s">
        <v>18068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13208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18069</v>
      </c>
      <c r="B9032" s="7" t="s">
        <v>18070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13208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18071</v>
      </c>
      <c r="B9033" s="7" t="s">
        <v>18072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13208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18073</v>
      </c>
      <c r="B9034" s="7" t="s">
        <v>18074</v>
      </c>
      <c r="C9034" s="7" t="s">
        <v>2064</v>
      </c>
      <c r="D9034" s="7" t="s">
        <v>35</v>
      </c>
      <c r="E9034" s="7" t="s">
        <v>9324</v>
      </c>
      <c r="F9034" s="7" t="s">
        <v>31</v>
      </c>
      <c r="G9034" s="8">
        <v>3.5</v>
      </c>
      <c r="H9034" s="9">
        <v>1.12E-2</v>
      </c>
      <c r="I9034" s="10">
        <v>18318.89</v>
      </c>
      <c r="J9034" s="11"/>
      <c r="K9034" s="7"/>
      <c r="L9034" s="12">
        <v>15</v>
      </c>
      <c r="M9034" s="11"/>
      <c r="N9034" s="38">
        <f>I9034*(100-$B$4)*(100-$B$5)/10000</f>
        <v>18318.89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18075</v>
      </c>
      <c r="B9035" s="7" t="s">
        <v>18076</v>
      </c>
      <c r="C9035" s="7" t="s">
        <v>2064</v>
      </c>
      <c r="D9035" s="7" t="s">
        <v>35</v>
      </c>
      <c r="E9035" s="7" t="s">
        <v>9324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18077</v>
      </c>
      <c r="B9036" s="7" t="s">
        <v>18078</v>
      </c>
      <c r="C9036" s="7" t="s">
        <v>2064</v>
      </c>
      <c r="D9036" s="7" t="s">
        <v>35</v>
      </c>
      <c r="E9036" s="7" t="s">
        <v>9324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18079</v>
      </c>
      <c r="B9037" s="7" t="s">
        <v>18080</v>
      </c>
      <c r="C9037" s="7" t="s">
        <v>2064</v>
      </c>
      <c r="D9037" s="7" t="s">
        <v>35</v>
      </c>
      <c r="E9037" s="7" t="s">
        <v>9324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18081</v>
      </c>
      <c r="B9038" s="7" t="s">
        <v>18082</v>
      </c>
      <c r="C9038" s="7" t="s">
        <v>2064</v>
      </c>
      <c r="D9038" s="7" t="s">
        <v>35</v>
      </c>
      <c r="E9038" s="7" t="s">
        <v>9324</v>
      </c>
      <c r="F9038" s="7" t="s">
        <v>31</v>
      </c>
      <c r="G9038" s="8">
        <v>3.5</v>
      </c>
      <c r="H9038" s="9">
        <v>1.12E-2</v>
      </c>
      <c r="I9038" s="10">
        <v>20011.18</v>
      </c>
      <c r="J9038" s="11"/>
      <c r="K9038" s="7" t="s">
        <v>13203</v>
      </c>
      <c r="L9038" s="12">
        <v>15</v>
      </c>
      <c r="M9038" s="11"/>
      <c r="N9038" s="38">
        <f>I9038*(100-$B$4)*(100-$B$5)/10000</f>
        <v>20011.18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18083</v>
      </c>
      <c r="B9039" s="7" t="s">
        <v>18084</v>
      </c>
      <c r="C9039" s="7" t="s">
        <v>2064</v>
      </c>
      <c r="D9039" s="7" t="s">
        <v>35</v>
      </c>
      <c r="E9039" s="7" t="s">
        <v>9324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13203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18085</v>
      </c>
      <c r="B9040" s="7" t="s">
        <v>18086</v>
      </c>
      <c r="C9040" s="7" t="s">
        <v>2064</v>
      </c>
      <c r="D9040" s="7" t="s">
        <v>35</v>
      </c>
      <c r="E9040" s="7" t="s">
        <v>9324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13203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18087</v>
      </c>
      <c r="B9041" s="7" t="s">
        <v>18088</v>
      </c>
      <c r="C9041" s="7" t="s">
        <v>2064</v>
      </c>
      <c r="D9041" s="7" t="s">
        <v>35</v>
      </c>
      <c r="E9041" s="7" t="s">
        <v>9324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13203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18089</v>
      </c>
      <c r="B9042" s="7" t="s">
        <v>18090</v>
      </c>
      <c r="C9042" s="7" t="s">
        <v>2064</v>
      </c>
      <c r="D9042" s="7" t="s">
        <v>35</v>
      </c>
      <c r="E9042" s="7" t="s">
        <v>9324</v>
      </c>
      <c r="F9042" s="7" t="s">
        <v>31</v>
      </c>
      <c r="G9042" s="8">
        <v>3.5</v>
      </c>
      <c r="H9042" s="9">
        <v>1.12E-2</v>
      </c>
      <c r="I9042" s="10">
        <v>21088.12</v>
      </c>
      <c r="J9042" s="11"/>
      <c r="K9042" s="7" t="s">
        <v>13208</v>
      </c>
      <c r="L9042" s="12">
        <v>30</v>
      </c>
      <c r="M9042" s="11"/>
      <c r="N9042" s="38">
        <f>I9042*(100-$B$4)*(100-$B$5)/10000</f>
        <v>21088.12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18091</v>
      </c>
      <c r="B9043" s="7" t="s">
        <v>18092</v>
      </c>
      <c r="C9043" s="7" t="s">
        <v>2064</v>
      </c>
      <c r="D9043" s="7" t="s">
        <v>35</v>
      </c>
      <c r="E9043" s="7" t="s">
        <v>9324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13208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18093</v>
      </c>
      <c r="B9044" s="7" t="s">
        <v>18094</v>
      </c>
      <c r="C9044" s="7" t="s">
        <v>2064</v>
      </c>
      <c r="D9044" s="7" t="s">
        <v>35</v>
      </c>
      <c r="E9044" s="7" t="s">
        <v>9324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13208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18095</v>
      </c>
      <c r="B9045" s="7" t="s">
        <v>18096</v>
      </c>
      <c r="C9045" s="7" t="s">
        <v>2064</v>
      </c>
      <c r="D9045" s="7" t="s">
        <v>35</v>
      </c>
      <c r="E9045" s="7" t="s">
        <v>9324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13208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18097</v>
      </c>
      <c r="B9046" s="7" t="s">
        <v>18098</v>
      </c>
      <c r="C9046" s="7" t="s">
        <v>2064</v>
      </c>
      <c r="D9046" s="7" t="s">
        <v>29</v>
      </c>
      <c r="E9046" s="7" t="s">
        <v>566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18099</v>
      </c>
      <c r="B9047" s="7" t="s">
        <v>18100</v>
      </c>
      <c r="C9047" s="7" t="s">
        <v>2064</v>
      </c>
      <c r="D9047" s="7" t="s">
        <v>29</v>
      </c>
      <c r="E9047" s="7" t="s">
        <v>566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18101</v>
      </c>
      <c r="B9048" s="7" t="s">
        <v>18102</v>
      </c>
      <c r="C9048" s="7" t="s">
        <v>2064</v>
      </c>
      <c r="D9048" s="7" t="s">
        <v>29</v>
      </c>
      <c r="E9048" s="7" t="s">
        <v>566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18103</v>
      </c>
      <c r="B9049" s="7" t="s">
        <v>18104</v>
      </c>
      <c r="C9049" s="7" t="s">
        <v>2064</v>
      </c>
      <c r="D9049" s="7" t="s">
        <v>29</v>
      </c>
      <c r="E9049" s="7" t="s">
        <v>566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18105</v>
      </c>
      <c r="B9050" s="7" t="s">
        <v>18106</v>
      </c>
      <c r="C9050" s="7" t="s">
        <v>2064</v>
      </c>
      <c r="D9050" s="7" t="s">
        <v>29</v>
      </c>
      <c r="E9050" s="7" t="s">
        <v>566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13203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18107</v>
      </c>
      <c r="B9051" s="7" t="s">
        <v>18108</v>
      </c>
      <c r="C9051" s="7" t="s">
        <v>2064</v>
      </c>
      <c r="D9051" s="7" t="s">
        <v>29</v>
      </c>
      <c r="E9051" s="7" t="s">
        <v>566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13203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18109</v>
      </c>
      <c r="B9052" s="7" t="s">
        <v>18110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13203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18111</v>
      </c>
      <c r="B9053" s="7" t="s">
        <v>18112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13203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18113</v>
      </c>
      <c r="B9054" s="7" t="s">
        <v>18114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13208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18115</v>
      </c>
      <c r="B9055" s="7" t="s">
        <v>18116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13208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18117</v>
      </c>
      <c r="B9056" s="7" t="s">
        <v>18118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13208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18119</v>
      </c>
      <c r="B9057" s="7" t="s">
        <v>18120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13208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18121</v>
      </c>
      <c r="B9058" s="7" t="s">
        <v>18122</v>
      </c>
      <c r="C9058" s="7" t="s">
        <v>2064</v>
      </c>
      <c r="D9058" s="7" t="s">
        <v>61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18123</v>
      </c>
      <c r="B9059" s="7" t="s">
        <v>18124</v>
      </c>
      <c r="C9059" s="7" t="s">
        <v>2064</v>
      </c>
      <c r="D9059" s="7" t="s">
        <v>61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18125</v>
      </c>
      <c r="B9060" s="7" t="s">
        <v>18126</v>
      </c>
      <c r="C9060" s="7" t="s">
        <v>2064</v>
      </c>
      <c r="D9060" s="7" t="s">
        <v>61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18127</v>
      </c>
      <c r="B9061" s="7" t="s">
        <v>18128</v>
      </c>
      <c r="C9061" s="7" t="s">
        <v>2064</v>
      </c>
      <c r="D9061" s="7" t="s">
        <v>61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18129</v>
      </c>
      <c r="B9062" s="7" t="s">
        <v>18130</v>
      </c>
      <c r="C9062" s="7" t="s">
        <v>2064</v>
      </c>
      <c r="D9062" s="7" t="s">
        <v>61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13203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18131</v>
      </c>
      <c r="B9063" s="7" t="s">
        <v>18132</v>
      </c>
      <c r="C9063" s="7" t="s">
        <v>2064</v>
      </c>
      <c r="D9063" s="7" t="s">
        <v>61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13203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18133</v>
      </c>
      <c r="B9064" s="7" t="s">
        <v>18134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13203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18135</v>
      </c>
      <c r="B9065" s="7" t="s">
        <v>18136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13203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18137</v>
      </c>
      <c r="B9066" s="7" t="s">
        <v>18138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13208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18139</v>
      </c>
      <c r="B9067" s="7" t="s">
        <v>18140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13208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18141</v>
      </c>
      <c r="B9068" s="7" t="s">
        <v>18142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13208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18143</v>
      </c>
      <c r="B9069" s="7" t="s">
        <v>18144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13208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18145</v>
      </c>
      <c r="B9070" s="7" t="s">
        <v>18146</v>
      </c>
      <c r="C9070" s="7" t="s">
        <v>648</v>
      </c>
      <c r="D9070" s="7" t="s">
        <v>35</v>
      </c>
      <c r="E9070" s="7" t="s">
        <v>1509</v>
      </c>
      <c r="F9070" s="7" t="s">
        <v>31</v>
      </c>
      <c r="G9070" s="8">
        <v>5.8</v>
      </c>
      <c r="H9070" s="9">
        <v>1.8790000000000001E-2</v>
      </c>
      <c r="I9070" s="10">
        <v>25799.09</v>
      </c>
      <c r="J9070" s="11"/>
      <c r="K9070" s="7"/>
      <c r="L9070" s="12">
        <v>15</v>
      </c>
      <c r="M9070" s="11"/>
      <c r="N9070" s="38">
        <f>I9070*(100-$B$4)*(100-$B$5)/10000</f>
        <v>25799.09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18147</v>
      </c>
      <c r="B9071" s="7" t="s">
        <v>18148</v>
      </c>
      <c r="C9071" s="7" t="s">
        <v>648</v>
      </c>
      <c r="D9071" s="7" t="s">
        <v>35</v>
      </c>
      <c r="E9071" s="7" t="s">
        <v>10979</v>
      </c>
      <c r="F9071" s="7" t="s">
        <v>31</v>
      </c>
      <c r="G9071" s="8">
        <v>3.5</v>
      </c>
      <c r="H9071" s="9">
        <v>1.12E-2</v>
      </c>
      <c r="I9071" s="10">
        <v>18997.32</v>
      </c>
      <c r="J9071" s="11"/>
      <c r="K9071" s="7"/>
      <c r="L9071" s="12">
        <v>15</v>
      </c>
      <c r="M9071" s="11"/>
      <c r="N9071" s="38">
        <f>I9071*(100-$B$4)*(100-$B$5)/10000</f>
        <v>18997.32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18149</v>
      </c>
      <c r="B9072" s="7" t="s">
        <v>18150</v>
      </c>
      <c r="C9072" s="7" t="s">
        <v>648</v>
      </c>
      <c r="D9072" s="7" t="s">
        <v>35</v>
      </c>
      <c r="E9072" s="7" t="s">
        <v>1509</v>
      </c>
      <c r="F9072" s="7" t="s">
        <v>31</v>
      </c>
      <c r="G9072" s="8">
        <v>5.8</v>
      </c>
      <c r="H9072" s="9">
        <v>1.8790000000000001E-2</v>
      </c>
      <c r="I9072" s="10">
        <v>25799.09</v>
      </c>
      <c r="J9072" s="11"/>
      <c r="K9072" s="7"/>
      <c r="L9072" s="12">
        <v>15</v>
      </c>
      <c r="M9072" s="11"/>
      <c r="N9072" s="38">
        <f>I9072*(100-$B$4)*(100-$B$5)/10000</f>
        <v>25799.09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18151</v>
      </c>
      <c r="B9073" s="7" t="s">
        <v>18152</v>
      </c>
      <c r="C9073" s="7" t="s">
        <v>648</v>
      </c>
      <c r="D9073" s="7" t="s">
        <v>35</v>
      </c>
      <c r="E9073" s="7" t="s">
        <v>1509</v>
      </c>
      <c r="F9073" s="7" t="s">
        <v>31</v>
      </c>
      <c r="G9073" s="8">
        <v>5.8</v>
      </c>
      <c r="H9073" s="9">
        <v>1.8790000000000001E-2</v>
      </c>
      <c r="I9073" s="10">
        <v>25799.09</v>
      </c>
      <c r="J9073" s="11"/>
      <c r="K9073" s="7"/>
      <c r="L9073" s="12">
        <v>15</v>
      </c>
      <c r="M9073" s="11"/>
      <c r="N9073" s="38">
        <f>I9073*(100-$B$4)*(100-$B$5)/10000</f>
        <v>25799.09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18153</v>
      </c>
      <c r="B9074" s="7" t="s">
        <v>18154</v>
      </c>
      <c r="C9074" s="7" t="s">
        <v>648</v>
      </c>
      <c r="D9074" s="7" t="s">
        <v>35</v>
      </c>
      <c r="E9074" s="7" t="s">
        <v>10979</v>
      </c>
      <c r="F9074" s="7" t="s">
        <v>31</v>
      </c>
      <c r="G9074" s="8">
        <v>3.5</v>
      </c>
      <c r="H9074" s="9">
        <v>1.12E-2</v>
      </c>
      <c r="I9074" s="10">
        <v>18997.32</v>
      </c>
      <c r="J9074" s="11"/>
      <c r="K9074" s="7"/>
      <c r="L9074" s="12">
        <v>15</v>
      </c>
      <c r="M9074" s="11"/>
      <c r="N9074" s="38">
        <f>I9074*(100-$B$4)*(100-$B$5)/10000</f>
        <v>18997.32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18155</v>
      </c>
      <c r="B9075" s="7" t="s">
        <v>18156</v>
      </c>
      <c r="C9075" s="7" t="s">
        <v>648</v>
      </c>
      <c r="D9075" s="7" t="s">
        <v>35</v>
      </c>
      <c r="E9075" s="7" t="s">
        <v>1509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18157</v>
      </c>
      <c r="B9076" s="7" t="s">
        <v>18158</v>
      </c>
      <c r="C9076" s="7" t="s">
        <v>648</v>
      </c>
      <c r="D9076" s="7" t="s">
        <v>35</v>
      </c>
      <c r="E9076" s="7" t="s">
        <v>10979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18159</v>
      </c>
      <c r="B9077" s="7" t="s">
        <v>18160</v>
      </c>
      <c r="C9077" s="7" t="s">
        <v>648</v>
      </c>
      <c r="D9077" s="7" t="s">
        <v>35</v>
      </c>
      <c r="E9077" s="7" t="s">
        <v>10979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18161</v>
      </c>
      <c r="B9078" s="7" t="s">
        <v>18162</v>
      </c>
      <c r="C9078" s="7" t="s">
        <v>648</v>
      </c>
      <c r="D9078" s="7" t="s">
        <v>35</v>
      </c>
      <c r="E9078" s="7" t="s">
        <v>10979</v>
      </c>
      <c r="F9078" s="7" t="s">
        <v>31</v>
      </c>
      <c r="G9078" s="8">
        <v>3.5</v>
      </c>
      <c r="H9078" s="9">
        <v>1.12E-2</v>
      </c>
      <c r="I9078" s="10">
        <v>20689.650000000001</v>
      </c>
      <c r="J9078" s="11"/>
      <c r="K9078" s="7" t="s">
        <v>13203</v>
      </c>
      <c r="L9078" s="12">
        <v>15</v>
      </c>
      <c r="M9078" s="11"/>
      <c r="N9078" s="38">
        <f>I9078*(100-$B$4)*(100-$B$5)/10000</f>
        <v>20689.650000000001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18163</v>
      </c>
      <c r="B9079" s="7" t="s">
        <v>18164</v>
      </c>
      <c r="C9079" s="7" t="s">
        <v>648</v>
      </c>
      <c r="D9079" s="7" t="s">
        <v>35</v>
      </c>
      <c r="E9079" s="7" t="s">
        <v>10979</v>
      </c>
      <c r="F9079" s="7" t="s">
        <v>31</v>
      </c>
      <c r="G9079" s="8">
        <v>3.5</v>
      </c>
      <c r="H9079" s="9">
        <v>1.12E-2</v>
      </c>
      <c r="I9079" s="10">
        <v>20689.650000000001</v>
      </c>
      <c r="J9079" s="11"/>
      <c r="K9079" s="7" t="s">
        <v>13203</v>
      </c>
      <c r="L9079" s="12">
        <v>15</v>
      </c>
      <c r="M9079" s="11"/>
      <c r="N9079" s="38">
        <f>I9079*(100-$B$4)*(100-$B$5)/10000</f>
        <v>20689.650000000001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18165</v>
      </c>
      <c r="B9080" s="7" t="s">
        <v>18166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13203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18167</v>
      </c>
      <c r="B9081" s="7" t="s">
        <v>18168</v>
      </c>
      <c r="C9081" s="7" t="s">
        <v>648</v>
      </c>
      <c r="D9081" s="7" t="s">
        <v>35</v>
      </c>
      <c r="E9081" s="7" t="s">
        <v>10979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13203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18169</v>
      </c>
      <c r="B9082" s="7" t="s">
        <v>18170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27491.4</v>
      </c>
      <c r="J9082" s="11"/>
      <c r="K9082" s="7" t="s">
        <v>13203</v>
      </c>
      <c r="L9082" s="12">
        <v>30</v>
      </c>
      <c r="M9082" s="11"/>
      <c r="N9082" s="38">
        <f>I9082*(100-$B$4)*(100-$B$5)/10000</f>
        <v>27491.4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18171</v>
      </c>
      <c r="B9083" s="7" t="s">
        <v>18172</v>
      </c>
      <c r="C9083" s="7" t="s">
        <v>648</v>
      </c>
      <c r="D9083" s="7" t="s">
        <v>35</v>
      </c>
      <c r="E9083" s="7" t="s">
        <v>10979</v>
      </c>
      <c r="F9083" s="7" t="s">
        <v>31</v>
      </c>
      <c r="G9083" s="8">
        <v>3.5</v>
      </c>
      <c r="H9083" s="9">
        <v>1.12E-2</v>
      </c>
      <c r="I9083" s="10">
        <v>20689.650000000001</v>
      </c>
      <c r="J9083" s="11"/>
      <c r="K9083" s="7" t="s">
        <v>13203</v>
      </c>
      <c r="L9083" s="12">
        <v>15</v>
      </c>
      <c r="M9083" s="11"/>
      <c r="N9083" s="38">
        <f>I9083*(100-$B$4)*(100-$B$5)/10000</f>
        <v>20689.650000000001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18173</v>
      </c>
      <c r="B9084" s="7" t="s">
        <v>18174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13203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18175</v>
      </c>
      <c r="B9085" s="7" t="s">
        <v>18176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13203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18177</v>
      </c>
      <c r="B9086" s="7" t="s">
        <v>18178</v>
      </c>
      <c r="C9086" s="7" t="s">
        <v>648</v>
      </c>
      <c r="D9086" s="7" t="s">
        <v>35</v>
      </c>
      <c r="E9086" s="7" t="s">
        <v>10979</v>
      </c>
      <c r="F9086" s="7" t="s">
        <v>31</v>
      </c>
      <c r="G9086" s="8">
        <v>3.5</v>
      </c>
      <c r="H9086" s="9">
        <v>1.12E-2</v>
      </c>
      <c r="I9086" s="10">
        <v>23072.89</v>
      </c>
      <c r="J9086" s="11"/>
      <c r="K9086" s="7" t="s">
        <v>13208</v>
      </c>
      <c r="L9086" s="12">
        <v>30</v>
      </c>
      <c r="M9086" s="11"/>
      <c r="N9086" s="38">
        <f>I9086*(100-$B$4)*(100-$B$5)/10000</f>
        <v>23072.89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18179</v>
      </c>
      <c r="B9087" s="7" t="s">
        <v>18180</v>
      </c>
      <c r="C9087" s="7" t="s">
        <v>648</v>
      </c>
      <c r="D9087" s="7" t="s">
        <v>35</v>
      </c>
      <c r="E9087" s="7" t="s">
        <v>10979</v>
      </c>
      <c r="F9087" s="7" t="s">
        <v>31</v>
      </c>
      <c r="G9087" s="8">
        <v>3.5</v>
      </c>
      <c r="H9087" s="9">
        <v>1.12E-2</v>
      </c>
      <c r="I9087" s="10">
        <v>23072.89</v>
      </c>
      <c r="J9087" s="11"/>
      <c r="K9087" s="7" t="s">
        <v>13208</v>
      </c>
      <c r="L9087" s="12">
        <v>30</v>
      </c>
      <c r="M9087" s="11"/>
      <c r="N9087" s="38">
        <f>I9087*(100-$B$4)*(100-$B$5)/10000</f>
        <v>23072.89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18181</v>
      </c>
      <c r="B9088" s="7" t="s">
        <v>18182</v>
      </c>
      <c r="C9088" s="7" t="s">
        <v>648</v>
      </c>
      <c r="D9088" s="7" t="s">
        <v>35</v>
      </c>
      <c r="E9088" s="7" t="s">
        <v>10979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13208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18183</v>
      </c>
      <c r="B9089" s="7" t="s">
        <v>18184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13208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18185</v>
      </c>
      <c r="B9090" s="7" t="s">
        <v>18186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13208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18187</v>
      </c>
      <c r="B9091" s="7" t="s">
        <v>18188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29874.66</v>
      </c>
      <c r="J9091" s="11"/>
      <c r="K9091" s="7" t="s">
        <v>13208</v>
      </c>
      <c r="L9091" s="12">
        <v>30</v>
      </c>
      <c r="M9091" s="11"/>
      <c r="N9091" s="38">
        <f>I9091*(100-$B$4)*(100-$B$5)/10000</f>
        <v>29874.66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18189</v>
      </c>
      <c r="B9092" s="7" t="s">
        <v>18190</v>
      </c>
      <c r="C9092" s="7" t="s">
        <v>648</v>
      </c>
      <c r="D9092" s="7" t="s">
        <v>35</v>
      </c>
      <c r="E9092" s="7" t="s">
        <v>10979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13208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18191</v>
      </c>
      <c r="B9093" s="7" t="s">
        <v>18192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13208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18193</v>
      </c>
      <c r="B9094" s="7" t="s">
        <v>18194</v>
      </c>
      <c r="C9094" s="7" t="s">
        <v>648</v>
      </c>
      <c r="D9094" s="7" t="s">
        <v>29</v>
      </c>
      <c r="E9094" s="7" t="s">
        <v>15575</v>
      </c>
      <c r="F9094" s="7" t="s">
        <v>31</v>
      </c>
      <c r="G9094" s="8">
        <v>3.5</v>
      </c>
      <c r="H9094" s="9">
        <v>1.12E-2</v>
      </c>
      <c r="I9094" s="10">
        <v>18997.32</v>
      </c>
      <c r="J9094" s="11"/>
      <c r="K9094" s="7"/>
      <c r="L9094" s="12">
        <v>15</v>
      </c>
      <c r="M9094" s="11"/>
      <c r="N9094" s="38">
        <f>I9094*(100-$B$4)*(100-$B$5)/10000</f>
        <v>18997.32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18195</v>
      </c>
      <c r="B9095" s="7" t="s">
        <v>18196</v>
      </c>
      <c r="C9095" s="7" t="s">
        <v>648</v>
      </c>
      <c r="D9095" s="7" t="s">
        <v>29</v>
      </c>
      <c r="E9095" s="7" t="s">
        <v>9886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18197</v>
      </c>
      <c r="B9096" s="7" t="s">
        <v>18198</v>
      </c>
      <c r="C9096" s="7" t="s">
        <v>648</v>
      </c>
      <c r="D9096" s="7" t="s">
        <v>29</v>
      </c>
      <c r="E9096" s="7" t="s">
        <v>15575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18199</v>
      </c>
      <c r="B9097" s="7" t="s">
        <v>18200</v>
      </c>
      <c r="C9097" s="7" t="s">
        <v>648</v>
      </c>
      <c r="D9097" s="7" t="s">
        <v>29</v>
      </c>
      <c r="E9097" s="7" t="s">
        <v>15575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18201</v>
      </c>
      <c r="B9098" s="7" t="s">
        <v>18202</v>
      </c>
      <c r="C9098" s="7" t="s">
        <v>648</v>
      </c>
      <c r="D9098" s="7" t="s">
        <v>29</v>
      </c>
      <c r="E9098" s="7" t="s">
        <v>9886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18203</v>
      </c>
      <c r="B9099" s="7" t="s">
        <v>18204</v>
      </c>
      <c r="C9099" s="7" t="s">
        <v>648</v>
      </c>
      <c r="D9099" s="7" t="s">
        <v>29</v>
      </c>
      <c r="E9099" s="7" t="s">
        <v>9886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18205</v>
      </c>
      <c r="B9100" s="7" t="s">
        <v>18206</v>
      </c>
      <c r="C9100" s="7" t="s">
        <v>648</v>
      </c>
      <c r="D9100" s="7" t="s">
        <v>29</v>
      </c>
      <c r="E9100" s="7" t="s">
        <v>9886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18207</v>
      </c>
      <c r="B9101" s="7" t="s">
        <v>18208</v>
      </c>
      <c r="C9101" s="7" t="s">
        <v>648</v>
      </c>
      <c r="D9101" s="7" t="s">
        <v>29</v>
      </c>
      <c r="E9101" s="7" t="s">
        <v>15575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18209</v>
      </c>
      <c r="B9102" s="7" t="s">
        <v>18210</v>
      </c>
      <c r="C9102" s="7" t="s">
        <v>648</v>
      </c>
      <c r="D9102" s="7" t="s">
        <v>29</v>
      </c>
      <c r="E9102" s="7" t="s">
        <v>9886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13203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18211</v>
      </c>
      <c r="B9103" s="7" t="s">
        <v>18212</v>
      </c>
      <c r="C9103" s="7" t="s">
        <v>648</v>
      </c>
      <c r="D9103" s="7" t="s">
        <v>29</v>
      </c>
      <c r="E9103" s="7" t="s">
        <v>9886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13203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18213</v>
      </c>
      <c r="B9104" s="7" t="s">
        <v>18214</v>
      </c>
      <c r="C9104" s="7" t="s">
        <v>648</v>
      </c>
      <c r="D9104" s="7" t="s">
        <v>29</v>
      </c>
      <c r="E9104" s="7" t="s">
        <v>15575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13203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18215</v>
      </c>
      <c r="B9105" s="7" t="s">
        <v>18216</v>
      </c>
      <c r="C9105" s="7" t="s">
        <v>648</v>
      </c>
      <c r="D9105" s="7" t="s">
        <v>29</v>
      </c>
      <c r="E9105" s="7" t="s">
        <v>9886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13203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18217</v>
      </c>
      <c r="B9106" s="7" t="s">
        <v>18218</v>
      </c>
      <c r="C9106" s="7" t="s">
        <v>648</v>
      </c>
      <c r="D9106" s="7" t="s">
        <v>29</v>
      </c>
      <c r="E9106" s="7" t="s">
        <v>15575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13203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18219</v>
      </c>
      <c r="B9107" s="7" t="s">
        <v>18220</v>
      </c>
      <c r="C9107" s="7" t="s">
        <v>648</v>
      </c>
      <c r="D9107" s="7" t="s">
        <v>29</v>
      </c>
      <c r="E9107" s="7" t="s">
        <v>9886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13203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18221</v>
      </c>
      <c r="B9108" s="7" t="s">
        <v>18222</v>
      </c>
      <c r="C9108" s="7" t="s">
        <v>648</v>
      </c>
      <c r="D9108" s="7" t="s">
        <v>29</v>
      </c>
      <c r="E9108" s="7" t="s">
        <v>15575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13203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18223</v>
      </c>
      <c r="B9109" s="7" t="s">
        <v>18224</v>
      </c>
      <c r="C9109" s="7" t="s">
        <v>648</v>
      </c>
      <c r="D9109" s="7" t="s">
        <v>29</v>
      </c>
      <c r="E9109" s="7" t="s">
        <v>15575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13203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18225</v>
      </c>
      <c r="B9110" s="7" t="s">
        <v>18226</v>
      </c>
      <c r="C9110" s="7" t="s">
        <v>648</v>
      </c>
      <c r="D9110" s="7" t="s">
        <v>29</v>
      </c>
      <c r="E9110" s="7" t="s">
        <v>15575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13208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18227</v>
      </c>
      <c r="B9111" s="7" t="s">
        <v>18228</v>
      </c>
      <c r="C9111" s="7" t="s">
        <v>648</v>
      </c>
      <c r="D9111" s="7" t="s">
        <v>29</v>
      </c>
      <c r="E9111" s="7" t="s">
        <v>15575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13208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18229</v>
      </c>
      <c r="B9112" s="7" t="s">
        <v>18230</v>
      </c>
      <c r="C9112" s="7" t="s">
        <v>648</v>
      </c>
      <c r="D9112" s="7" t="s">
        <v>29</v>
      </c>
      <c r="E9112" s="7" t="s">
        <v>15575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13208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18231</v>
      </c>
      <c r="B9113" s="7" t="s">
        <v>18232</v>
      </c>
      <c r="C9113" s="7" t="s">
        <v>648</v>
      </c>
      <c r="D9113" s="7" t="s">
        <v>29</v>
      </c>
      <c r="E9113" s="7" t="s">
        <v>9886</v>
      </c>
      <c r="F9113" s="7" t="s">
        <v>31</v>
      </c>
      <c r="G9113" s="8">
        <v>5.8</v>
      </c>
      <c r="H9113" s="9">
        <v>1.8790000000000001E-2</v>
      </c>
      <c r="I9113" s="10">
        <v>29874.66</v>
      </c>
      <c r="J9113" s="11"/>
      <c r="K9113" s="7" t="s">
        <v>13208</v>
      </c>
      <c r="L9113" s="12">
        <v>30</v>
      </c>
      <c r="M9113" s="11"/>
      <c r="N9113" s="38">
        <f>I9113*(100-$B$4)*(100-$B$5)/10000</f>
        <v>29874.66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18233</v>
      </c>
      <c r="B9114" s="7" t="s">
        <v>18234</v>
      </c>
      <c r="C9114" s="7" t="s">
        <v>648</v>
      </c>
      <c r="D9114" s="7" t="s">
        <v>29</v>
      </c>
      <c r="E9114" s="7" t="s">
        <v>9886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13208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18235</v>
      </c>
      <c r="B9115" s="7" t="s">
        <v>18236</v>
      </c>
      <c r="C9115" s="7" t="s">
        <v>648</v>
      </c>
      <c r="D9115" s="7" t="s">
        <v>29</v>
      </c>
      <c r="E9115" s="7" t="s">
        <v>9886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13208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18237</v>
      </c>
      <c r="B9116" s="7" t="s">
        <v>18238</v>
      </c>
      <c r="C9116" s="7" t="s">
        <v>648</v>
      </c>
      <c r="D9116" s="7" t="s">
        <v>29</v>
      </c>
      <c r="E9116" s="7" t="s">
        <v>9886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13208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18239</v>
      </c>
      <c r="B9117" s="7" t="s">
        <v>18240</v>
      </c>
      <c r="C9117" s="7" t="s">
        <v>648</v>
      </c>
      <c r="D9117" s="7" t="s">
        <v>29</v>
      </c>
      <c r="E9117" s="7" t="s">
        <v>15575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13208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18241</v>
      </c>
      <c r="B9118" s="7" t="s">
        <v>18242</v>
      </c>
      <c r="C9118" s="7" t="s">
        <v>648</v>
      </c>
      <c r="D9118" s="7" t="s">
        <v>61</v>
      </c>
      <c r="E9118" s="7" t="s">
        <v>9886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18243</v>
      </c>
      <c r="B9119" s="7" t="s">
        <v>18244</v>
      </c>
      <c r="C9119" s="7" t="s">
        <v>648</v>
      </c>
      <c r="D9119" s="7" t="s">
        <v>61</v>
      </c>
      <c r="E9119" s="7" t="s">
        <v>15575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18245</v>
      </c>
      <c r="B9120" s="7" t="s">
        <v>18246</v>
      </c>
      <c r="C9120" s="7" t="s">
        <v>648</v>
      </c>
      <c r="D9120" s="7" t="s">
        <v>61</v>
      </c>
      <c r="E9120" s="7" t="s">
        <v>9886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18247</v>
      </c>
      <c r="B9121" s="7" t="s">
        <v>18248</v>
      </c>
      <c r="C9121" s="7" t="s">
        <v>648</v>
      </c>
      <c r="D9121" s="7" t="s">
        <v>61</v>
      </c>
      <c r="E9121" s="7" t="s">
        <v>15575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18249</v>
      </c>
      <c r="B9122" s="7" t="s">
        <v>18250</v>
      </c>
      <c r="C9122" s="7" t="s">
        <v>648</v>
      </c>
      <c r="D9122" s="7" t="s">
        <v>61</v>
      </c>
      <c r="E9122" s="7" t="s">
        <v>9886</v>
      </c>
      <c r="F9122" s="7" t="s">
        <v>31</v>
      </c>
      <c r="G9122" s="8">
        <v>5.8</v>
      </c>
      <c r="H9122" s="9">
        <v>1.8790000000000001E-2</v>
      </c>
      <c r="I9122" s="10">
        <v>25799.09</v>
      </c>
      <c r="J9122" s="11"/>
      <c r="K9122" s="7"/>
      <c r="L9122" s="12">
        <v>15</v>
      </c>
      <c r="M9122" s="11"/>
      <c r="N9122" s="38">
        <f>I9122*(100-$B$4)*(100-$B$5)/10000</f>
        <v>25799.09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18251</v>
      </c>
      <c r="B9123" s="7" t="s">
        <v>18252</v>
      </c>
      <c r="C9123" s="7" t="s">
        <v>648</v>
      </c>
      <c r="D9123" s="7" t="s">
        <v>61</v>
      </c>
      <c r="E9123" s="7" t="s">
        <v>15575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18253</v>
      </c>
      <c r="B9124" s="7" t="s">
        <v>18254</v>
      </c>
      <c r="C9124" s="7" t="s">
        <v>648</v>
      </c>
      <c r="D9124" s="7" t="s">
        <v>61</v>
      </c>
      <c r="E9124" s="7" t="s">
        <v>9886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18255</v>
      </c>
      <c r="B9125" s="7" t="s">
        <v>18256</v>
      </c>
      <c r="C9125" s="7" t="s">
        <v>648</v>
      </c>
      <c r="D9125" s="7" t="s">
        <v>61</v>
      </c>
      <c r="E9125" s="7" t="s">
        <v>15575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18257</v>
      </c>
      <c r="B9126" s="7" t="s">
        <v>18258</v>
      </c>
      <c r="C9126" s="7" t="s">
        <v>648</v>
      </c>
      <c r="D9126" s="7" t="s">
        <v>61</v>
      </c>
      <c r="E9126" s="7" t="s">
        <v>9886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13203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18259</v>
      </c>
      <c r="B9127" s="7" t="s">
        <v>18260</v>
      </c>
      <c r="C9127" s="7" t="s">
        <v>648</v>
      </c>
      <c r="D9127" s="7" t="s">
        <v>61</v>
      </c>
      <c r="E9127" s="7" t="s">
        <v>9886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18261</v>
      </c>
      <c r="B9128" s="7" t="s">
        <v>18262</v>
      </c>
      <c r="C9128" s="7" t="s">
        <v>648</v>
      </c>
      <c r="D9128" s="7" t="s">
        <v>61</v>
      </c>
      <c r="E9128" s="7" t="s">
        <v>15575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18263</v>
      </c>
      <c r="B9129" s="7" t="s">
        <v>18264</v>
      </c>
      <c r="C9129" s="7" t="s">
        <v>648</v>
      </c>
      <c r="D9129" s="7" t="s">
        <v>61</v>
      </c>
      <c r="E9129" s="7" t="s">
        <v>9886</v>
      </c>
      <c r="F9129" s="7" t="s">
        <v>31</v>
      </c>
      <c r="G9129" s="8">
        <v>5.8</v>
      </c>
      <c r="H9129" s="9">
        <v>1.8790000000000001E-2</v>
      </c>
      <c r="I9129" s="10">
        <v>27491.4</v>
      </c>
      <c r="J9129" s="11"/>
      <c r="K9129" s="7" t="s">
        <v>13203</v>
      </c>
      <c r="L9129" s="12">
        <v>30</v>
      </c>
      <c r="M9129" s="11"/>
      <c r="N9129" s="38">
        <f>I9129*(100-$B$4)*(100-$B$5)/10000</f>
        <v>27491.4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18265</v>
      </c>
      <c r="B9130" s="7" t="s">
        <v>18266</v>
      </c>
      <c r="C9130" s="7" t="s">
        <v>648</v>
      </c>
      <c r="D9130" s="7" t="s">
        <v>61</v>
      </c>
      <c r="E9130" s="7" t="s">
        <v>15575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13203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18267</v>
      </c>
      <c r="B9131" s="7" t="s">
        <v>18268</v>
      </c>
      <c r="C9131" s="7" t="s">
        <v>648</v>
      </c>
      <c r="D9131" s="7" t="s">
        <v>61</v>
      </c>
      <c r="E9131" s="7" t="s">
        <v>9886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13203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18269</v>
      </c>
      <c r="B9132" s="7" t="s">
        <v>18270</v>
      </c>
      <c r="C9132" s="7" t="s">
        <v>648</v>
      </c>
      <c r="D9132" s="7" t="s">
        <v>61</v>
      </c>
      <c r="E9132" s="7" t="s">
        <v>15575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18271</v>
      </c>
      <c r="B9133" s="7" t="s">
        <v>18272</v>
      </c>
      <c r="C9133" s="7" t="s">
        <v>648</v>
      </c>
      <c r="D9133" s="7" t="s">
        <v>61</v>
      </c>
      <c r="E9133" s="7" t="s">
        <v>15575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13203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18273</v>
      </c>
      <c r="B9134" s="7" t="s">
        <v>18274</v>
      </c>
      <c r="C9134" s="7" t="s">
        <v>648</v>
      </c>
      <c r="D9134" s="7" t="s">
        <v>61</v>
      </c>
      <c r="E9134" s="7" t="s">
        <v>15575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13208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18275</v>
      </c>
      <c r="B9135" s="7" t="s">
        <v>18276</v>
      </c>
      <c r="C9135" s="7" t="s">
        <v>648</v>
      </c>
      <c r="D9135" s="7" t="s">
        <v>61</v>
      </c>
      <c r="E9135" s="7" t="s">
        <v>9886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13208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18277</v>
      </c>
      <c r="B9136" s="7" t="s">
        <v>18278</v>
      </c>
      <c r="C9136" s="7" t="s">
        <v>648</v>
      </c>
      <c r="D9136" s="7" t="s">
        <v>61</v>
      </c>
      <c r="E9136" s="7" t="s">
        <v>15575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13208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18279</v>
      </c>
      <c r="B9137" s="7" t="s">
        <v>18280</v>
      </c>
      <c r="C9137" s="7" t="s">
        <v>648</v>
      </c>
      <c r="D9137" s="7" t="s">
        <v>61</v>
      </c>
      <c r="E9137" s="7" t="s">
        <v>9886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13208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18281</v>
      </c>
      <c r="B9138" s="7" t="s">
        <v>18282</v>
      </c>
      <c r="C9138" s="7" t="s">
        <v>648</v>
      </c>
      <c r="D9138" s="7" t="s">
        <v>61</v>
      </c>
      <c r="E9138" s="7" t="s">
        <v>9886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13208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18283</v>
      </c>
      <c r="B9139" s="7" t="s">
        <v>18284</v>
      </c>
      <c r="C9139" s="7" t="s">
        <v>648</v>
      </c>
      <c r="D9139" s="7" t="s">
        <v>61</v>
      </c>
      <c r="E9139" s="7" t="s">
        <v>15575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13208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18285</v>
      </c>
      <c r="B9140" s="7" t="s">
        <v>18286</v>
      </c>
      <c r="C9140" s="7" t="s">
        <v>648</v>
      </c>
      <c r="D9140" s="7" t="s">
        <v>61</v>
      </c>
      <c r="E9140" s="7" t="s">
        <v>15575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13208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18287</v>
      </c>
      <c r="B9141" s="7" t="s">
        <v>18288</v>
      </c>
      <c r="C9141" s="7" t="s">
        <v>648</v>
      </c>
      <c r="D9141" s="7" t="s">
        <v>61</v>
      </c>
      <c r="E9141" s="7" t="s">
        <v>9886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13208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18289</v>
      </c>
      <c r="B9142" s="7" t="s">
        <v>18290</v>
      </c>
      <c r="C9142" s="7" t="s">
        <v>7805</v>
      </c>
      <c r="D9142" s="7" t="s">
        <v>35</v>
      </c>
      <c r="E9142" s="7" t="s">
        <v>15640</v>
      </c>
      <c r="F9142" s="7" t="s">
        <v>31</v>
      </c>
      <c r="G9142" s="8">
        <v>5.8</v>
      </c>
      <c r="H9142" s="9">
        <v>1.8790000000000001E-2</v>
      </c>
      <c r="I9142" s="10">
        <v>27325.68</v>
      </c>
      <c r="J9142" s="11"/>
      <c r="K9142" s="7"/>
      <c r="L9142" s="12">
        <v>15</v>
      </c>
      <c r="M9142" s="11"/>
      <c r="N9142" s="38">
        <f>I9142*(100-$B$4)*(100-$B$5)/10000</f>
        <v>27325.68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18291</v>
      </c>
      <c r="B9143" s="7" t="s">
        <v>18292</v>
      </c>
      <c r="C9143" s="7" t="s">
        <v>7805</v>
      </c>
      <c r="D9143" s="7" t="s">
        <v>35</v>
      </c>
      <c r="E9143" s="7" t="s">
        <v>15640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18293</v>
      </c>
      <c r="B9144" s="7" t="s">
        <v>18294</v>
      </c>
      <c r="C9144" s="7" t="s">
        <v>7805</v>
      </c>
      <c r="D9144" s="7" t="s">
        <v>35</v>
      </c>
      <c r="E9144" s="7" t="s">
        <v>15640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18295</v>
      </c>
      <c r="B9145" s="7" t="s">
        <v>18296</v>
      </c>
      <c r="C9145" s="7" t="s">
        <v>7805</v>
      </c>
      <c r="D9145" s="7" t="s">
        <v>35</v>
      </c>
      <c r="E9145" s="7" t="s">
        <v>15640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18297</v>
      </c>
      <c r="B9146" s="7" t="s">
        <v>18298</v>
      </c>
      <c r="C9146" s="7" t="s">
        <v>7805</v>
      </c>
      <c r="D9146" s="7" t="s">
        <v>35</v>
      </c>
      <c r="E9146" s="7" t="s">
        <v>15640</v>
      </c>
      <c r="F9146" s="7" t="s">
        <v>31</v>
      </c>
      <c r="G9146" s="8">
        <v>5.8</v>
      </c>
      <c r="H9146" s="9">
        <v>1.8790000000000001E-2</v>
      </c>
      <c r="I9146" s="10">
        <v>29017.98</v>
      </c>
      <c r="J9146" s="11"/>
      <c r="K9146" s="7" t="s">
        <v>13203</v>
      </c>
      <c r="L9146" s="12">
        <v>30</v>
      </c>
      <c r="M9146" s="11"/>
      <c r="N9146" s="38">
        <f>I9146*(100-$B$4)*(100-$B$5)/10000</f>
        <v>29017.98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18299</v>
      </c>
      <c r="B9147" s="7" t="s">
        <v>18300</v>
      </c>
      <c r="C9147" s="7" t="s">
        <v>7805</v>
      </c>
      <c r="D9147" s="7" t="s">
        <v>35</v>
      </c>
      <c r="E9147" s="7" t="s">
        <v>15640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13203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18301</v>
      </c>
      <c r="B9148" s="7" t="s">
        <v>18302</v>
      </c>
      <c r="C9148" s="7" t="s">
        <v>7805</v>
      </c>
      <c r="D9148" s="7" t="s">
        <v>35</v>
      </c>
      <c r="E9148" s="7" t="s">
        <v>15640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13203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18303</v>
      </c>
      <c r="B9149" s="7" t="s">
        <v>18304</v>
      </c>
      <c r="C9149" s="7" t="s">
        <v>7805</v>
      </c>
      <c r="D9149" s="7" t="s">
        <v>35</v>
      </c>
      <c r="E9149" s="7" t="s">
        <v>15640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13203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18305</v>
      </c>
      <c r="B9150" s="7" t="s">
        <v>18306</v>
      </c>
      <c r="C9150" s="7" t="s">
        <v>7805</v>
      </c>
      <c r="D9150" s="7" t="s">
        <v>35</v>
      </c>
      <c r="E9150" s="7" t="s">
        <v>15640</v>
      </c>
      <c r="F9150" s="7" t="s">
        <v>31</v>
      </c>
      <c r="G9150" s="8">
        <v>5.8</v>
      </c>
      <c r="H9150" s="9">
        <v>1.8790000000000001E-2</v>
      </c>
      <c r="I9150" s="10">
        <v>31710.26</v>
      </c>
      <c r="J9150" s="11"/>
      <c r="K9150" s="7" t="s">
        <v>13208</v>
      </c>
      <c r="L9150" s="12">
        <v>30</v>
      </c>
      <c r="M9150" s="11"/>
      <c r="N9150" s="38">
        <f>I9150*(100-$B$4)*(100-$B$5)/10000</f>
        <v>31710.26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18307</v>
      </c>
      <c r="B9151" s="7" t="s">
        <v>18308</v>
      </c>
      <c r="C9151" s="7" t="s">
        <v>7805</v>
      </c>
      <c r="D9151" s="7" t="s">
        <v>35</v>
      </c>
      <c r="E9151" s="7" t="s">
        <v>15640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13208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18309</v>
      </c>
      <c r="B9152" s="7" t="s">
        <v>18310</v>
      </c>
      <c r="C9152" s="7" t="s">
        <v>7805</v>
      </c>
      <c r="D9152" s="7" t="s">
        <v>35</v>
      </c>
      <c r="E9152" s="7" t="s">
        <v>15640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13208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18311</v>
      </c>
      <c r="B9153" s="7" t="s">
        <v>18312</v>
      </c>
      <c r="C9153" s="7" t="s">
        <v>7805</v>
      </c>
      <c r="D9153" s="7" t="s">
        <v>35</v>
      </c>
      <c r="E9153" s="7" t="s">
        <v>15640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13208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18313</v>
      </c>
      <c r="B9154" s="7" t="s">
        <v>18314</v>
      </c>
      <c r="C9154" s="7" t="s">
        <v>7805</v>
      </c>
      <c r="D9154" s="7" t="s">
        <v>29</v>
      </c>
      <c r="E9154" s="7" t="s">
        <v>15657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18315</v>
      </c>
      <c r="B9155" s="7" t="s">
        <v>18316</v>
      </c>
      <c r="C9155" s="7" t="s">
        <v>7805</v>
      </c>
      <c r="D9155" s="7" t="s">
        <v>29</v>
      </c>
      <c r="E9155" s="7" t="s">
        <v>15657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18317</v>
      </c>
      <c r="B9156" s="7" t="s">
        <v>18318</v>
      </c>
      <c r="C9156" s="7" t="s">
        <v>7805</v>
      </c>
      <c r="D9156" s="7" t="s">
        <v>29</v>
      </c>
      <c r="E9156" s="7" t="s">
        <v>15657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18319</v>
      </c>
      <c r="B9157" s="7" t="s">
        <v>18320</v>
      </c>
      <c r="C9157" s="7" t="s">
        <v>7805</v>
      </c>
      <c r="D9157" s="7" t="s">
        <v>29</v>
      </c>
      <c r="E9157" s="7" t="s">
        <v>15657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18321</v>
      </c>
      <c r="B9158" s="7" t="s">
        <v>18322</v>
      </c>
      <c r="C9158" s="7" t="s">
        <v>7805</v>
      </c>
      <c r="D9158" s="7" t="s">
        <v>29</v>
      </c>
      <c r="E9158" s="7" t="s">
        <v>15657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13203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18323</v>
      </c>
      <c r="B9159" s="7" t="s">
        <v>18324</v>
      </c>
      <c r="C9159" s="7" t="s">
        <v>7805</v>
      </c>
      <c r="D9159" s="7" t="s">
        <v>29</v>
      </c>
      <c r="E9159" s="7" t="s">
        <v>15657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13203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18325</v>
      </c>
      <c r="B9160" s="7" t="s">
        <v>18326</v>
      </c>
      <c r="C9160" s="7" t="s">
        <v>7805</v>
      </c>
      <c r="D9160" s="7" t="s">
        <v>29</v>
      </c>
      <c r="E9160" s="7" t="s">
        <v>15657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13203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18327</v>
      </c>
      <c r="B9161" s="7" t="s">
        <v>18328</v>
      </c>
      <c r="C9161" s="7" t="s">
        <v>7805</v>
      </c>
      <c r="D9161" s="7" t="s">
        <v>29</v>
      </c>
      <c r="E9161" s="7" t="s">
        <v>15657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13203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18329</v>
      </c>
      <c r="B9162" s="7" t="s">
        <v>18330</v>
      </c>
      <c r="C9162" s="7" t="s">
        <v>7805</v>
      </c>
      <c r="D9162" s="7" t="s">
        <v>29</v>
      </c>
      <c r="E9162" s="7" t="s">
        <v>15657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13208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18331</v>
      </c>
      <c r="B9163" s="7" t="s">
        <v>18332</v>
      </c>
      <c r="C9163" s="7" t="s">
        <v>7805</v>
      </c>
      <c r="D9163" s="7" t="s">
        <v>29</v>
      </c>
      <c r="E9163" s="7" t="s">
        <v>15657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13208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18333</v>
      </c>
      <c r="B9164" s="7" t="s">
        <v>18334</v>
      </c>
      <c r="C9164" s="7" t="s">
        <v>7805</v>
      </c>
      <c r="D9164" s="7" t="s">
        <v>29</v>
      </c>
      <c r="E9164" s="7" t="s">
        <v>15657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13208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18335</v>
      </c>
      <c r="B9165" s="7" t="s">
        <v>18336</v>
      </c>
      <c r="C9165" s="7" t="s">
        <v>7805</v>
      </c>
      <c r="D9165" s="7" t="s">
        <v>29</v>
      </c>
      <c r="E9165" s="7" t="s">
        <v>15657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13208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18337</v>
      </c>
      <c r="B9166" s="7" t="s">
        <v>18338</v>
      </c>
      <c r="C9166" s="7" t="s">
        <v>7805</v>
      </c>
      <c r="D9166" s="7" t="s">
        <v>61</v>
      </c>
      <c r="E9166" s="7" t="s">
        <v>15657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18339</v>
      </c>
      <c r="B9167" s="7" t="s">
        <v>18340</v>
      </c>
      <c r="C9167" s="7" t="s">
        <v>7805</v>
      </c>
      <c r="D9167" s="7" t="s">
        <v>61</v>
      </c>
      <c r="E9167" s="7" t="s">
        <v>15657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18341</v>
      </c>
      <c r="B9168" s="7" t="s">
        <v>18342</v>
      </c>
      <c r="C9168" s="7" t="s">
        <v>7805</v>
      </c>
      <c r="D9168" s="7" t="s">
        <v>61</v>
      </c>
      <c r="E9168" s="7" t="s">
        <v>15657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18343</v>
      </c>
      <c r="B9169" s="7" t="s">
        <v>18344</v>
      </c>
      <c r="C9169" s="7" t="s">
        <v>7805</v>
      </c>
      <c r="D9169" s="7" t="s">
        <v>61</v>
      </c>
      <c r="E9169" s="7" t="s">
        <v>15657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18345</v>
      </c>
      <c r="B9170" s="7" t="s">
        <v>18346</v>
      </c>
      <c r="C9170" s="7" t="s">
        <v>7805</v>
      </c>
      <c r="D9170" s="7" t="s">
        <v>61</v>
      </c>
      <c r="E9170" s="7" t="s">
        <v>15657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13203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18347</v>
      </c>
      <c r="B9171" s="7" t="s">
        <v>18348</v>
      </c>
      <c r="C9171" s="7" t="s">
        <v>7805</v>
      </c>
      <c r="D9171" s="7" t="s">
        <v>61</v>
      </c>
      <c r="E9171" s="7" t="s">
        <v>15657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13203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18349</v>
      </c>
      <c r="B9172" s="7" t="s">
        <v>18350</v>
      </c>
      <c r="C9172" s="7" t="s">
        <v>7805</v>
      </c>
      <c r="D9172" s="7" t="s">
        <v>61</v>
      </c>
      <c r="E9172" s="7" t="s">
        <v>15657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13203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18351</v>
      </c>
      <c r="B9173" s="7" t="s">
        <v>18352</v>
      </c>
      <c r="C9173" s="7" t="s">
        <v>7805</v>
      </c>
      <c r="D9173" s="7" t="s">
        <v>61</v>
      </c>
      <c r="E9173" s="7" t="s">
        <v>15657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13203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18353</v>
      </c>
      <c r="B9174" s="7" t="s">
        <v>18354</v>
      </c>
      <c r="C9174" s="7" t="s">
        <v>7805</v>
      </c>
      <c r="D9174" s="7" t="s">
        <v>61</v>
      </c>
      <c r="E9174" s="7" t="s">
        <v>15657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13208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18355</v>
      </c>
      <c r="B9175" s="7" t="s">
        <v>18356</v>
      </c>
      <c r="C9175" s="7" t="s">
        <v>7805</v>
      </c>
      <c r="D9175" s="7" t="s">
        <v>61</v>
      </c>
      <c r="E9175" s="7" t="s">
        <v>15657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13208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18357</v>
      </c>
      <c r="B9176" s="7" t="s">
        <v>18358</v>
      </c>
      <c r="C9176" s="7" t="s">
        <v>7805</v>
      </c>
      <c r="D9176" s="7" t="s">
        <v>61</v>
      </c>
      <c r="E9176" s="7" t="s">
        <v>15657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13208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18359</v>
      </c>
      <c r="B9177" s="7" t="s">
        <v>18360</v>
      </c>
      <c r="C9177" s="7" t="s">
        <v>7805</v>
      </c>
      <c r="D9177" s="7" t="s">
        <v>61</v>
      </c>
      <c r="E9177" s="7" t="s">
        <v>15657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13208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18361</v>
      </c>
      <c r="B9178" s="7" t="s">
        <v>18362</v>
      </c>
      <c r="C9178" s="7" t="s">
        <v>15690</v>
      </c>
      <c r="D9178" s="7" t="s">
        <v>35</v>
      </c>
      <c r="E9178" s="7" t="s">
        <v>12306</v>
      </c>
      <c r="F9178" s="7" t="s">
        <v>31</v>
      </c>
      <c r="G9178" s="8">
        <v>5.8</v>
      </c>
      <c r="H9178" s="9">
        <v>1.8790000000000001E-2</v>
      </c>
      <c r="I9178" s="10">
        <v>30378.83</v>
      </c>
      <c r="J9178" s="11"/>
      <c r="K9178" s="7"/>
      <c r="L9178" s="12">
        <v>15</v>
      </c>
      <c r="M9178" s="11"/>
      <c r="N9178" s="38">
        <f>I9178*(100-$B$4)*(100-$B$5)/10000</f>
        <v>30378.83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18363</v>
      </c>
      <c r="B9179" s="7" t="s">
        <v>18364</v>
      </c>
      <c r="C9179" s="7" t="s">
        <v>15690</v>
      </c>
      <c r="D9179" s="7" t="s">
        <v>35</v>
      </c>
      <c r="E9179" s="7" t="s">
        <v>12306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18365</v>
      </c>
      <c r="B9180" s="7" t="s">
        <v>18366</v>
      </c>
      <c r="C9180" s="7" t="s">
        <v>15690</v>
      </c>
      <c r="D9180" s="7" t="s">
        <v>35</v>
      </c>
      <c r="E9180" s="7" t="s">
        <v>12306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18367</v>
      </c>
      <c r="B9181" s="7" t="s">
        <v>18368</v>
      </c>
      <c r="C9181" s="7" t="s">
        <v>15690</v>
      </c>
      <c r="D9181" s="7" t="s">
        <v>35</v>
      </c>
      <c r="E9181" s="7" t="s">
        <v>12306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18369</v>
      </c>
      <c r="B9182" s="7" t="s">
        <v>18370</v>
      </c>
      <c r="C9182" s="7" t="s">
        <v>15690</v>
      </c>
      <c r="D9182" s="7" t="s">
        <v>35</v>
      </c>
      <c r="E9182" s="7" t="s">
        <v>12306</v>
      </c>
      <c r="F9182" s="7" t="s">
        <v>31</v>
      </c>
      <c r="G9182" s="8">
        <v>5.8</v>
      </c>
      <c r="H9182" s="9">
        <v>1.8790000000000001E-2</v>
      </c>
      <c r="I9182" s="10">
        <v>32071.119999999999</v>
      </c>
      <c r="J9182" s="11"/>
      <c r="K9182" s="7" t="s">
        <v>13203</v>
      </c>
      <c r="L9182" s="12">
        <v>30</v>
      </c>
      <c r="M9182" s="11"/>
      <c r="N9182" s="38">
        <f>I9182*(100-$B$4)*(100-$B$5)/10000</f>
        <v>32071.119999999999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18371</v>
      </c>
      <c r="B9183" s="7" t="s">
        <v>18372</v>
      </c>
      <c r="C9183" s="7" t="s">
        <v>15690</v>
      </c>
      <c r="D9183" s="7" t="s">
        <v>35</v>
      </c>
      <c r="E9183" s="7" t="s">
        <v>12306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13203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18373</v>
      </c>
      <c r="B9184" s="7" t="s">
        <v>18374</v>
      </c>
      <c r="C9184" s="7" t="s">
        <v>15690</v>
      </c>
      <c r="D9184" s="7" t="s">
        <v>35</v>
      </c>
      <c r="E9184" s="7" t="s">
        <v>12306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13203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18375</v>
      </c>
      <c r="B9185" s="7" t="s">
        <v>18376</v>
      </c>
      <c r="C9185" s="7" t="s">
        <v>15690</v>
      </c>
      <c r="D9185" s="7" t="s">
        <v>35</v>
      </c>
      <c r="E9185" s="7" t="s">
        <v>12306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13203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18377</v>
      </c>
      <c r="B9186" s="7" t="s">
        <v>18378</v>
      </c>
      <c r="C9186" s="7" t="s">
        <v>15690</v>
      </c>
      <c r="D9186" s="7" t="s">
        <v>35</v>
      </c>
      <c r="E9186" s="7" t="s">
        <v>12306</v>
      </c>
      <c r="F9186" s="7" t="s">
        <v>31</v>
      </c>
      <c r="G9186" s="8">
        <v>5.8</v>
      </c>
      <c r="H9186" s="9">
        <v>1.8790000000000001E-2</v>
      </c>
      <c r="I9186" s="10">
        <v>34763.4</v>
      </c>
      <c r="J9186" s="11"/>
      <c r="K9186" s="7" t="s">
        <v>13208</v>
      </c>
      <c r="L9186" s="12">
        <v>30</v>
      </c>
      <c r="M9186" s="11"/>
      <c r="N9186" s="38">
        <f>I9186*(100-$B$4)*(100-$B$5)/10000</f>
        <v>34763.4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18379</v>
      </c>
      <c r="B9187" s="7" t="s">
        <v>18380</v>
      </c>
      <c r="C9187" s="7" t="s">
        <v>15690</v>
      </c>
      <c r="D9187" s="7" t="s">
        <v>35</v>
      </c>
      <c r="E9187" s="7" t="s">
        <v>12306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13208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18381</v>
      </c>
      <c r="B9188" s="7" t="s">
        <v>18382</v>
      </c>
      <c r="C9188" s="7" t="s">
        <v>15690</v>
      </c>
      <c r="D9188" s="7" t="s">
        <v>35</v>
      </c>
      <c r="E9188" s="7" t="s">
        <v>12306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13208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18383</v>
      </c>
      <c r="B9189" s="7" t="s">
        <v>18384</v>
      </c>
      <c r="C9189" s="7" t="s">
        <v>15690</v>
      </c>
      <c r="D9189" s="7" t="s">
        <v>35</v>
      </c>
      <c r="E9189" s="7" t="s">
        <v>12306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13208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18385</v>
      </c>
      <c r="B9190" s="7" t="s">
        <v>18386</v>
      </c>
      <c r="C9190" s="7" t="s">
        <v>15690</v>
      </c>
      <c r="D9190" s="7" t="s">
        <v>29</v>
      </c>
      <c r="E9190" s="7" t="s">
        <v>13409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18387</v>
      </c>
      <c r="B9191" s="7" t="s">
        <v>18388</v>
      </c>
      <c r="C9191" s="7" t="s">
        <v>15690</v>
      </c>
      <c r="D9191" s="7" t="s">
        <v>29</v>
      </c>
      <c r="E9191" s="7" t="s">
        <v>13409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18389</v>
      </c>
      <c r="B9192" s="7" t="s">
        <v>18390</v>
      </c>
      <c r="C9192" s="7" t="s">
        <v>15690</v>
      </c>
      <c r="D9192" s="7" t="s">
        <v>29</v>
      </c>
      <c r="E9192" s="7" t="s">
        <v>13409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18391</v>
      </c>
      <c r="B9193" s="7" t="s">
        <v>18392</v>
      </c>
      <c r="C9193" s="7" t="s">
        <v>15690</v>
      </c>
      <c r="D9193" s="7" t="s">
        <v>29</v>
      </c>
      <c r="E9193" s="7" t="s">
        <v>13409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18393</v>
      </c>
      <c r="B9194" s="7" t="s">
        <v>18394</v>
      </c>
      <c r="C9194" s="7" t="s">
        <v>15690</v>
      </c>
      <c r="D9194" s="7" t="s">
        <v>29</v>
      </c>
      <c r="E9194" s="7" t="s">
        <v>13409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13203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18395</v>
      </c>
      <c r="B9195" s="7" t="s">
        <v>18396</v>
      </c>
      <c r="C9195" s="7" t="s">
        <v>15690</v>
      </c>
      <c r="D9195" s="7" t="s">
        <v>29</v>
      </c>
      <c r="E9195" s="7" t="s">
        <v>13409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13203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18397</v>
      </c>
      <c r="B9196" s="7" t="s">
        <v>18398</v>
      </c>
      <c r="C9196" s="7" t="s">
        <v>15690</v>
      </c>
      <c r="D9196" s="7" t="s">
        <v>29</v>
      </c>
      <c r="E9196" s="7" t="s">
        <v>13409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13203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18399</v>
      </c>
      <c r="B9197" s="7" t="s">
        <v>18400</v>
      </c>
      <c r="C9197" s="7" t="s">
        <v>15690</v>
      </c>
      <c r="D9197" s="7" t="s">
        <v>29</v>
      </c>
      <c r="E9197" s="7" t="s">
        <v>13409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13203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18401</v>
      </c>
      <c r="B9198" s="7" t="s">
        <v>18402</v>
      </c>
      <c r="C9198" s="7" t="s">
        <v>15690</v>
      </c>
      <c r="D9198" s="7" t="s">
        <v>29</v>
      </c>
      <c r="E9198" s="7" t="s">
        <v>13409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13208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18403</v>
      </c>
      <c r="B9199" s="7" t="s">
        <v>18404</v>
      </c>
      <c r="C9199" s="7" t="s">
        <v>15690</v>
      </c>
      <c r="D9199" s="7" t="s">
        <v>29</v>
      </c>
      <c r="E9199" s="7" t="s">
        <v>13409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13208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18405</v>
      </c>
      <c r="B9200" s="7" t="s">
        <v>18406</v>
      </c>
      <c r="C9200" s="7" t="s">
        <v>15690</v>
      </c>
      <c r="D9200" s="7" t="s">
        <v>29</v>
      </c>
      <c r="E9200" s="7" t="s">
        <v>13409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13208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18407</v>
      </c>
      <c r="B9201" s="7" t="s">
        <v>18408</v>
      </c>
      <c r="C9201" s="7" t="s">
        <v>15690</v>
      </c>
      <c r="D9201" s="7" t="s">
        <v>29</v>
      </c>
      <c r="E9201" s="7" t="s">
        <v>13409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13208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18409</v>
      </c>
      <c r="B9202" s="7" t="s">
        <v>18410</v>
      </c>
      <c r="C9202" s="7" t="s">
        <v>15690</v>
      </c>
      <c r="D9202" s="7" t="s">
        <v>61</v>
      </c>
      <c r="E9202" s="7" t="s">
        <v>13409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18411</v>
      </c>
      <c r="B9203" s="7" t="s">
        <v>18412</v>
      </c>
      <c r="C9203" s="7" t="s">
        <v>15690</v>
      </c>
      <c r="D9203" s="7" t="s">
        <v>61</v>
      </c>
      <c r="E9203" s="7" t="s">
        <v>13409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18413</v>
      </c>
      <c r="B9204" s="7" t="s">
        <v>18414</v>
      </c>
      <c r="C9204" s="7" t="s">
        <v>15690</v>
      </c>
      <c r="D9204" s="7" t="s">
        <v>61</v>
      </c>
      <c r="E9204" s="7" t="s">
        <v>13409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18415</v>
      </c>
      <c r="B9205" s="7" t="s">
        <v>18416</v>
      </c>
      <c r="C9205" s="7" t="s">
        <v>15690</v>
      </c>
      <c r="D9205" s="7" t="s">
        <v>61</v>
      </c>
      <c r="E9205" s="7" t="s">
        <v>13409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18417</v>
      </c>
      <c r="B9206" s="7" t="s">
        <v>18418</v>
      </c>
      <c r="C9206" s="7" t="s">
        <v>15690</v>
      </c>
      <c r="D9206" s="7" t="s">
        <v>61</v>
      </c>
      <c r="E9206" s="7" t="s">
        <v>13409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13203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18419</v>
      </c>
      <c r="B9207" s="7" t="s">
        <v>18420</v>
      </c>
      <c r="C9207" s="7" t="s">
        <v>15690</v>
      </c>
      <c r="D9207" s="7" t="s">
        <v>61</v>
      </c>
      <c r="E9207" s="7" t="s">
        <v>13409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13203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18421</v>
      </c>
      <c r="B9208" s="7" t="s">
        <v>18422</v>
      </c>
      <c r="C9208" s="7" t="s">
        <v>15690</v>
      </c>
      <c r="D9208" s="7" t="s">
        <v>61</v>
      </c>
      <c r="E9208" s="7" t="s">
        <v>13409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13203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18423</v>
      </c>
      <c r="B9209" s="7" t="s">
        <v>18424</v>
      </c>
      <c r="C9209" s="7" t="s">
        <v>15690</v>
      </c>
      <c r="D9209" s="7" t="s">
        <v>61</v>
      </c>
      <c r="E9209" s="7" t="s">
        <v>13409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13203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18425</v>
      </c>
      <c r="B9210" s="7" t="s">
        <v>18426</v>
      </c>
      <c r="C9210" s="7" t="s">
        <v>15690</v>
      </c>
      <c r="D9210" s="7" t="s">
        <v>61</v>
      </c>
      <c r="E9210" s="7" t="s">
        <v>13409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13208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18427</v>
      </c>
      <c r="B9211" s="7" t="s">
        <v>18428</v>
      </c>
      <c r="C9211" s="7" t="s">
        <v>15690</v>
      </c>
      <c r="D9211" s="7" t="s">
        <v>61</v>
      </c>
      <c r="E9211" s="7" t="s">
        <v>13409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13208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18429</v>
      </c>
      <c r="B9212" s="7" t="s">
        <v>18430</v>
      </c>
      <c r="C9212" s="7" t="s">
        <v>15690</v>
      </c>
      <c r="D9212" s="7" t="s">
        <v>61</v>
      </c>
      <c r="E9212" s="7" t="s">
        <v>13409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13208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18431</v>
      </c>
      <c r="B9213" s="7" t="s">
        <v>18432</v>
      </c>
      <c r="C9213" s="7" t="s">
        <v>15690</v>
      </c>
      <c r="D9213" s="7" t="s">
        <v>61</v>
      </c>
      <c r="E9213" s="7" t="s">
        <v>13409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13208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18433</v>
      </c>
      <c r="B9214" s="7" t="s">
        <v>18434</v>
      </c>
      <c r="C9214" s="7" t="s">
        <v>12318</v>
      </c>
      <c r="D9214" s="7" t="s">
        <v>35</v>
      </c>
      <c r="E9214" s="7" t="s">
        <v>15739</v>
      </c>
      <c r="F9214" s="7" t="s">
        <v>31</v>
      </c>
      <c r="G9214" s="8">
        <v>5.8</v>
      </c>
      <c r="H9214" s="9">
        <v>1.8790000000000001E-2</v>
      </c>
      <c r="I9214" s="10">
        <v>31905.37</v>
      </c>
      <c r="J9214" s="11"/>
      <c r="K9214" s="7"/>
      <c r="L9214" s="12">
        <v>15</v>
      </c>
      <c r="M9214" s="11"/>
      <c r="N9214" s="38">
        <f>I9214*(100-$B$4)*(100-$B$5)/10000</f>
        <v>31905.37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18435</v>
      </c>
      <c r="B9215" s="7" t="s">
        <v>18436</v>
      </c>
      <c r="C9215" s="7" t="s">
        <v>12318</v>
      </c>
      <c r="D9215" s="7" t="s">
        <v>35</v>
      </c>
      <c r="E9215" s="7" t="s">
        <v>15739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18437</v>
      </c>
      <c r="B9216" s="7" t="s">
        <v>18438</v>
      </c>
      <c r="C9216" s="7" t="s">
        <v>12318</v>
      </c>
      <c r="D9216" s="7" t="s">
        <v>35</v>
      </c>
      <c r="E9216" s="7" t="s">
        <v>15739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18439</v>
      </c>
      <c r="B9217" s="7" t="s">
        <v>18440</v>
      </c>
      <c r="C9217" s="7" t="s">
        <v>12318</v>
      </c>
      <c r="D9217" s="7" t="s">
        <v>35</v>
      </c>
      <c r="E9217" s="7" t="s">
        <v>15739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18441</v>
      </c>
      <c r="B9218" s="7" t="s">
        <v>18442</v>
      </c>
      <c r="C9218" s="7" t="s">
        <v>12318</v>
      </c>
      <c r="D9218" s="7" t="s">
        <v>35</v>
      </c>
      <c r="E9218" s="7" t="s">
        <v>15739</v>
      </c>
      <c r="F9218" s="7" t="s">
        <v>31</v>
      </c>
      <c r="G9218" s="8">
        <v>5.8</v>
      </c>
      <c r="H9218" s="9">
        <v>1.8790000000000001E-2</v>
      </c>
      <c r="I9218" s="10">
        <v>33597.67</v>
      </c>
      <c r="J9218" s="11"/>
      <c r="K9218" s="7" t="s">
        <v>13203</v>
      </c>
      <c r="L9218" s="12">
        <v>30</v>
      </c>
      <c r="M9218" s="11"/>
      <c r="N9218" s="38">
        <f>I9218*(100-$B$4)*(100-$B$5)/10000</f>
        <v>33597.67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18443</v>
      </c>
      <c r="B9219" s="7" t="s">
        <v>18444</v>
      </c>
      <c r="C9219" s="7" t="s">
        <v>12318</v>
      </c>
      <c r="D9219" s="7" t="s">
        <v>35</v>
      </c>
      <c r="E9219" s="7" t="s">
        <v>15739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13203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18445</v>
      </c>
      <c r="B9220" s="7" t="s">
        <v>18446</v>
      </c>
      <c r="C9220" s="7" t="s">
        <v>12318</v>
      </c>
      <c r="D9220" s="7" t="s">
        <v>35</v>
      </c>
      <c r="E9220" s="7" t="s">
        <v>15739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13203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18447</v>
      </c>
      <c r="B9221" s="7" t="s">
        <v>18448</v>
      </c>
      <c r="C9221" s="7" t="s">
        <v>12318</v>
      </c>
      <c r="D9221" s="7" t="s">
        <v>35</v>
      </c>
      <c r="E9221" s="7" t="s">
        <v>15739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13203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18449</v>
      </c>
      <c r="B9222" s="7" t="s">
        <v>18450</v>
      </c>
      <c r="C9222" s="7" t="s">
        <v>12318</v>
      </c>
      <c r="D9222" s="7" t="s">
        <v>35</v>
      </c>
      <c r="E9222" s="7" t="s">
        <v>15739</v>
      </c>
      <c r="F9222" s="7" t="s">
        <v>31</v>
      </c>
      <c r="G9222" s="8">
        <v>5.8</v>
      </c>
      <c r="H9222" s="9">
        <v>1.8790000000000001E-2</v>
      </c>
      <c r="I9222" s="10">
        <v>36289.97</v>
      </c>
      <c r="J9222" s="11"/>
      <c r="K9222" s="7" t="s">
        <v>13208</v>
      </c>
      <c r="L9222" s="12">
        <v>30</v>
      </c>
      <c r="M9222" s="11"/>
      <c r="N9222" s="38">
        <f>I9222*(100-$B$4)*(100-$B$5)/10000</f>
        <v>36289.97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18451</v>
      </c>
      <c r="B9223" s="7" t="s">
        <v>18452</v>
      </c>
      <c r="C9223" s="7" t="s">
        <v>12318</v>
      </c>
      <c r="D9223" s="7" t="s">
        <v>35</v>
      </c>
      <c r="E9223" s="7" t="s">
        <v>15739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13208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18453</v>
      </c>
      <c r="B9224" s="7" t="s">
        <v>18454</v>
      </c>
      <c r="C9224" s="7" t="s">
        <v>12318</v>
      </c>
      <c r="D9224" s="7" t="s">
        <v>35</v>
      </c>
      <c r="E9224" s="7" t="s">
        <v>15739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13208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18455</v>
      </c>
      <c r="B9225" s="7" t="s">
        <v>18456</v>
      </c>
      <c r="C9225" s="7" t="s">
        <v>12318</v>
      </c>
      <c r="D9225" s="7" t="s">
        <v>35</v>
      </c>
      <c r="E9225" s="7" t="s">
        <v>15739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13208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18457</v>
      </c>
      <c r="B9226" s="7" t="s">
        <v>18458</v>
      </c>
      <c r="C9226" s="7" t="s">
        <v>12318</v>
      </c>
      <c r="D9226" s="7" t="s">
        <v>29</v>
      </c>
      <c r="E9226" s="7" t="s">
        <v>9965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18459</v>
      </c>
      <c r="B9227" s="7" t="s">
        <v>18460</v>
      </c>
      <c r="C9227" s="7" t="s">
        <v>12318</v>
      </c>
      <c r="D9227" s="7" t="s">
        <v>29</v>
      </c>
      <c r="E9227" s="7" t="s">
        <v>9965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18461</v>
      </c>
      <c r="B9228" s="7" t="s">
        <v>18462</v>
      </c>
      <c r="C9228" s="7" t="s">
        <v>12318</v>
      </c>
      <c r="D9228" s="7" t="s">
        <v>29</v>
      </c>
      <c r="E9228" s="7" t="s">
        <v>9965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18463</v>
      </c>
      <c r="B9229" s="7" t="s">
        <v>18464</v>
      </c>
      <c r="C9229" s="7" t="s">
        <v>12318</v>
      </c>
      <c r="D9229" s="7" t="s">
        <v>29</v>
      </c>
      <c r="E9229" s="7" t="s">
        <v>9965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18465</v>
      </c>
      <c r="B9230" s="7" t="s">
        <v>18466</v>
      </c>
      <c r="C9230" s="7" t="s">
        <v>12318</v>
      </c>
      <c r="D9230" s="7" t="s">
        <v>29</v>
      </c>
      <c r="E9230" s="7" t="s">
        <v>9965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13203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18467</v>
      </c>
      <c r="B9231" s="7" t="s">
        <v>18468</v>
      </c>
      <c r="C9231" s="7" t="s">
        <v>12318</v>
      </c>
      <c r="D9231" s="7" t="s">
        <v>29</v>
      </c>
      <c r="E9231" s="7" t="s">
        <v>9965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13203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18469</v>
      </c>
      <c r="B9232" s="7" t="s">
        <v>18470</v>
      </c>
      <c r="C9232" s="7" t="s">
        <v>12318</v>
      </c>
      <c r="D9232" s="7" t="s">
        <v>29</v>
      </c>
      <c r="E9232" s="7" t="s">
        <v>9965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13203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18471</v>
      </c>
      <c r="B9233" s="7" t="s">
        <v>18472</v>
      </c>
      <c r="C9233" s="7" t="s">
        <v>12318</v>
      </c>
      <c r="D9233" s="7" t="s">
        <v>29</v>
      </c>
      <c r="E9233" s="7" t="s">
        <v>9965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13203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18473</v>
      </c>
      <c r="B9234" s="7" t="s">
        <v>18474</v>
      </c>
      <c r="C9234" s="7" t="s">
        <v>12318</v>
      </c>
      <c r="D9234" s="7" t="s">
        <v>29</v>
      </c>
      <c r="E9234" s="7" t="s">
        <v>9965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13208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18475</v>
      </c>
      <c r="B9235" s="7" t="s">
        <v>18476</v>
      </c>
      <c r="C9235" s="7" t="s">
        <v>12318</v>
      </c>
      <c r="D9235" s="7" t="s">
        <v>29</v>
      </c>
      <c r="E9235" s="7" t="s">
        <v>9965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13208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18477</v>
      </c>
      <c r="B9236" s="7" t="s">
        <v>18478</v>
      </c>
      <c r="C9236" s="7" t="s">
        <v>12318</v>
      </c>
      <c r="D9236" s="7" t="s">
        <v>29</v>
      </c>
      <c r="E9236" s="7" t="s">
        <v>9965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13208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18479</v>
      </c>
      <c r="B9237" s="7" t="s">
        <v>18480</v>
      </c>
      <c r="C9237" s="7" t="s">
        <v>12318</v>
      </c>
      <c r="D9237" s="7" t="s">
        <v>29</v>
      </c>
      <c r="E9237" s="7" t="s">
        <v>9965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13208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18481</v>
      </c>
      <c r="B9238" s="7" t="s">
        <v>18482</v>
      </c>
      <c r="C9238" s="7" t="s">
        <v>12318</v>
      </c>
      <c r="D9238" s="7" t="s">
        <v>61</v>
      </c>
      <c r="E9238" s="7" t="s">
        <v>9965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18483</v>
      </c>
      <c r="B9239" s="7" t="s">
        <v>18484</v>
      </c>
      <c r="C9239" s="7" t="s">
        <v>12318</v>
      </c>
      <c r="D9239" s="7" t="s">
        <v>61</v>
      </c>
      <c r="E9239" s="7" t="s">
        <v>9965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18485</v>
      </c>
      <c r="B9240" s="7" t="s">
        <v>18486</v>
      </c>
      <c r="C9240" s="7" t="s">
        <v>12318</v>
      </c>
      <c r="D9240" s="7" t="s">
        <v>61</v>
      </c>
      <c r="E9240" s="7" t="s">
        <v>9965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18487</v>
      </c>
      <c r="B9241" s="7" t="s">
        <v>18488</v>
      </c>
      <c r="C9241" s="7" t="s">
        <v>12318</v>
      </c>
      <c r="D9241" s="7" t="s">
        <v>61</v>
      </c>
      <c r="E9241" s="7" t="s">
        <v>9965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18489</v>
      </c>
      <c r="B9242" s="7" t="s">
        <v>18490</v>
      </c>
      <c r="C9242" s="7" t="s">
        <v>12318</v>
      </c>
      <c r="D9242" s="7" t="s">
        <v>61</v>
      </c>
      <c r="E9242" s="7" t="s">
        <v>9965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13203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18491</v>
      </c>
      <c r="B9243" s="7" t="s">
        <v>18492</v>
      </c>
      <c r="C9243" s="7" t="s">
        <v>12318</v>
      </c>
      <c r="D9243" s="7" t="s">
        <v>61</v>
      </c>
      <c r="E9243" s="7" t="s">
        <v>9965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13203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18493</v>
      </c>
      <c r="B9244" s="7" t="s">
        <v>18494</v>
      </c>
      <c r="C9244" s="7" t="s">
        <v>12318</v>
      </c>
      <c r="D9244" s="7" t="s">
        <v>61</v>
      </c>
      <c r="E9244" s="7" t="s">
        <v>9965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13203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18495</v>
      </c>
      <c r="B9245" s="7" t="s">
        <v>18496</v>
      </c>
      <c r="C9245" s="7" t="s">
        <v>12318</v>
      </c>
      <c r="D9245" s="7" t="s">
        <v>61</v>
      </c>
      <c r="E9245" s="7" t="s">
        <v>9965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13203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18497</v>
      </c>
      <c r="B9246" s="7" t="s">
        <v>18498</v>
      </c>
      <c r="C9246" s="7" t="s">
        <v>12318</v>
      </c>
      <c r="D9246" s="7" t="s">
        <v>61</v>
      </c>
      <c r="E9246" s="7" t="s">
        <v>9965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13208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18499</v>
      </c>
      <c r="B9247" s="7" t="s">
        <v>18500</v>
      </c>
      <c r="C9247" s="7" t="s">
        <v>12318</v>
      </c>
      <c r="D9247" s="7" t="s">
        <v>61</v>
      </c>
      <c r="E9247" s="7" t="s">
        <v>9965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13208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18501</v>
      </c>
      <c r="B9248" s="7" t="s">
        <v>18502</v>
      </c>
      <c r="C9248" s="7" t="s">
        <v>12318</v>
      </c>
      <c r="D9248" s="7" t="s">
        <v>61</v>
      </c>
      <c r="E9248" s="7" t="s">
        <v>9965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13208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18503</v>
      </c>
      <c r="B9249" s="7" t="s">
        <v>18504</v>
      </c>
      <c r="C9249" s="7" t="s">
        <v>12318</v>
      </c>
      <c r="D9249" s="7" t="s">
        <v>61</v>
      </c>
      <c r="E9249" s="7" t="s">
        <v>9965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13208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11.1" customHeight="1" outlineLevel="4" x14ac:dyDescent="0.2">
      <c r="A9250" s="30" t="s">
        <v>18505</v>
      </c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7"/>
      <c r="O9250" s="37"/>
      <c r="P9250" s="37"/>
      <c r="Q9250" s="37"/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431</v>
      </c>
      <c r="D9251" s="7" t="s">
        <v>35</v>
      </c>
      <c r="E9251" s="7" t="s">
        <v>2264</v>
      </c>
      <c r="F9251" s="7" t="s">
        <v>31</v>
      </c>
      <c r="G9251" s="8">
        <v>3.5</v>
      </c>
      <c r="H9251" s="9">
        <v>1.12E-2</v>
      </c>
      <c r="I9251" s="10">
        <v>16622.71</v>
      </c>
      <c r="J9251" s="11"/>
      <c r="K9251" s="7"/>
      <c r="L9251" s="12">
        <v>15</v>
      </c>
      <c r="M9251" s="11"/>
      <c r="N9251" s="38">
        <f>I9251*(100-$B$4)*(100-$B$5)/10000</f>
        <v>16622.71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18315</v>
      </c>
      <c r="J9255" s="11"/>
      <c r="K9255" s="7" t="s">
        <v>13203</v>
      </c>
      <c r="L9255" s="12">
        <v>15</v>
      </c>
      <c r="M9255" s="11"/>
      <c r="N9255" s="38">
        <f>I9255*(100-$B$4)*(100-$B$5)/10000</f>
        <v>18315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13203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13203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13203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19391.95</v>
      </c>
      <c r="J9259" s="11"/>
      <c r="K9259" s="7" t="s">
        <v>13208</v>
      </c>
      <c r="L9259" s="12">
        <v>30</v>
      </c>
      <c r="M9259" s="11"/>
      <c r="N9259" s="38">
        <f>I9259*(100-$B$4)*(100-$B$5)/10000</f>
        <v>19391.95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13208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13208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13208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431</v>
      </c>
      <c r="D9263" s="7" t="s">
        <v>29</v>
      </c>
      <c r="E9263" s="7" t="s">
        <v>8404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431</v>
      </c>
      <c r="D9264" s="7" t="s">
        <v>29</v>
      </c>
      <c r="E9264" s="7" t="s">
        <v>8404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431</v>
      </c>
      <c r="D9265" s="7" t="s">
        <v>29</v>
      </c>
      <c r="E9265" s="7" t="s">
        <v>8404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431</v>
      </c>
      <c r="D9266" s="7" t="s">
        <v>29</v>
      </c>
      <c r="E9266" s="7" t="s">
        <v>8404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431</v>
      </c>
      <c r="D9267" s="7" t="s">
        <v>29</v>
      </c>
      <c r="E9267" s="7" t="s">
        <v>8404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13203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431</v>
      </c>
      <c r="D9268" s="7" t="s">
        <v>29</v>
      </c>
      <c r="E9268" s="7" t="s">
        <v>8404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13203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431</v>
      </c>
      <c r="D9269" s="7" t="s">
        <v>29</v>
      </c>
      <c r="E9269" s="7" t="s">
        <v>8404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13203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431</v>
      </c>
      <c r="D9270" s="7" t="s">
        <v>29</v>
      </c>
      <c r="E9270" s="7" t="s">
        <v>8404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13203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18546</v>
      </c>
      <c r="B9271" s="7" t="s">
        <v>18547</v>
      </c>
      <c r="C9271" s="7" t="s">
        <v>431</v>
      </c>
      <c r="D9271" s="7" t="s">
        <v>29</v>
      </c>
      <c r="E9271" s="7" t="s">
        <v>8404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13208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18548</v>
      </c>
      <c r="B9272" s="7" t="s">
        <v>18549</v>
      </c>
      <c r="C9272" s="7" t="s">
        <v>431</v>
      </c>
      <c r="D9272" s="7" t="s">
        <v>29</v>
      </c>
      <c r="E9272" s="7" t="s">
        <v>8404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13208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18550</v>
      </c>
      <c r="B9273" s="7" t="s">
        <v>18551</v>
      </c>
      <c r="C9273" s="7" t="s">
        <v>431</v>
      </c>
      <c r="D9273" s="7" t="s">
        <v>29</v>
      </c>
      <c r="E9273" s="7" t="s">
        <v>8404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13208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18552</v>
      </c>
      <c r="B9274" s="7" t="s">
        <v>18553</v>
      </c>
      <c r="C9274" s="7" t="s">
        <v>431</v>
      </c>
      <c r="D9274" s="7" t="s">
        <v>29</v>
      </c>
      <c r="E9274" s="7" t="s">
        <v>8404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13208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18554</v>
      </c>
      <c r="B9275" s="7" t="s">
        <v>18555</v>
      </c>
      <c r="C9275" s="7" t="s">
        <v>431</v>
      </c>
      <c r="D9275" s="7" t="s">
        <v>61</v>
      </c>
      <c r="E9275" s="7" t="s">
        <v>8404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18556</v>
      </c>
      <c r="B9276" s="7" t="s">
        <v>18557</v>
      </c>
      <c r="C9276" s="7" t="s">
        <v>431</v>
      </c>
      <c r="D9276" s="7" t="s">
        <v>61</v>
      </c>
      <c r="E9276" s="7" t="s">
        <v>8404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18558</v>
      </c>
      <c r="B9277" s="7" t="s">
        <v>18559</v>
      </c>
      <c r="C9277" s="7" t="s">
        <v>431</v>
      </c>
      <c r="D9277" s="7" t="s">
        <v>61</v>
      </c>
      <c r="E9277" s="7" t="s">
        <v>8404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18560</v>
      </c>
      <c r="B9278" s="7" t="s">
        <v>18561</v>
      </c>
      <c r="C9278" s="7" t="s">
        <v>431</v>
      </c>
      <c r="D9278" s="7" t="s">
        <v>61</v>
      </c>
      <c r="E9278" s="7" t="s">
        <v>8404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18562</v>
      </c>
      <c r="B9279" s="7" t="s">
        <v>18563</v>
      </c>
      <c r="C9279" s="7" t="s">
        <v>431</v>
      </c>
      <c r="D9279" s="7" t="s">
        <v>61</v>
      </c>
      <c r="E9279" s="7" t="s">
        <v>8404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13203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18564</v>
      </c>
      <c r="B9280" s="7" t="s">
        <v>18565</v>
      </c>
      <c r="C9280" s="7" t="s">
        <v>431</v>
      </c>
      <c r="D9280" s="7" t="s">
        <v>61</v>
      </c>
      <c r="E9280" s="7" t="s">
        <v>8404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13203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18566</v>
      </c>
      <c r="B9281" s="7" t="s">
        <v>18567</v>
      </c>
      <c r="C9281" s="7" t="s">
        <v>431</v>
      </c>
      <c r="D9281" s="7" t="s">
        <v>61</v>
      </c>
      <c r="E9281" s="7" t="s">
        <v>8404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13203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18568</v>
      </c>
      <c r="B9282" s="7" t="s">
        <v>18569</v>
      </c>
      <c r="C9282" s="7" t="s">
        <v>431</v>
      </c>
      <c r="D9282" s="7" t="s">
        <v>61</v>
      </c>
      <c r="E9282" s="7" t="s">
        <v>8404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13203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18570</v>
      </c>
      <c r="B9283" s="7" t="s">
        <v>18571</v>
      </c>
      <c r="C9283" s="7" t="s">
        <v>431</v>
      </c>
      <c r="D9283" s="7" t="s">
        <v>61</v>
      </c>
      <c r="E9283" s="7" t="s">
        <v>8404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13208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18572</v>
      </c>
      <c r="B9284" s="7" t="s">
        <v>18573</v>
      </c>
      <c r="C9284" s="7" t="s">
        <v>431</v>
      </c>
      <c r="D9284" s="7" t="s">
        <v>61</v>
      </c>
      <c r="E9284" s="7" t="s">
        <v>8404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13208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18574</v>
      </c>
      <c r="B9285" s="7" t="s">
        <v>18575</v>
      </c>
      <c r="C9285" s="7" t="s">
        <v>431</v>
      </c>
      <c r="D9285" s="7" t="s">
        <v>61</v>
      </c>
      <c r="E9285" s="7" t="s">
        <v>8404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13208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18576</v>
      </c>
      <c r="B9286" s="7" t="s">
        <v>18577</v>
      </c>
      <c r="C9286" s="7" t="s">
        <v>431</v>
      </c>
      <c r="D9286" s="7" t="s">
        <v>61</v>
      </c>
      <c r="E9286" s="7" t="s">
        <v>8404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13208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18578</v>
      </c>
      <c r="B9287" s="7" t="s">
        <v>18579</v>
      </c>
      <c r="C9287" s="7" t="s">
        <v>34</v>
      </c>
      <c r="D9287" s="7" t="s">
        <v>35</v>
      </c>
      <c r="E9287" s="7" t="s">
        <v>44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18580</v>
      </c>
      <c r="B9288" s="7" t="s">
        <v>18581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18582</v>
      </c>
      <c r="B9289" s="7" t="s">
        <v>18583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18584</v>
      </c>
      <c r="B9290" s="7" t="s">
        <v>18585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18586</v>
      </c>
      <c r="B9291" s="7" t="s">
        <v>18587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13203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18588</v>
      </c>
      <c r="B9292" s="7" t="s">
        <v>18589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13203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18590</v>
      </c>
      <c r="B9293" s="7" t="s">
        <v>18591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13203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18592</v>
      </c>
      <c r="B9294" s="7" t="s">
        <v>18593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13203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18594</v>
      </c>
      <c r="B9295" s="7" t="s">
        <v>18595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13208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18596</v>
      </c>
      <c r="B9296" s="7" t="s">
        <v>18597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13208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18598</v>
      </c>
      <c r="B9297" s="7" t="s">
        <v>18599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13208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18600</v>
      </c>
      <c r="B9298" s="7" t="s">
        <v>18601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13208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18602</v>
      </c>
      <c r="B9299" s="7" t="s">
        <v>18603</v>
      </c>
      <c r="C9299" s="7" t="s">
        <v>34</v>
      </c>
      <c r="D9299" s="7" t="s">
        <v>29</v>
      </c>
      <c r="E9299" s="7" t="s">
        <v>48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18604</v>
      </c>
      <c r="B9300" s="7" t="s">
        <v>18605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18606</v>
      </c>
      <c r="B9301" s="7" t="s">
        <v>18607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18608</v>
      </c>
      <c r="B9302" s="7" t="s">
        <v>18609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18610</v>
      </c>
      <c r="B9303" s="7" t="s">
        <v>18611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13203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18612</v>
      </c>
      <c r="B9304" s="7" t="s">
        <v>18613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13203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18614</v>
      </c>
      <c r="B9305" s="7" t="s">
        <v>18615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13203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18616</v>
      </c>
      <c r="B9306" s="7" t="s">
        <v>18617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13203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18618</v>
      </c>
      <c r="B9307" s="7" t="s">
        <v>18619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13208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18620</v>
      </c>
      <c r="B9308" s="7" t="s">
        <v>18621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13208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18622</v>
      </c>
      <c r="B9309" s="7" t="s">
        <v>18623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13208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18624</v>
      </c>
      <c r="B9310" s="7" t="s">
        <v>18625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13208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18626</v>
      </c>
      <c r="B9311" s="7" t="s">
        <v>18627</v>
      </c>
      <c r="C9311" s="7" t="s">
        <v>34</v>
      </c>
      <c r="D9311" s="7" t="s">
        <v>61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18628</v>
      </c>
      <c r="B9312" s="7" t="s">
        <v>18629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18630</v>
      </c>
      <c r="B9313" s="7" t="s">
        <v>18631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18632</v>
      </c>
      <c r="B9314" s="7" t="s">
        <v>18633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18634</v>
      </c>
      <c r="B9315" s="7" t="s">
        <v>18635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13203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18636</v>
      </c>
      <c r="B9316" s="7" t="s">
        <v>18637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13203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18638</v>
      </c>
      <c r="B9317" s="7" t="s">
        <v>18639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13203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18640</v>
      </c>
      <c r="B9318" s="7" t="s">
        <v>18641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13203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18642</v>
      </c>
      <c r="B9319" s="7" t="s">
        <v>18643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13208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18644</v>
      </c>
      <c r="B9320" s="7" t="s">
        <v>18645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13208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18646</v>
      </c>
      <c r="B9321" s="7" t="s">
        <v>18647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13208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18648</v>
      </c>
      <c r="B9322" s="7" t="s">
        <v>18649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13208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18650</v>
      </c>
      <c r="B9323" s="7" t="s">
        <v>18651</v>
      </c>
      <c r="C9323" s="7" t="s">
        <v>444</v>
      </c>
      <c r="D9323" s="7" t="s">
        <v>35</v>
      </c>
      <c r="E9323" s="7" t="s">
        <v>7920</v>
      </c>
      <c r="F9323" s="7" t="s">
        <v>31</v>
      </c>
      <c r="G9323" s="8">
        <v>3.5</v>
      </c>
      <c r="H9323" s="9">
        <v>1.12E-2</v>
      </c>
      <c r="I9323" s="10">
        <v>17640.41</v>
      </c>
      <c r="J9323" s="11"/>
      <c r="K9323" s="7"/>
      <c r="L9323" s="12">
        <v>15</v>
      </c>
      <c r="M9323" s="11"/>
      <c r="N9323" s="38">
        <f>I9323*(100-$B$4)*(100-$B$5)/10000</f>
        <v>17640.41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18652</v>
      </c>
      <c r="B9324" s="7" t="s">
        <v>18653</v>
      </c>
      <c r="C9324" s="7" t="s">
        <v>444</v>
      </c>
      <c r="D9324" s="7" t="s">
        <v>35</v>
      </c>
      <c r="E9324" s="7" t="s">
        <v>7920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18654</v>
      </c>
      <c r="B9325" s="7" t="s">
        <v>18655</v>
      </c>
      <c r="C9325" s="7" t="s">
        <v>444</v>
      </c>
      <c r="D9325" s="7" t="s">
        <v>35</v>
      </c>
      <c r="E9325" s="7" t="s">
        <v>7920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18656</v>
      </c>
      <c r="B9326" s="7" t="s">
        <v>18657</v>
      </c>
      <c r="C9326" s="7" t="s">
        <v>444</v>
      </c>
      <c r="D9326" s="7" t="s">
        <v>35</v>
      </c>
      <c r="E9326" s="7" t="s">
        <v>7920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18658</v>
      </c>
      <c r="B9327" s="7" t="s">
        <v>18659</v>
      </c>
      <c r="C9327" s="7" t="s">
        <v>444</v>
      </c>
      <c r="D9327" s="7" t="s">
        <v>35</v>
      </c>
      <c r="E9327" s="7" t="s">
        <v>7920</v>
      </c>
      <c r="F9327" s="7" t="s">
        <v>31</v>
      </c>
      <c r="G9327" s="8">
        <v>3.5</v>
      </c>
      <c r="H9327" s="9">
        <v>1.12E-2</v>
      </c>
      <c r="I9327" s="10">
        <v>19332.72</v>
      </c>
      <c r="J9327" s="11"/>
      <c r="K9327" s="7" t="s">
        <v>13203</v>
      </c>
      <c r="L9327" s="12">
        <v>15</v>
      </c>
      <c r="M9327" s="11"/>
      <c r="N9327" s="38">
        <f>I9327*(100-$B$4)*(100-$B$5)/10000</f>
        <v>19332.72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18660</v>
      </c>
      <c r="B9328" s="7" t="s">
        <v>18661</v>
      </c>
      <c r="C9328" s="7" t="s">
        <v>444</v>
      </c>
      <c r="D9328" s="7" t="s">
        <v>35</v>
      </c>
      <c r="E9328" s="7" t="s">
        <v>7920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13203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18662</v>
      </c>
      <c r="B9329" s="7" t="s">
        <v>18663</v>
      </c>
      <c r="C9329" s="7" t="s">
        <v>444</v>
      </c>
      <c r="D9329" s="7" t="s">
        <v>35</v>
      </c>
      <c r="E9329" s="7" t="s">
        <v>7920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13203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18664</v>
      </c>
      <c r="B9330" s="7" t="s">
        <v>18665</v>
      </c>
      <c r="C9330" s="7" t="s">
        <v>444</v>
      </c>
      <c r="D9330" s="7" t="s">
        <v>35</v>
      </c>
      <c r="E9330" s="7" t="s">
        <v>7920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13203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18666</v>
      </c>
      <c r="B9331" s="7" t="s">
        <v>18667</v>
      </c>
      <c r="C9331" s="7" t="s">
        <v>444</v>
      </c>
      <c r="D9331" s="7" t="s">
        <v>35</v>
      </c>
      <c r="E9331" s="7" t="s">
        <v>7920</v>
      </c>
      <c r="F9331" s="7" t="s">
        <v>31</v>
      </c>
      <c r="G9331" s="8">
        <v>3.5</v>
      </c>
      <c r="H9331" s="9">
        <v>1.12E-2</v>
      </c>
      <c r="I9331" s="10">
        <v>20409.64</v>
      </c>
      <c r="J9331" s="11"/>
      <c r="K9331" s="7" t="s">
        <v>13208</v>
      </c>
      <c r="L9331" s="12">
        <v>30</v>
      </c>
      <c r="M9331" s="11"/>
      <c r="N9331" s="38">
        <f>I9331*(100-$B$4)*(100-$B$5)/10000</f>
        <v>20409.64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18668</v>
      </c>
      <c r="B9332" s="7" t="s">
        <v>18669</v>
      </c>
      <c r="C9332" s="7" t="s">
        <v>444</v>
      </c>
      <c r="D9332" s="7" t="s">
        <v>35</v>
      </c>
      <c r="E9332" s="7" t="s">
        <v>7920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13208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18670</v>
      </c>
      <c r="B9333" s="7" t="s">
        <v>18671</v>
      </c>
      <c r="C9333" s="7" t="s">
        <v>444</v>
      </c>
      <c r="D9333" s="7" t="s">
        <v>35</v>
      </c>
      <c r="E9333" s="7" t="s">
        <v>7920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13208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18672</v>
      </c>
      <c r="B9334" s="7" t="s">
        <v>18673</v>
      </c>
      <c r="C9334" s="7" t="s">
        <v>444</v>
      </c>
      <c r="D9334" s="7" t="s">
        <v>35</v>
      </c>
      <c r="E9334" s="7" t="s">
        <v>7920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13208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18674</v>
      </c>
      <c r="B9335" s="7" t="s">
        <v>18675</v>
      </c>
      <c r="C9335" s="7" t="s">
        <v>444</v>
      </c>
      <c r="D9335" s="7" t="s">
        <v>29</v>
      </c>
      <c r="E9335" s="7" t="s">
        <v>713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18676</v>
      </c>
      <c r="B9336" s="7" t="s">
        <v>18677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18678</v>
      </c>
      <c r="B9337" s="7" t="s">
        <v>18679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18680</v>
      </c>
      <c r="B9338" s="7" t="s">
        <v>18681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18682</v>
      </c>
      <c r="B9339" s="7" t="s">
        <v>18683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13203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18684</v>
      </c>
      <c r="B9340" s="7" t="s">
        <v>18685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13203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18686</v>
      </c>
      <c r="B9341" s="7" t="s">
        <v>18687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13203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18688</v>
      </c>
      <c r="B9342" s="7" t="s">
        <v>18689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13203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18690</v>
      </c>
      <c r="B9343" s="7" t="s">
        <v>18691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13208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18692</v>
      </c>
      <c r="B9344" s="7" t="s">
        <v>18693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13208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18694</v>
      </c>
      <c r="B9345" s="7" t="s">
        <v>18695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13208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18696</v>
      </c>
      <c r="B9346" s="7" t="s">
        <v>18697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13208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18698</v>
      </c>
      <c r="B9347" s="7" t="s">
        <v>18699</v>
      </c>
      <c r="C9347" s="7" t="s">
        <v>444</v>
      </c>
      <c r="D9347" s="7" t="s">
        <v>61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18700</v>
      </c>
      <c r="B9348" s="7" t="s">
        <v>18701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18702</v>
      </c>
      <c r="B9349" s="7" t="s">
        <v>18703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18704</v>
      </c>
      <c r="B9350" s="7" t="s">
        <v>18705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18706</v>
      </c>
      <c r="B9351" s="7" t="s">
        <v>18707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13203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18708</v>
      </c>
      <c r="B9352" s="7" t="s">
        <v>18709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13203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18710</v>
      </c>
      <c r="B9353" s="7" t="s">
        <v>18711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13203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18712</v>
      </c>
      <c r="B9354" s="7" t="s">
        <v>18713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13203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18714</v>
      </c>
      <c r="B9355" s="7" t="s">
        <v>18715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13208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18716</v>
      </c>
      <c r="B9356" s="7" t="s">
        <v>18717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13208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18718</v>
      </c>
      <c r="B9357" s="7" t="s">
        <v>18719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13208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18720</v>
      </c>
      <c r="B9358" s="7" t="s">
        <v>18721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13208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18722</v>
      </c>
      <c r="B9359" s="7" t="s">
        <v>18723</v>
      </c>
      <c r="C9359" s="7" t="s">
        <v>2064</v>
      </c>
      <c r="D9359" s="7" t="s">
        <v>35</v>
      </c>
      <c r="E9359" s="7" t="s">
        <v>9324</v>
      </c>
      <c r="F9359" s="7" t="s">
        <v>31</v>
      </c>
      <c r="G9359" s="8">
        <v>3.5</v>
      </c>
      <c r="H9359" s="9">
        <v>1.12E-2</v>
      </c>
      <c r="I9359" s="10">
        <v>18318.89</v>
      </c>
      <c r="J9359" s="11"/>
      <c r="K9359" s="7"/>
      <c r="L9359" s="12">
        <v>15</v>
      </c>
      <c r="M9359" s="11"/>
      <c r="N9359" s="38">
        <f>I9359*(100-$B$4)*(100-$B$5)/10000</f>
        <v>18318.89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18724</v>
      </c>
      <c r="B9360" s="7" t="s">
        <v>18725</v>
      </c>
      <c r="C9360" s="7" t="s">
        <v>2064</v>
      </c>
      <c r="D9360" s="7" t="s">
        <v>35</v>
      </c>
      <c r="E9360" s="7" t="s">
        <v>9324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18726</v>
      </c>
      <c r="B9361" s="7" t="s">
        <v>18727</v>
      </c>
      <c r="C9361" s="7" t="s">
        <v>2064</v>
      </c>
      <c r="D9361" s="7" t="s">
        <v>35</v>
      </c>
      <c r="E9361" s="7" t="s">
        <v>9324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18728</v>
      </c>
      <c r="B9362" s="7" t="s">
        <v>18729</v>
      </c>
      <c r="C9362" s="7" t="s">
        <v>2064</v>
      </c>
      <c r="D9362" s="7" t="s">
        <v>35</v>
      </c>
      <c r="E9362" s="7" t="s">
        <v>9324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18730</v>
      </c>
      <c r="B9363" s="7" t="s">
        <v>18731</v>
      </c>
      <c r="C9363" s="7" t="s">
        <v>2064</v>
      </c>
      <c r="D9363" s="7" t="s">
        <v>35</v>
      </c>
      <c r="E9363" s="7" t="s">
        <v>9324</v>
      </c>
      <c r="F9363" s="7" t="s">
        <v>31</v>
      </c>
      <c r="G9363" s="8">
        <v>3.5</v>
      </c>
      <c r="H9363" s="9">
        <v>1.12E-2</v>
      </c>
      <c r="I9363" s="10">
        <v>20011.18</v>
      </c>
      <c r="J9363" s="11"/>
      <c r="K9363" s="7" t="s">
        <v>13203</v>
      </c>
      <c r="L9363" s="12">
        <v>15</v>
      </c>
      <c r="M9363" s="11"/>
      <c r="N9363" s="38">
        <f>I9363*(100-$B$4)*(100-$B$5)/10000</f>
        <v>20011.18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18732</v>
      </c>
      <c r="B9364" s="7" t="s">
        <v>18733</v>
      </c>
      <c r="C9364" s="7" t="s">
        <v>2064</v>
      </c>
      <c r="D9364" s="7" t="s">
        <v>35</v>
      </c>
      <c r="E9364" s="7" t="s">
        <v>9324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13203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18734</v>
      </c>
      <c r="B9365" s="7" t="s">
        <v>18735</v>
      </c>
      <c r="C9365" s="7" t="s">
        <v>2064</v>
      </c>
      <c r="D9365" s="7" t="s">
        <v>35</v>
      </c>
      <c r="E9365" s="7" t="s">
        <v>9324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13203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18736</v>
      </c>
      <c r="B9366" s="7" t="s">
        <v>18737</v>
      </c>
      <c r="C9366" s="7" t="s">
        <v>2064</v>
      </c>
      <c r="D9366" s="7" t="s">
        <v>35</v>
      </c>
      <c r="E9366" s="7" t="s">
        <v>9324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13203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18738</v>
      </c>
      <c r="B9367" s="7" t="s">
        <v>18739</v>
      </c>
      <c r="C9367" s="7" t="s">
        <v>2064</v>
      </c>
      <c r="D9367" s="7" t="s">
        <v>35</v>
      </c>
      <c r="E9367" s="7" t="s">
        <v>9324</v>
      </c>
      <c r="F9367" s="7" t="s">
        <v>31</v>
      </c>
      <c r="G9367" s="8">
        <v>3.5</v>
      </c>
      <c r="H9367" s="9">
        <v>1.12E-2</v>
      </c>
      <c r="I9367" s="10">
        <v>21088.12</v>
      </c>
      <c r="J9367" s="11"/>
      <c r="K9367" s="7" t="s">
        <v>13208</v>
      </c>
      <c r="L9367" s="12">
        <v>30</v>
      </c>
      <c r="M9367" s="11"/>
      <c r="N9367" s="38">
        <f>I9367*(100-$B$4)*(100-$B$5)/10000</f>
        <v>21088.12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18740</v>
      </c>
      <c r="B9368" s="7" t="s">
        <v>18741</v>
      </c>
      <c r="C9368" s="7" t="s">
        <v>2064</v>
      </c>
      <c r="D9368" s="7" t="s">
        <v>35</v>
      </c>
      <c r="E9368" s="7" t="s">
        <v>9324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13208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18742</v>
      </c>
      <c r="B9369" s="7" t="s">
        <v>18743</v>
      </c>
      <c r="C9369" s="7" t="s">
        <v>2064</v>
      </c>
      <c r="D9369" s="7" t="s">
        <v>35</v>
      </c>
      <c r="E9369" s="7" t="s">
        <v>9324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13208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18744</v>
      </c>
      <c r="B9370" s="7" t="s">
        <v>18745</v>
      </c>
      <c r="C9370" s="7" t="s">
        <v>2064</v>
      </c>
      <c r="D9370" s="7" t="s">
        <v>35</v>
      </c>
      <c r="E9370" s="7" t="s">
        <v>9324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13208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18746</v>
      </c>
      <c r="B9371" s="7" t="s">
        <v>18747</v>
      </c>
      <c r="C9371" s="7" t="s">
        <v>2064</v>
      </c>
      <c r="D9371" s="7" t="s">
        <v>29</v>
      </c>
      <c r="E9371" s="7" t="s">
        <v>566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18748</v>
      </c>
      <c r="B9372" s="7" t="s">
        <v>18749</v>
      </c>
      <c r="C9372" s="7" t="s">
        <v>2064</v>
      </c>
      <c r="D9372" s="7" t="s">
        <v>29</v>
      </c>
      <c r="E9372" s="7" t="s">
        <v>566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18750</v>
      </c>
      <c r="B9373" s="7" t="s">
        <v>18751</v>
      </c>
      <c r="C9373" s="7" t="s">
        <v>2064</v>
      </c>
      <c r="D9373" s="7" t="s">
        <v>29</v>
      </c>
      <c r="E9373" s="7" t="s">
        <v>566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18752</v>
      </c>
      <c r="B9374" s="7" t="s">
        <v>18753</v>
      </c>
      <c r="C9374" s="7" t="s">
        <v>2064</v>
      </c>
      <c r="D9374" s="7" t="s">
        <v>29</v>
      </c>
      <c r="E9374" s="7" t="s">
        <v>566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18754</v>
      </c>
      <c r="B9375" s="7" t="s">
        <v>18755</v>
      </c>
      <c r="C9375" s="7" t="s">
        <v>2064</v>
      </c>
      <c r="D9375" s="7" t="s">
        <v>29</v>
      </c>
      <c r="E9375" s="7" t="s">
        <v>566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13203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18756</v>
      </c>
      <c r="B9376" s="7" t="s">
        <v>18757</v>
      </c>
      <c r="C9376" s="7" t="s">
        <v>2064</v>
      </c>
      <c r="D9376" s="7" t="s">
        <v>29</v>
      </c>
      <c r="E9376" s="7" t="s">
        <v>566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13203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18758</v>
      </c>
      <c r="B9377" s="7" t="s">
        <v>18759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13203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18760</v>
      </c>
      <c r="B9378" s="7" t="s">
        <v>18761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13203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18762</v>
      </c>
      <c r="B9379" s="7" t="s">
        <v>18763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13208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18764</v>
      </c>
      <c r="B9380" s="7" t="s">
        <v>18765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13208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18766</v>
      </c>
      <c r="B9381" s="7" t="s">
        <v>18767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13208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18768</v>
      </c>
      <c r="B9382" s="7" t="s">
        <v>18769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13208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18770</v>
      </c>
      <c r="B9383" s="7" t="s">
        <v>18771</v>
      </c>
      <c r="C9383" s="7" t="s">
        <v>2064</v>
      </c>
      <c r="D9383" s="7" t="s">
        <v>61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18772</v>
      </c>
      <c r="B9384" s="7" t="s">
        <v>18773</v>
      </c>
      <c r="C9384" s="7" t="s">
        <v>2064</v>
      </c>
      <c r="D9384" s="7" t="s">
        <v>61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18774</v>
      </c>
      <c r="B9385" s="7" t="s">
        <v>18775</v>
      </c>
      <c r="C9385" s="7" t="s">
        <v>2064</v>
      </c>
      <c r="D9385" s="7" t="s">
        <v>61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18776</v>
      </c>
      <c r="B9386" s="7" t="s">
        <v>18777</v>
      </c>
      <c r="C9386" s="7" t="s">
        <v>2064</v>
      </c>
      <c r="D9386" s="7" t="s">
        <v>61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18778</v>
      </c>
      <c r="B9387" s="7" t="s">
        <v>18779</v>
      </c>
      <c r="C9387" s="7" t="s">
        <v>2064</v>
      </c>
      <c r="D9387" s="7" t="s">
        <v>61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13203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18780</v>
      </c>
      <c r="B9388" s="7" t="s">
        <v>18781</v>
      </c>
      <c r="C9388" s="7" t="s">
        <v>2064</v>
      </c>
      <c r="D9388" s="7" t="s">
        <v>61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13203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18782</v>
      </c>
      <c r="B9389" s="7" t="s">
        <v>18783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13203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18784</v>
      </c>
      <c r="B9390" s="7" t="s">
        <v>18785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13203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18786</v>
      </c>
      <c r="B9391" s="7" t="s">
        <v>18787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13208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18788</v>
      </c>
      <c r="B9392" s="7" t="s">
        <v>18789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13208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18790</v>
      </c>
      <c r="B9393" s="7" t="s">
        <v>18791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13208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18792</v>
      </c>
      <c r="B9394" s="7" t="s">
        <v>18793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13208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18794</v>
      </c>
      <c r="B9395" s="7" t="s">
        <v>18795</v>
      </c>
      <c r="C9395" s="7" t="s">
        <v>648</v>
      </c>
      <c r="D9395" s="7" t="s">
        <v>35</v>
      </c>
      <c r="E9395" s="7" t="s">
        <v>1509</v>
      </c>
      <c r="F9395" s="7" t="s">
        <v>31</v>
      </c>
      <c r="G9395" s="8">
        <v>5.8</v>
      </c>
      <c r="H9395" s="9">
        <v>1.8790000000000001E-2</v>
      </c>
      <c r="I9395" s="10">
        <v>25799.09</v>
      </c>
      <c r="J9395" s="11"/>
      <c r="K9395" s="7"/>
      <c r="L9395" s="12">
        <v>15</v>
      </c>
      <c r="M9395" s="11"/>
      <c r="N9395" s="38">
        <f>I9395*(100-$B$4)*(100-$B$5)/10000</f>
        <v>25799.09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18796</v>
      </c>
      <c r="B9396" s="7" t="s">
        <v>18797</v>
      </c>
      <c r="C9396" s="7" t="s">
        <v>648</v>
      </c>
      <c r="D9396" s="7" t="s">
        <v>35</v>
      </c>
      <c r="E9396" s="7" t="s">
        <v>1509</v>
      </c>
      <c r="F9396" s="7" t="s">
        <v>31</v>
      </c>
      <c r="G9396" s="8">
        <v>5.8</v>
      </c>
      <c r="H9396" s="9">
        <v>1.8790000000000001E-2</v>
      </c>
      <c r="I9396" s="10">
        <v>25799.09</v>
      </c>
      <c r="J9396" s="11"/>
      <c r="K9396" s="7"/>
      <c r="L9396" s="12">
        <v>15</v>
      </c>
      <c r="M9396" s="11"/>
      <c r="N9396" s="38">
        <f>I9396*(100-$B$4)*(100-$B$5)/10000</f>
        <v>25799.09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18798</v>
      </c>
      <c r="B9397" s="7" t="s">
        <v>18799</v>
      </c>
      <c r="C9397" s="7" t="s">
        <v>648</v>
      </c>
      <c r="D9397" s="7" t="s">
        <v>35</v>
      </c>
      <c r="E9397" s="7" t="s">
        <v>10979</v>
      </c>
      <c r="F9397" s="7" t="s">
        <v>31</v>
      </c>
      <c r="G9397" s="8">
        <v>3.5</v>
      </c>
      <c r="H9397" s="9">
        <v>1.12E-2</v>
      </c>
      <c r="I9397" s="10">
        <v>18997.32</v>
      </c>
      <c r="J9397" s="11"/>
      <c r="K9397" s="7"/>
      <c r="L9397" s="12">
        <v>15</v>
      </c>
      <c r="M9397" s="11"/>
      <c r="N9397" s="38">
        <f>I9397*(100-$B$4)*(100-$B$5)/10000</f>
        <v>18997.32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18800</v>
      </c>
      <c r="B9398" s="7" t="s">
        <v>18801</v>
      </c>
      <c r="C9398" s="7" t="s">
        <v>648</v>
      </c>
      <c r="D9398" s="7" t="s">
        <v>35</v>
      </c>
      <c r="E9398" s="7" t="s">
        <v>1509</v>
      </c>
      <c r="F9398" s="7" t="s">
        <v>31</v>
      </c>
      <c r="G9398" s="8">
        <v>5.8</v>
      </c>
      <c r="H9398" s="9">
        <v>1.8790000000000001E-2</v>
      </c>
      <c r="I9398" s="10">
        <v>25799.09</v>
      </c>
      <c r="J9398" s="11"/>
      <c r="K9398" s="7"/>
      <c r="L9398" s="12">
        <v>15</v>
      </c>
      <c r="M9398" s="11"/>
      <c r="N9398" s="38">
        <f>I9398*(100-$B$4)*(100-$B$5)/10000</f>
        <v>25799.09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18802</v>
      </c>
      <c r="B9399" s="7" t="s">
        <v>18803</v>
      </c>
      <c r="C9399" s="7" t="s">
        <v>648</v>
      </c>
      <c r="D9399" s="7" t="s">
        <v>35</v>
      </c>
      <c r="E9399" s="7" t="s">
        <v>10979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18804</v>
      </c>
      <c r="B9400" s="7" t="s">
        <v>18805</v>
      </c>
      <c r="C9400" s="7" t="s">
        <v>648</v>
      </c>
      <c r="D9400" s="7" t="s">
        <v>35</v>
      </c>
      <c r="E9400" s="7" t="s">
        <v>10979</v>
      </c>
      <c r="F9400" s="7" t="s">
        <v>31</v>
      </c>
      <c r="G9400" s="8">
        <v>3.5</v>
      </c>
      <c r="H9400" s="9">
        <v>1.12E-2</v>
      </c>
      <c r="I9400" s="10">
        <v>18997.32</v>
      </c>
      <c r="J9400" s="11"/>
      <c r="K9400" s="7"/>
      <c r="L9400" s="12">
        <v>15</v>
      </c>
      <c r="M9400" s="11"/>
      <c r="N9400" s="38">
        <f>I9400*(100-$B$4)*(100-$B$5)/10000</f>
        <v>18997.32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18806</v>
      </c>
      <c r="B9401" s="7" t="s">
        <v>18807</v>
      </c>
      <c r="C9401" s="7" t="s">
        <v>648</v>
      </c>
      <c r="D9401" s="7" t="s">
        <v>35</v>
      </c>
      <c r="E9401" s="7" t="s">
        <v>10979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18808</v>
      </c>
      <c r="B9402" s="7" t="s">
        <v>18809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18810</v>
      </c>
      <c r="B9403" s="7" t="s">
        <v>18811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27491.4</v>
      </c>
      <c r="J9403" s="11"/>
      <c r="K9403" s="7" t="s">
        <v>13203</v>
      </c>
      <c r="L9403" s="12">
        <v>30</v>
      </c>
      <c r="M9403" s="11"/>
      <c r="N9403" s="38">
        <f>I9403*(100-$B$4)*(100-$B$5)/10000</f>
        <v>27491.4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18812</v>
      </c>
      <c r="B9404" s="7" t="s">
        <v>18813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27491.4</v>
      </c>
      <c r="J9404" s="11"/>
      <c r="K9404" s="7" t="s">
        <v>13203</v>
      </c>
      <c r="L9404" s="12">
        <v>30</v>
      </c>
      <c r="M9404" s="11"/>
      <c r="N9404" s="38">
        <f>I9404*(100-$B$4)*(100-$B$5)/10000</f>
        <v>27491.4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18814</v>
      </c>
      <c r="B9405" s="7" t="s">
        <v>18815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27491.4</v>
      </c>
      <c r="J9405" s="11"/>
      <c r="K9405" s="7" t="s">
        <v>13203</v>
      </c>
      <c r="L9405" s="12">
        <v>30</v>
      </c>
      <c r="M9405" s="11"/>
      <c r="N9405" s="38">
        <f>I9405*(100-$B$4)*(100-$B$5)/10000</f>
        <v>27491.4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18816</v>
      </c>
      <c r="B9406" s="7" t="s">
        <v>18817</v>
      </c>
      <c r="C9406" s="7" t="s">
        <v>648</v>
      </c>
      <c r="D9406" s="7" t="s">
        <v>35</v>
      </c>
      <c r="E9406" s="7" t="s">
        <v>10979</v>
      </c>
      <c r="F9406" s="7" t="s">
        <v>31</v>
      </c>
      <c r="G9406" s="8">
        <v>3.5</v>
      </c>
      <c r="H9406" s="9">
        <v>1.12E-2</v>
      </c>
      <c r="I9406" s="10">
        <v>20689.650000000001</v>
      </c>
      <c r="J9406" s="11"/>
      <c r="K9406" s="7" t="s">
        <v>13203</v>
      </c>
      <c r="L9406" s="12">
        <v>15</v>
      </c>
      <c r="M9406" s="11"/>
      <c r="N9406" s="38">
        <f>I9406*(100-$B$4)*(100-$B$5)/10000</f>
        <v>20689.650000000001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18818</v>
      </c>
      <c r="B9407" s="7" t="s">
        <v>18819</v>
      </c>
      <c r="C9407" s="7" t="s">
        <v>648</v>
      </c>
      <c r="D9407" s="7" t="s">
        <v>35</v>
      </c>
      <c r="E9407" s="7" t="s">
        <v>10979</v>
      </c>
      <c r="F9407" s="7" t="s">
        <v>31</v>
      </c>
      <c r="G9407" s="8">
        <v>3.5</v>
      </c>
      <c r="H9407" s="9">
        <v>1.12E-2</v>
      </c>
      <c r="I9407" s="10">
        <v>20689.650000000001</v>
      </c>
      <c r="J9407" s="11"/>
      <c r="K9407" s="7" t="s">
        <v>13203</v>
      </c>
      <c r="L9407" s="12">
        <v>15</v>
      </c>
      <c r="M9407" s="11"/>
      <c r="N9407" s="38">
        <f>I9407*(100-$B$4)*(100-$B$5)/10000</f>
        <v>20689.650000000001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18820</v>
      </c>
      <c r="B9408" s="7" t="s">
        <v>18821</v>
      </c>
      <c r="C9408" s="7" t="s">
        <v>648</v>
      </c>
      <c r="D9408" s="7" t="s">
        <v>35</v>
      </c>
      <c r="E9408" s="7" t="s">
        <v>10979</v>
      </c>
      <c r="F9408" s="7" t="s">
        <v>31</v>
      </c>
      <c r="G9408" s="8">
        <v>3.5</v>
      </c>
      <c r="H9408" s="9">
        <v>1.12E-2</v>
      </c>
      <c r="I9408" s="10">
        <v>20689.650000000001</v>
      </c>
      <c r="J9408" s="11"/>
      <c r="K9408" s="7" t="s">
        <v>13203</v>
      </c>
      <c r="L9408" s="12">
        <v>15</v>
      </c>
      <c r="M9408" s="11"/>
      <c r="N9408" s="38">
        <f>I9408*(100-$B$4)*(100-$B$5)/10000</f>
        <v>20689.650000000001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18822</v>
      </c>
      <c r="B9409" s="7" t="s">
        <v>18823</v>
      </c>
      <c r="C9409" s="7" t="s">
        <v>648</v>
      </c>
      <c r="D9409" s="7" t="s">
        <v>35</v>
      </c>
      <c r="E9409" s="7" t="s">
        <v>10979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13203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18824</v>
      </c>
      <c r="B9410" s="7" t="s">
        <v>18825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13203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18826</v>
      </c>
      <c r="B9411" s="7" t="s">
        <v>18827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29874.66</v>
      </c>
      <c r="J9411" s="11"/>
      <c r="K9411" s="7" t="s">
        <v>13208</v>
      </c>
      <c r="L9411" s="12">
        <v>30</v>
      </c>
      <c r="M9411" s="11"/>
      <c r="N9411" s="38">
        <f>I9411*(100-$B$4)*(100-$B$5)/10000</f>
        <v>29874.66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18828</v>
      </c>
      <c r="B9412" s="7" t="s">
        <v>18829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29874.66</v>
      </c>
      <c r="J9412" s="11"/>
      <c r="K9412" s="7" t="s">
        <v>13208</v>
      </c>
      <c r="L9412" s="12">
        <v>30</v>
      </c>
      <c r="M9412" s="11"/>
      <c r="N9412" s="38">
        <f>I9412*(100-$B$4)*(100-$B$5)/10000</f>
        <v>29874.66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18830</v>
      </c>
      <c r="B9413" s="7" t="s">
        <v>18831</v>
      </c>
      <c r="C9413" s="7" t="s">
        <v>648</v>
      </c>
      <c r="D9413" s="7" t="s">
        <v>35</v>
      </c>
      <c r="E9413" s="7" t="s">
        <v>10979</v>
      </c>
      <c r="F9413" s="7" t="s">
        <v>31</v>
      </c>
      <c r="G9413" s="8">
        <v>3.5</v>
      </c>
      <c r="H9413" s="9">
        <v>1.12E-2</v>
      </c>
      <c r="I9413" s="10">
        <v>23072.89</v>
      </c>
      <c r="J9413" s="11"/>
      <c r="K9413" s="7" t="s">
        <v>13208</v>
      </c>
      <c r="L9413" s="12">
        <v>30</v>
      </c>
      <c r="M9413" s="11"/>
      <c r="N9413" s="38">
        <f>I9413*(100-$B$4)*(100-$B$5)/10000</f>
        <v>23072.89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18832</v>
      </c>
      <c r="B9414" s="7" t="s">
        <v>18833</v>
      </c>
      <c r="C9414" s="7" t="s">
        <v>648</v>
      </c>
      <c r="D9414" s="7" t="s">
        <v>35</v>
      </c>
      <c r="E9414" s="7" t="s">
        <v>10979</v>
      </c>
      <c r="F9414" s="7" t="s">
        <v>31</v>
      </c>
      <c r="G9414" s="8">
        <v>3.5</v>
      </c>
      <c r="H9414" s="9">
        <v>1.12E-2</v>
      </c>
      <c r="I9414" s="10">
        <v>23072.89</v>
      </c>
      <c r="J9414" s="11"/>
      <c r="K9414" s="7" t="s">
        <v>13208</v>
      </c>
      <c r="L9414" s="12">
        <v>30</v>
      </c>
      <c r="M9414" s="11"/>
      <c r="N9414" s="38">
        <f>I9414*(100-$B$4)*(100-$B$5)/10000</f>
        <v>23072.89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18834</v>
      </c>
      <c r="B9415" s="7" t="s">
        <v>18835</v>
      </c>
      <c r="C9415" s="7" t="s">
        <v>648</v>
      </c>
      <c r="D9415" s="7" t="s">
        <v>35</v>
      </c>
      <c r="E9415" s="7" t="s">
        <v>10979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13208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18836</v>
      </c>
      <c r="B9416" s="7" t="s">
        <v>18837</v>
      </c>
      <c r="C9416" s="7" t="s">
        <v>648</v>
      </c>
      <c r="D9416" s="7" t="s">
        <v>35</v>
      </c>
      <c r="E9416" s="7" t="s">
        <v>10979</v>
      </c>
      <c r="F9416" s="7" t="s">
        <v>31</v>
      </c>
      <c r="G9416" s="8">
        <v>3.5</v>
      </c>
      <c r="H9416" s="9">
        <v>1.12E-2</v>
      </c>
      <c r="I9416" s="10">
        <v>23356.31</v>
      </c>
      <c r="J9416" s="11"/>
      <c r="K9416" s="7" t="s">
        <v>13208</v>
      </c>
      <c r="L9416" s="12">
        <v>30</v>
      </c>
      <c r="M9416" s="11"/>
      <c r="N9416" s="38">
        <f>I9416*(100-$B$4)*(100-$B$5)/10000</f>
        <v>23356.31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18838</v>
      </c>
      <c r="B9417" s="7" t="s">
        <v>18839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13208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18840</v>
      </c>
      <c r="B9418" s="7" t="s">
        <v>18841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13208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18842</v>
      </c>
      <c r="B9419" s="7" t="s">
        <v>18843</v>
      </c>
      <c r="C9419" s="7" t="s">
        <v>648</v>
      </c>
      <c r="D9419" s="7" t="s">
        <v>29</v>
      </c>
      <c r="E9419" s="7" t="s">
        <v>15575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18844</v>
      </c>
      <c r="B9420" s="7" t="s">
        <v>18845</v>
      </c>
      <c r="C9420" s="7" t="s">
        <v>648</v>
      </c>
      <c r="D9420" s="7" t="s">
        <v>29</v>
      </c>
      <c r="E9420" s="7" t="s">
        <v>9886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18846</v>
      </c>
      <c r="B9421" s="7" t="s">
        <v>18847</v>
      </c>
      <c r="C9421" s="7" t="s">
        <v>648</v>
      </c>
      <c r="D9421" s="7" t="s">
        <v>29</v>
      </c>
      <c r="E9421" s="7" t="s">
        <v>9886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18848</v>
      </c>
      <c r="B9422" s="7" t="s">
        <v>18849</v>
      </c>
      <c r="C9422" s="7" t="s">
        <v>648</v>
      </c>
      <c r="D9422" s="7" t="s">
        <v>29</v>
      </c>
      <c r="E9422" s="7" t="s">
        <v>15575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18850</v>
      </c>
      <c r="B9423" s="7" t="s">
        <v>18851</v>
      </c>
      <c r="C9423" s="7" t="s">
        <v>648</v>
      </c>
      <c r="D9423" s="7" t="s">
        <v>29</v>
      </c>
      <c r="E9423" s="7" t="s">
        <v>15575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18852</v>
      </c>
      <c r="B9424" s="7" t="s">
        <v>18853</v>
      </c>
      <c r="C9424" s="7" t="s">
        <v>648</v>
      </c>
      <c r="D9424" s="7" t="s">
        <v>29</v>
      </c>
      <c r="E9424" s="7" t="s">
        <v>15575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18854</v>
      </c>
      <c r="B9425" s="7" t="s">
        <v>18855</v>
      </c>
      <c r="C9425" s="7" t="s">
        <v>648</v>
      </c>
      <c r="D9425" s="7" t="s">
        <v>29</v>
      </c>
      <c r="E9425" s="7" t="s">
        <v>9886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18856</v>
      </c>
      <c r="B9426" s="7" t="s">
        <v>18857</v>
      </c>
      <c r="C9426" s="7" t="s">
        <v>648</v>
      </c>
      <c r="D9426" s="7" t="s">
        <v>29</v>
      </c>
      <c r="E9426" s="7" t="s">
        <v>9886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18858</v>
      </c>
      <c r="B9427" s="7" t="s">
        <v>18859</v>
      </c>
      <c r="C9427" s="7" t="s">
        <v>648</v>
      </c>
      <c r="D9427" s="7" t="s">
        <v>29</v>
      </c>
      <c r="E9427" s="7" t="s">
        <v>9886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13203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18860</v>
      </c>
      <c r="B9428" s="7" t="s">
        <v>18861</v>
      </c>
      <c r="C9428" s="7" t="s">
        <v>648</v>
      </c>
      <c r="D9428" s="7" t="s">
        <v>29</v>
      </c>
      <c r="E9428" s="7" t="s">
        <v>9886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13203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18862</v>
      </c>
      <c r="B9429" s="7" t="s">
        <v>18863</v>
      </c>
      <c r="C9429" s="7" t="s">
        <v>648</v>
      </c>
      <c r="D9429" s="7" t="s">
        <v>29</v>
      </c>
      <c r="E9429" s="7" t="s">
        <v>15575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18864</v>
      </c>
      <c r="B9430" s="7" t="s">
        <v>18865</v>
      </c>
      <c r="C9430" s="7" t="s">
        <v>648</v>
      </c>
      <c r="D9430" s="7" t="s">
        <v>29</v>
      </c>
      <c r="E9430" s="7" t="s">
        <v>15575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13203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18866</v>
      </c>
      <c r="B9431" s="7" t="s">
        <v>18867</v>
      </c>
      <c r="C9431" s="7" t="s">
        <v>648</v>
      </c>
      <c r="D9431" s="7" t="s">
        <v>29</v>
      </c>
      <c r="E9431" s="7" t="s">
        <v>9886</v>
      </c>
      <c r="F9431" s="7" t="s">
        <v>31</v>
      </c>
      <c r="G9431" s="8">
        <v>5.8</v>
      </c>
      <c r="H9431" s="9">
        <v>1.8790000000000001E-2</v>
      </c>
      <c r="I9431" s="10">
        <v>27491.4</v>
      </c>
      <c r="J9431" s="11"/>
      <c r="K9431" s="7" t="s">
        <v>13203</v>
      </c>
      <c r="L9431" s="12">
        <v>30</v>
      </c>
      <c r="M9431" s="11"/>
      <c r="N9431" s="38">
        <f>I9431*(100-$B$4)*(100-$B$5)/10000</f>
        <v>27491.4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18868</v>
      </c>
      <c r="B9432" s="7" t="s">
        <v>18869</v>
      </c>
      <c r="C9432" s="7" t="s">
        <v>648</v>
      </c>
      <c r="D9432" s="7" t="s">
        <v>29</v>
      </c>
      <c r="E9432" s="7" t="s">
        <v>15575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13203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18870</v>
      </c>
      <c r="B9433" s="7" t="s">
        <v>18871</v>
      </c>
      <c r="C9433" s="7" t="s">
        <v>648</v>
      </c>
      <c r="D9433" s="7" t="s">
        <v>29</v>
      </c>
      <c r="E9433" s="7" t="s">
        <v>9886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13203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18872</v>
      </c>
      <c r="B9434" s="7" t="s">
        <v>18873</v>
      </c>
      <c r="C9434" s="7" t="s">
        <v>648</v>
      </c>
      <c r="D9434" s="7" t="s">
        <v>29</v>
      </c>
      <c r="E9434" s="7" t="s">
        <v>15575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13203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18874</v>
      </c>
      <c r="B9435" s="7" t="s">
        <v>18875</v>
      </c>
      <c r="C9435" s="7" t="s">
        <v>648</v>
      </c>
      <c r="D9435" s="7" t="s">
        <v>29</v>
      </c>
      <c r="E9435" s="7" t="s">
        <v>15575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13208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18876</v>
      </c>
      <c r="B9436" s="7" t="s">
        <v>18877</v>
      </c>
      <c r="C9436" s="7" t="s">
        <v>648</v>
      </c>
      <c r="D9436" s="7" t="s">
        <v>29</v>
      </c>
      <c r="E9436" s="7" t="s">
        <v>9886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13208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18878</v>
      </c>
      <c r="B9437" s="7" t="s">
        <v>18879</v>
      </c>
      <c r="C9437" s="7" t="s">
        <v>648</v>
      </c>
      <c r="D9437" s="7" t="s">
        <v>29</v>
      </c>
      <c r="E9437" s="7" t="s">
        <v>9886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13208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18880</v>
      </c>
      <c r="B9438" s="7" t="s">
        <v>18881</v>
      </c>
      <c r="C9438" s="7" t="s">
        <v>648</v>
      </c>
      <c r="D9438" s="7" t="s">
        <v>29</v>
      </c>
      <c r="E9438" s="7" t="s">
        <v>15575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13208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18882</v>
      </c>
      <c r="B9439" s="7" t="s">
        <v>18883</v>
      </c>
      <c r="C9439" s="7" t="s">
        <v>648</v>
      </c>
      <c r="D9439" s="7" t="s">
        <v>29</v>
      </c>
      <c r="E9439" s="7" t="s">
        <v>15575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13208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18884</v>
      </c>
      <c r="B9440" s="7" t="s">
        <v>18885</v>
      </c>
      <c r="C9440" s="7" t="s">
        <v>648</v>
      </c>
      <c r="D9440" s="7" t="s">
        <v>29</v>
      </c>
      <c r="E9440" s="7" t="s">
        <v>9886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13208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18886</v>
      </c>
      <c r="B9441" s="7" t="s">
        <v>18887</v>
      </c>
      <c r="C9441" s="7" t="s">
        <v>648</v>
      </c>
      <c r="D9441" s="7" t="s">
        <v>29</v>
      </c>
      <c r="E9441" s="7" t="s">
        <v>9886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13208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18888</v>
      </c>
      <c r="B9442" s="7" t="s">
        <v>18889</v>
      </c>
      <c r="C9442" s="7" t="s">
        <v>648</v>
      </c>
      <c r="D9442" s="7" t="s">
        <v>29</v>
      </c>
      <c r="E9442" s="7" t="s">
        <v>15575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13208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18890</v>
      </c>
      <c r="B9443" s="7" t="s">
        <v>18891</v>
      </c>
      <c r="C9443" s="7" t="s">
        <v>648</v>
      </c>
      <c r="D9443" s="7" t="s">
        <v>61</v>
      </c>
      <c r="E9443" s="7" t="s">
        <v>9886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18892</v>
      </c>
      <c r="B9444" s="7" t="s">
        <v>18893</v>
      </c>
      <c r="C9444" s="7" t="s">
        <v>648</v>
      </c>
      <c r="D9444" s="7" t="s">
        <v>61</v>
      </c>
      <c r="E9444" s="7" t="s">
        <v>9886</v>
      </c>
      <c r="F9444" s="7" t="s">
        <v>31</v>
      </c>
      <c r="G9444" s="8">
        <v>5.8</v>
      </c>
      <c r="H9444" s="9">
        <v>1.8790000000000001E-2</v>
      </c>
      <c r="I9444" s="10">
        <v>25799.09</v>
      </c>
      <c r="J9444" s="11"/>
      <c r="K9444" s="7"/>
      <c r="L9444" s="12">
        <v>15</v>
      </c>
      <c r="M9444" s="11"/>
      <c r="N9444" s="38">
        <f>I9444*(100-$B$4)*(100-$B$5)/10000</f>
        <v>25799.09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18894</v>
      </c>
      <c r="B9445" s="7" t="s">
        <v>18895</v>
      </c>
      <c r="C9445" s="7" t="s">
        <v>648</v>
      </c>
      <c r="D9445" s="7" t="s">
        <v>61</v>
      </c>
      <c r="E9445" s="7" t="s">
        <v>15575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18896</v>
      </c>
      <c r="B9446" s="7" t="s">
        <v>18897</v>
      </c>
      <c r="C9446" s="7" t="s">
        <v>648</v>
      </c>
      <c r="D9446" s="7" t="s">
        <v>61</v>
      </c>
      <c r="E9446" s="7" t="s">
        <v>9886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18898</v>
      </c>
      <c r="B9447" s="7" t="s">
        <v>18899</v>
      </c>
      <c r="C9447" s="7" t="s">
        <v>648</v>
      </c>
      <c r="D9447" s="7" t="s">
        <v>61</v>
      </c>
      <c r="E9447" s="7" t="s">
        <v>15575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18900</v>
      </c>
      <c r="B9448" s="7" t="s">
        <v>18901</v>
      </c>
      <c r="C9448" s="7" t="s">
        <v>648</v>
      </c>
      <c r="D9448" s="7" t="s">
        <v>61</v>
      </c>
      <c r="E9448" s="7" t="s">
        <v>15575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18902</v>
      </c>
      <c r="B9449" s="7" t="s">
        <v>18903</v>
      </c>
      <c r="C9449" s="7" t="s">
        <v>648</v>
      </c>
      <c r="D9449" s="7" t="s">
        <v>61</v>
      </c>
      <c r="E9449" s="7" t="s">
        <v>9886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18904</v>
      </c>
      <c r="B9450" s="7" t="s">
        <v>18905</v>
      </c>
      <c r="C9450" s="7" t="s">
        <v>648</v>
      </c>
      <c r="D9450" s="7" t="s">
        <v>61</v>
      </c>
      <c r="E9450" s="7" t="s">
        <v>15575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18906</v>
      </c>
      <c r="B9451" s="7" t="s">
        <v>18907</v>
      </c>
      <c r="C9451" s="7" t="s">
        <v>648</v>
      </c>
      <c r="D9451" s="7" t="s">
        <v>61</v>
      </c>
      <c r="E9451" s="7" t="s">
        <v>15575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13203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18908</v>
      </c>
      <c r="B9452" s="7" t="s">
        <v>18909</v>
      </c>
      <c r="C9452" s="7" t="s">
        <v>648</v>
      </c>
      <c r="D9452" s="7" t="s">
        <v>61</v>
      </c>
      <c r="E9452" s="7" t="s">
        <v>9886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13203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18910</v>
      </c>
      <c r="B9453" s="7" t="s">
        <v>18911</v>
      </c>
      <c r="C9453" s="7" t="s">
        <v>648</v>
      </c>
      <c r="D9453" s="7" t="s">
        <v>61</v>
      </c>
      <c r="E9453" s="7" t="s">
        <v>15575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13203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18912</v>
      </c>
      <c r="B9454" s="7" t="s">
        <v>18913</v>
      </c>
      <c r="C9454" s="7" t="s">
        <v>648</v>
      </c>
      <c r="D9454" s="7" t="s">
        <v>61</v>
      </c>
      <c r="E9454" s="7" t="s">
        <v>9886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13203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18914</v>
      </c>
      <c r="B9455" s="7" t="s">
        <v>18915</v>
      </c>
      <c r="C9455" s="7" t="s">
        <v>648</v>
      </c>
      <c r="D9455" s="7" t="s">
        <v>61</v>
      </c>
      <c r="E9455" s="7" t="s">
        <v>15575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13203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18916</v>
      </c>
      <c r="B9456" s="7" t="s">
        <v>18917</v>
      </c>
      <c r="C9456" s="7" t="s">
        <v>648</v>
      </c>
      <c r="D9456" s="7" t="s">
        <v>61</v>
      </c>
      <c r="E9456" s="7" t="s">
        <v>9886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13203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18918</v>
      </c>
      <c r="B9457" s="7" t="s">
        <v>18919</v>
      </c>
      <c r="C9457" s="7" t="s">
        <v>648</v>
      </c>
      <c r="D9457" s="7" t="s">
        <v>61</v>
      </c>
      <c r="E9457" s="7" t="s">
        <v>15575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13203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18920</v>
      </c>
      <c r="B9458" s="7" t="s">
        <v>18921</v>
      </c>
      <c r="C9458" s="7" t="s">
        <v>648</v>
      </c>
      <c r="D9458" s="7" t="s">
        <v>61</v>
      </c>
      <c r="E9458" s="7" t="s">
        <v>9886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13203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18922</v>
      </c>
      <c r="B9459" s="7" t="s">
        <v>18923</v>
      </c>
      <c r="C9459" s="7" t="s">
        <v>648</v>
      </c>
      <c r="D9459" s="7" t="s">
        <v>61</v>
      </c>
      <c r="E9459" s="7" t="s">
        <v>15575</v>
      </c>
      <c r="F9459" s="7" t="s">
        <v>31</v>
      </c>
      <c r="G9459" s="8">
        <v>3.5</v>
      </c>
      <c r="H9459" s="9">
        <v>1.12E-2</v>
      </c>
      <c r="I9459" s="10">
        <v>23072.89</v>
      </c>
      <c r="J9459" s="11"/>
      <c r="K9459" s="7" t="s">
        <v>13208</v>
      </c>
      <c r="L9459" s="12">
        <v>30</v>
      </c>
      <c r="M9459" s="11"/>
      <c r="N9459" s="38">
        <f>I9459*(100-$B$4)*(100-$B$5)/10000</f>
        <v>23072.89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18924</v>
      </c>
      <c r="B9460" s="7" t="s">
        <v>18925</v>
      </c>
      <c r="C9460" s="7" t="s">
        <v>648</v>
      </c>
      <c r="D9460" s="7" t="s">
        <v>61</v>
      </c>
      <c r="E9460" s="7" t="s">
        <v>9886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13208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18926</v>
      </c>
      <c r="B9461" s="7" t="s">
        <v>18927</v>
      </c>
      <c r="C9461" s="7" t="s">
        <v>648</v>
      </c>
      <c r="D9461" s="7" t="s">
        <v>61</v>
      </c>
      <c r="E9461" s="7" t="s">
        <v>15575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13208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18928</v>
      </c>
      <c r="B9462" s="7" t="s">
        <v>18929</v>
      </c>
      <c r="C9462" s="7" t="s">
        <v>648</v>
      </c>
      <c r="D9462" s="7" t="s">
        <v>61</v>
      </c>
      <c r="E9462" s="7" t="s">
        <v>9886</v>
      </c>
      <c r="F9462" s="7" t="s">
        <v>31</v>
      </c>
      <c r="G9462" s="8">
        <v>5.8</v>
      </c>
      <c r="H9462" s="9">
        <v>1.8790000000000001E-2</v>
      </c>
      <c r="I9462" s="10">
        <v>29591.25</v>
      </c>
      <c r="J9462" s="11"/>
      <c r="K9462" s="7" t="s">
        <v>13208</v>
      </c>
      <c r="L9462" s="12">
        <v>30</v>
      </c>
      <c r="M9462" s="11"/>
      <c r="N9462" s="38">
        <f>I9462*(100-$B$4)*(100-$B$5)/10000</f>
        <v>29591.25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18930</v>
      </c>
      <c r="B9463" s="7" t="s">
        <v>18931</v>
      </c>
      <c r="C9463" s="7" t="s">
        <v>648</v>
      </c>
      <c r="D9463" s="7" t="s">
        <v>61</v>
      </c>
      <c r="E9463" s="7" t="s">
        <v>9886</v>
      </c>
      <c r="F9463" s="7" t="s">
        <v>31</v>
      </c>
      <c r="G9463" s="8">
        <v>5.8</v>
      </c>
      <c r="H9463" s="9">
        <v>1.8790000000000001E-2</v>
      </c>
      <c r="I9463" s="10">
        <v>29874.66</v>
      </c>
      <c r="J9463" s="11"/>
      <c r="K9463" s="7" t="s">
        <v>13208</v>
      </c>
      <c r="L9463" s="12">
        <v>30</v>
      </c>
      <c r="M9463" s="11"/>
      <c r="N9463" s="38">
        <f>I9463*(100-$B$4)*(100-$B$5)/10000</f>
        <v>29874.66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18932</v>
      </c>
      <c r="B9464" s="7" t="s">
        <v>18933</v>
      </c>
      <c r="C9464" s="7" t="s">
        <v>648</v>
      </c>
      <c r="D9464" s="7" t="s">
        <v>61</v>
      </c>
      <c r="E9464" s="7" t="s">
        <v>15575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13208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18934</v>
      </c>
      <c r="B9465" s="7" t="s">
        <v>18935</v>
      </c>
      <c r="C9465" s="7" t="s">
        <v>648</v>
      </c>
      <c r="D9465" s="7" t="s">
        <v>61</v>
      </c>
      <c r="E9465" s="7" t="s">
        <v>15575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13208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18936</v>
      </c>
      <c r="B9466" s="7" t="s">
        <v>18937</v>
      </c>
      <c r="C9466" s="7" t="s">
        <v>648</v>
      </c>
      <c r="D9466" s="7" t="s">
        <v>61</v>
      </c>
      <c r="E9466" s="7" t="s">
        <v>9886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13208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18938</v>
      </c>
      <c r="B9467" s="7" t="s">
        <v>18939</v>
      </c>
      <c r="C9467" s="7" t="s">
        <v>7805</v>
      </c>
      <c r="D9467" s="7" t="s">
        <v>35</v>
      </c>
      <c r="E9467" s="7" t="s">
        <v>15640</v>
      </c>
      <c r="F9467" s="7" t="s">
        <v>31</v>
      </c>
      <c r="G9467" s="8">
        <v>5.8</v>
      </c>
      <c r="H9467" s="9">
        <v>1.8790000000000001E-2</v>
      </c>
      <c r="I9467" s="10">
        <v>27325.68</v>
      </c>
      <c r="J9467" s="11"/>
      <c r="K9467" s="7"/>
      <c r="L9467" s="12">
        <v>15</v>
      </c>
      <c r="M9467" s="11"/>
      <c r="N9467" s="38">
        <f>I9467*(100-$B$4)*(100-$B$5)/10000</f>
        <v>27325.68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18940</v>
      </c>
      <c r="B9468" s="7" t="s">
        <v>18941</v>
      </c>
      <c r="C9468" s="7" t="s">
        <v>7805</v>
      </c>
      <c r="D9468" s="7" t="s">
        <v>35</v>
      </c>
      <c r="E9468" s="7" t="s">
        <v>15640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18942</v>
      </c>
      <c r="B9469" s="7" t="s">
        <v>18943</v>
      </c>
      <c r="C9469" s="7" t="s">
        <v>7805</v>
      </c>
      <c r="D9469" s="7" t="s">
        <v>35</v>
      </c>
      <c r="E9469" s="7" t="s">
        <v>15640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18944</v>
      </c>
      <c r="B9470" s="7" t="s">
        <v>18945</v>
      </c>
      <c r="C9470" s="7" t="s">
        <v>7805</v>
      </c>
      <c r="D9470" s="7" t="s">
        <v>35</v>
      </c>
      <c r="E9470" s="7" t="s">
        <v>15640</v>
      </c>
      <c r="F9470" s="7" t="s">
        <v>31</v>
      </c>
      <c r="G9470" s="8">
        <v>5.8</v>
      </c>
      <c r="H9470" s="9">
        <v>1.8790000000000001E-2</v>
      </c>
      <c r="I9470" s="10">
        <v>29017.98</v>
      </c>
      <c r="J9470" s="11"/>
      <c r="K9470" s="7" t="s">
        <v>13203</v>
      </c>
      <c r="L9470" s="12">
        <v>30</v>
      </c>
      <c r="M9470" s="11"/>
      <c r="N9470" s="38">
        <f>I9470*(100-$B$4)*(100-$B$5)/10000</f>
        <v>29017.98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18946</v>
      </c>
      <c r="B9471" s="7" t="s">
        <v>18947</v>
      </c>
      <c r="C9471" s="7" t="s">
        <v>7805</v>
      </c>
      <c r="D9471" s="7" t="s">
        <v>35</v>
      </c>
      <c r="E9471" s="7" t="s">
        <v>15640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13203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18948</v>
      </c>
      <c r="B9472" s="7" t="s">
        <v>18949</v>
      </c>
      <c r="C9472" s="7" t="s">
        <v>7805</v>
      </c>
      <c r="D9472" s="7" t="s">
        <v>35</v>
      </c>
      <c r="E9472" s="7" t="s">
        <v>15640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13203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18950</v>
      </c>
      <c r="B9473" s="7" t="s">
        <v>18951</v>
      </c>
      <c r="C9473" s="7" t="s">
        <v>7805</v>
      </c>
      <c r="D9473" s="7" t="s">
        <v>35</v>
      </c>
      <c r="E9473" s="7" t="s">
        <v>15640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13203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18952</v>
      </c>
      <c r="B9474" s="7" t="s">
        <v>18953</v>
      </c>
      <c r="C9474" s="7" t="s">
        <v>7805</v>
      </c>
      <c r="D9474" s="7" t="s">
        <v>35</v>
      </c>
      <c r="E9474" s="7" t="s">
        <v>15640</v>
      </c>
      <c r="F9474" s="7" t="s">
        <v>31</v>
      </c>
      <c r="G9474" s="8">
        <v>5.8</v>
      </c>
      <c r="H9474" s="9">
        <v>1.8790000000000001E-2</v>
      </c>
      <c r="I9474" s="10">
        <v>31710.26</v>
      </c>
      <c r="J9474" s="11"/>
      <c r="K9474" s="7" t="s">
        <v>13208</v>
      </c>
      <c r="L9474" s="12">
        <v>30</v>
      </c>
      <c r="M9474" s="11"/>
      <c r="N9474" s="38">
        <f>I9474*(100-$B$4)*(100-$B$5)/10000</f>
        <v>31710.26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18954</v>
      </c>
      <c r="B9475" s="7" t="s">
        <v>18955</v>
      </c>
      <c r="C9475" s="7" t="s">
        <v>7805</v>
      </c>
      <c r="D9475" s="7" t="s">
        <v>35</v>
      </c>
      <c r="E9475" s="7" t="s">
        <v>15640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13208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18956</v>
      </c>
      <c r="B9476" s="7" t="s">
        <v>18957</v>
      </c>
      <c r="C9476" s="7" t="s">
        <v>7805</v>
      </c>
      <c r="D9476" s="7" t="s">
        <v>35</v>
      </c>
      <c r="E9476" s="7" t="s">
        <v>15640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13208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18958</v>
      </c>
      <c r="B9477" s="7" t="s">
        <v>18959</v>
      </c>
      <c r="C9477" s="7" t="s">
        <v>7805</v>
      </c>
      <c r="D9477" s="7" t="s">
        <v>35</v>
      </c>
      <c r="E9477" s="7" t="s">
        <v>15640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13208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18960</v>
      </c>
      <c r="B9478" s="7" t="s">
        <v>18961</v>
      </c>
      <c r="C9478" s="7" t="s">
        <v>7805</v>
      </c>
      <c r="D9478" s="7" t="s">
        <v>29</v>
      </c>
      <c r="E9478" s="7" t="s">
        <v>15657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18962</v>
      </c>
      <c r="B9479" s="7" t="s">
        <v>18963</v>
      </c>
      <c r="C9479" s="7" t="s">
        <v>7805</v>
      </c>
      <c r="D9479" s="7" t="s">
        <v>29</v>
      </c>
      <c r="E9479" s="7" t="s">
        <v>15657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18964</v>
      </c>
      <c r="B9480" s="7" t="s">
        <v>18965</v>
      </c>
      <c r="C9480" s="7" t="s">
        <v>7805</v>
      </c>
      <c r="D9480" s="7" t="s">
        <v>29</v>
      </c>
      <c r="E9480" s="7" t="s">
        <v>15657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30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18966</v>
      </c>
      <c r="B9481" s="7" t="s">
        <v>18967</v>
      </c>
      <c r="C9481" s="7" t="s">
        <v>7805</v>
      </c>
      <c r="D9481" s="7" t="s">
        <v>29</v>
      </c>
      <c r="E9481" s="7" t="s">
        <v>15657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18968</v>
      </c>
      <c r="B9482" s="7" t="s">
        <v>18969</v>
      </c>
      <c r="C9482" s="7" t="s">
        <v>7805</v>
      </c>
      <c r="D9482" s="7" t="s">
        <v>29</v>
      </c>
      <c r="E9482" s="7" t="s">
        <v>15657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13203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18970</v>
      </c>
      <c r="B9483" s="7" t="s">
        <v>18971</v>
      </c>
      <c r="C9483" s="7" t="s">
        <v>7805</v>
      </c>
      <c r="D9483" s="7" t="s">
        <v>29</v>
      </c>
      <c r="E9483" s="7" t="s">
        <v>15657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13203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18972</v>
      </c>
      <c r="B9484" s="7" t="s">
        <v>18973</v>
      </c>
      <c r="C9484" s="7" t="s">
        <v>7805</v>
      </c>
      <c r="D9484" s="7" t="s">
        <v>29</v>
      </c>
      <c r="E9484" s="7" t="s">
        <v>15657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13203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18974</v>
      </c>
      <c r="B9485" s="7" t="s">
        <v>18975</v>
      </c>
      <c r="C9485" s="7" t="s">
        <v>7805</v>
      </c>
      <c r="D9485" s="7" t="s">
        <v>29</v>
      </c>
      <c r="E9485" s="7" t="s">
        <v>15657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13203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18976</v>
      </c>
      <c r="B9486" s="7" t="s">
        <v>18977</v>
      </c>
      <c r="C9486" s="7" t="s">
        <v>7805</v>
      </c>
      <c r="D9486" s="7" t="s">
        <v>29</v>
      </c>
      <c r="E9486" s="7" t="s">
        <v>15657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13208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18978</v>
      </c>
      <c r="B9487" s="7" t="s">
        <v>18979</v>
      </c>
      <c r="C9487" s="7" t="s">
        <v>7805</v>
      </c>
      <c r="D9487" s="7" t="s">
        <v>29</v>
      </c>
      <c r="E9487" s="7" t="s">
        <v>15657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13208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18980</v>
      </c>
      <c r="B9488" s="7" t="s">
        <v>18981</v>
      </c>
      <c r="C9488" s="7" t="s">
        <v>7805</v>
      </c>
      <c r="D9488" s="7" t="s">
        <v>29</v>
      </c>
      <c r="E9488" s="7" t="s">
        <v>15657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13208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18982</v>
      </c>
      <c r="B9489" s="7" t="s">
        <v>18983</v>
      </c>
      <c r="C9489" s="7" t="s">
        <v>7805</v>
      </c>
      <c r="D9489" s="7" t="s">
        <v>29</v>
      </c>
      <c r="E9489" s="7" t="s">
        <v>15657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13208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18984</v>
      </c>
      <c r="B9490" s="7" t="s">
        <v>18985</v>
      </c>
      <c r="C9490" s="7" t="s">
        <v>7805</v>
      </c>
      <c r="D9490" s="7" t="s">
        <v>61</v>
      </c>
      <c r="E9490" s="7" t="s">
        <v>15657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18986</v>
      </c>
      <c r="B9491" s="7" t="s">
        <v>18987</v>
      </c>
      <c r="C9491" s="7" t="s">
        <v>7805</v>
      </c>
      <c r="D9491" s="7" t="s">
        <v>61</v>
      </c>
      <c r="E9491" s="7" t="s">
        <v>15657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18988</v>
      </c>
      <c r="B9492" s="7" t="s">
        <v>18989</v>
      </c>
      <c r="C9492" s="7" t="s">
        <v>7805</v>
      </c>
      <c r="D9492" s="7" t="s">
        <v>61</v>
      </c>
      <c r="E9492" s="7" t="s">
        <v>15657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18990</v>
      </c>
      <c r="B9493" s="7" t="s">
        <v>18991</v>
      </c>
      <c r="C9493" s="7" t="s">
        <v>7805</v>
      </c>
      <c r="D9493" s="7" t="s">
        <v>61</v>
      </c>
      <c r="E9493" s="7" t="s">
        <v>15657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13203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18992</v>
      </c>
      <c r="B9494" s="7" t="s">
        <v>18993</v>
      </c>
      <c r="C9494" s="7" t="s">
        <v>7805</v>
      </c>
      <c r="D9494" s="7" t="s">
        <v>61</v>
      </c>
      <c r="E9494" s="7" t="s">
        <v>15657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13203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18994</v>
      </c>
      <c r="B9495" s="7" t="s">
        <v>18995</v>
      </c>
      <c r="C9495" s="7" t="s">
        <v>7805</v>
      </c>
      <c r="D9495" s="7" t="s">
        <v>61</v>
      </c>
      <c r="E9495" s="7" t="s">
        <v>15657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13203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18996</v>
      </c>
      <c r="B9496" s="7" t="s">
        <v>18997</v>
      </c>
      <c r="C9496" s="7" t="s">
        <v>7805</v>
      </c>
      <c r="D9496" s="7" t="s">
        <v>61</v>
      </c>
      <c r="E9496" s="7" t="s">
        <v>15657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13203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18998</v>
      </c>
      <c r="B9497" s="7" t="s">
        <v>18999</v>
      </c>
      <c r="C9497" s="7" t="s">
        <v>7805</v>
      </c>
      <c r="D9497" s="7" t="s">
        <v>61</v>
      </c>
      <c r="E9497" s="7" t="s">
        <v>15657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13208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19000</v>
      </c>
      <c r="B9498" s="7" t="s">
        <v>19001</v>
      </c>
      <c r="C9498" s="7" t="s">
        <v>7805</v>
      </c>
      <c r="D9498" s="7" t="s">
        <v>61</v>
      </c>
      <c r="E9498" s="7" t="s">
        <v>15657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13208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19002</v>
      </c>
      <c r="B9499" s="7" t="s">
        <v>19003</v>
      </c>
      <c r="C9499" s="7" t="s">
        <v>7805</v>
      </c>
      <c r="D9499" s="7" t="s">
        <v>61</v>
      </c>
      <c r="E9499" s="7" t="s">
        <v>15657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13208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19004</v>
      </c>
      <c r="B9500" s="7" t="s">
        <v>19005</v>
      </c>
      <c r="C9500" s="7" t="s">
        <v>7805</v>
      </c>
      <c r="D9500" s="7" t="s">
        <v>61</v>
      </c>
      <c r="E9500" s="7" t="s">
        <v>15657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13208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19006</v>
      </c>
      <c r="B9501" s="7" t="s">
        <v>19007</v>
      </c>
      <c r="C9501" s="7" t="s">
        <v>15690</v>
      </c>
      <c r="D9501" s="7" t="s">
        <v>35</v>
      </c>
      <c r="E9501" s="7" t="s">
        <v>12306</v>
      </c>
      <c r="F9501" s="7" t="s">
        <v>31</v>
      </c>
      <c r="G9501" s="8">
        <v>5.8</v>
      </c>
      <c r="H9501" s="9">
        <v>1.8790000000000001E-2</v>
      </c>
      <c r="I9501" s="10">
        <v>30378.83</v>
      </c>
      <c r="J9501" s="11"/>
      <c r="K9501" s="7"/>
      <c r="L9501" s="12">
        <v>15</v>
      </c>
      <c r="M9501" s="11"/>
      <c r="N9501" s="38">
        <f>I9501*(100-$B$4)*(100-$B$5)/10000</f>
        <v>30378.83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19008</v>
      </c>
      <c r="B9502" s="7" t="s">
        <v>19009</v>
      </c>
      <c r="C9502" s="7" t="s">
        <v>15690</v>
      </c>
      <c r="D9502" s="7" t="s">
        <v>35</v>
      </c>
      <c r="E9502" s="7" t="s">
        <v>12306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19010</v>
      </c>
      <c r="B9503" s="7" t="s">
        <v>19011</v>
      </c>
      <c r="C9503" s="7" t="s">
        <v>15690</v>
      </c>
      <c r="D9503" s="7" t="s">
        <v>35</v>
      </c>
      <c r="E9503" s="7" t="s">
        <v>12306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19012</v>
      </c>
      <c r="B9504" s="7" t="s">
        <v>19013</v>
      </c>
      <c r="C9504" s="7" t="s">
        <v>15690</v>
      </c>
      <c r="D9504" s="7" t="s">
        <v>35</v>
      </c>
      <c r="E9504" s="7" t="s">
        <v>12306</v>
      </c>
      <c r="F9504" s="7" t="s">
        <v>31</v>
      </c>
      <c r="G9504" s="8">
        <v>5.8</v>
      </c>
      <c r="H9504" s="9">
        <v>1.8790000000000001E-2</v>
      </c>
      <c r="I9504" s="10">
        <v>32071.119999999999</v>
      </c>
      <c r="J9504" s="11"/>
      <c r="K9504" s="7" t="s">
        <v>13203</v>
      </c>
      <c r="L9504" s="12">
        <v>30</v>
      </c>
      <c r="M9504" s="11"/>
      <c r="N9504" s="38">
        <f>I9504*(100-$B$4)*(100-$B$5)/10000</f>
        <v>32071.119999999999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19014</v>
      </c>
      <c r="B9505" s="7" t="s">
        <v>19015</v>
      </c>
      <c r="C9505" s="7" t="s">
        <v>15690</v>
      </c>
      <c r="D9505" s="7" t="s">
        <v>35</v>
      </c>
      <c r="E9505" s="7" t="s">
        <v>12306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13203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19016</v>
      </c>
      <c r="B9506" s="7" t="s">
        <v>19017</v>
      </c>
      <c r="C9506" s="7" t="s">
        <v>15690</v>
      </c>
      <c r="D9506" s="7" t="s">
        <v>35</v>
      </c>
      <c r="E9506" s="7" t="s">
        <v>12306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13203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19018</v>
      </c>
      <c r="B9507" s="7" t="s">
        <v>19019</v>
      </c>
      <c r="C9507" s="7" t="s">
        <v>15690</v>
      </c>
      <c r="D9507" s="7" t="s">
        <v>35</v>
      </c>
      <c r="E9507" s="7" t="s">
        <v>12306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13203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19020</v>
      </c>
      <c r="B9508" s="7" t="s">
        <v>19021</v>
      </c>
      <c r="C9508" s="7" t="s">
        <v>15690</v>
      </c>
      <c r="D9508" s="7" t="s">
        <v>35</v>
      </c>
      <c r="E9508" s="7" t="s">
        <v>12306</v>
      </c>
      <c r="F9508" s="7" t="s">
        <v>31</v>
      </c>
      <c r="G9508" s="8">
        <v>5.8</v>
      </c>
      <c r="H9508" s="9">
        <v>1.8790000000000001E-2</v>
      </c>
      <c r="I9508" s="10">
        <v>34763.4</v>
      </c>
      <c r="J9508" s="11"/>
      <c r="K9508" s="7" t="s">
        <v>13208</v>
      </c>
      <c r="L9508" s="12">
        <v>30</v>
      </c>
      <c r="M9508" s="11"/>
      <c r="N9508" s="38">
        <f>I9508*(100-$B$4)*(100-$B$5)/10000</f>
        <v>34763.4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19022</v>
      </c>
      <c r="B9509" s="7" t="s">
        <v>19023</v>
      </c>
      <c r="C9509" s="7" t="s">
        <v>15690</v>
      </c>
      <c r="D9509" s="7" t="s">
        <v>35</v>
      </c>
      <c r="E9509" s="7" t="s">
        <v>12306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13208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19024</v>
      </c>
      <c r="B9510" s="7" t="s">
        <v>19025</v>
      </c>
      <c r="C9510" s="7" t="s">
        <v>15690</v>
      </c>
      <c r="D9510" s="7" t="s">
        <v>35</v>
      </c>
      <c r="E9510" s="7" t="s">
        <v>12306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13208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19026</v>
      </c>
      <c r="B9511" s="7" t="s">
        <v>19027</v>
      </c>
      <c r="C9511" s="7" t="s">
        <v>15690</v>
      </c>
      <c r="D9511" s="7" t="s">
        <v>35</v>
      </c>
      <c r="E9511" s="7" t="s">
        <v>12306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13208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19028</v>
      </c>
      <c r="B9512" s="7" t="s">
        <v>19029</v>
      </c>
      <c r="C9512" s="7" t="s">
        <v>15690</v>
      </c>
      <c r="D9512" s="7" t="s">
        <v>29</v>
      </c>
      <c r="E9512" s="7" t="s">
        <v>13409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19030</v>
      </c>
      <c r="B9513" s="7" t="s">
        <v>19031</v>
      </c>
      <c r="C9513" s="7" t="s">
        <v>15690</v>
      </c>
      <c r="D9513" s="7" t="s">
        <v>29</v>
      </c>
      <c r="E9513" s="7" t="s">
        <v>13409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19032</v>
      </c>
      <c r="B9514" s="7" t="s">
        <v>19033</v>
      </c>
      <c r="C9514" s="7" t="s">
        <v>15690</v>
      </c>
      <c r="D9514" s="7" t="s">
        <v>29</v>
      </c>
      <c r="E9514" s="7" t="s">
        <v>13409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19034</v>
      </c>
      <c r="B9515" s="7" t="s">
        <v>19035</v>
      </c>
      <c r="C9515" s="7" t="s">
        <v>15690</v>
      </c>
      <c r="D9515" s="7" t="s">
        <v>29</v>
      </c>
      <c r="E9515" s="7" t="s">
        <v>13409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19036</v>
      </c>
      <c r="B9516" s="7" t="s">
        <v>19037</v>
      </c>
      <c r="C9516" s="7" t="s">
        <v>15690</v>
      </c>
      <c r="D9516" s="7" t="s">
        <v>29</v>
      </c>
      <c r="E9516" s="7" t="s">
        <v>13409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13203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19038</v>
      </c>
      <c r="B9517" s="7" t="s">
        <v>19039</v>
      </c>
      <c r="C9517" s="7" t="s">
        <v>15690</v>
      </c>
      <c r="D9517" s="7" t="s">
        <v>29</v>
      </c>
      <c r="E9517" s="7" t="s">
        <v>13409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13203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19040</v>
      </c>
      <c r="B9518" s="7" t="s">
        <v>19041</v>
      </c>
      <c r="C9518" s="7" t="s">
        <v>15690</v>
      </c>
      <c r="D9518" s="7" t="s">
        <v>29</v>
      </c>
      <c r="E9518" s="7" t="s">
        <v>13409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13203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19042</v>
      </c>
      <c r="B9519" s="7" t="s">
        <v>19043</v>
      </c>
      <c r="C9519" s="7" t="s">
        <v>15690</v>
      </c>
      <c r="D9519" s="7" t="s">
        <v>29</v>
      </c>
      <c r="E9519" s="7" t="s">
        <v>13409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13203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19044</v>
      </c>
      <c r="B9520" s="7" t="s">
        <v>19045</v>
      </c>
      <c r="C9520" s="7" t="s">
        <v>15690</v>
      </c>
      <c r="D9520" s="7" t="s">
        <v>29</v>
      </c>
      <c r="E9520" s="7" t="s">
        <v>13409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13208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19046</v>
      </c>
      <c r="B9521" s="7" t="s">
        <v>19047</v>
      </c>
      <c r="C9521" s="7" t="s">
        <v>15690</v>
      </c>
      <c r="D9521" s="7" t="s">
        <v>29</v>
      </c>
      <c r="E9521" s="7" t="s">
        <v>13409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13208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19048</v>
      </c>
      <c r="B9522" s="7" t="s">
        <v>19049</v>
      </c>
      <c r="C9522" s="7" t="s">
        <v>15690</v>
      </c>
      <c r="D9522" s="7" t="s">
        <v>29</v>
      </c>
      <c r="E9522" s="7" t="s">
        <v>13409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13208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19050</v>
      </c>
      <c r="B9523" s="7" t="s">
        <v>19051</v>
      </c>
      <c r="C9523" s="7" t="s">
        <v>15690</v>
      </c>
      <c r="D9523" s="7" t="s">
        <v>29</v>
      </c>
      <c r="E9523" s="7" t="s">
        <v>13409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13208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19052</v>
      </c>
      <c r="B9524" s="7" t="s">
        <v>19053</v>
      </c>
      <c r="C9524" s="7" t="s">
        <v>15690</v>
      </c>
      <c r="D9524" s="7" t="s">
        <v>61</v>
      </c>
      <c r="E9524" s="7" t="s">
        <v>13409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19054</v>
      </c>
      <c r="B9525" s="7" t="s">
        <v>19055</v>
      </c>
      <c r="C9525" s="7" t="s">
        <v>15690</v>
      </c>
      <c r="D9525" s="7" t="s">
        <v>61</v>
      </c>
      <c r="E9525" s="7" t="s">
        <v>13409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19056</v>
      </c>
      <c r="B9526" s="7" t="s">
        <v>19057</v>
      </c>
      <c r="C9526" s="7" t="s">
        <v>15690</v>
      </c>
      <c r="D9526" s="7" t="s">
        <v>61</v>
      </c>
      <c r="E9526" s="7" t="s">
        <v>13409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19058</v>
      </c>
      <c r="B9527" s="7" t="s">
        <v>19059</v>
      </c>
      <c r="C9527" s="7" t="s">
        <v>15690</v>
      </c>
      <c r="D9527" s="7" t="s">
        <v>61</v>
      </c>
      <c r="E9527" s="7" t="s">
        <v>13409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13203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19060</v>
      </c>
      <c r="B9528" s="7" t="s">
        <v>19061</v>
      </c>
      <c r="C9528" s="7" t="s">
        <v>15690</v>
      </c>
      <c r="D9528" s="7" t="s">
        <v>61</v>
      </c>
      <c r="E9528" s="7" t="s">
        <v>13409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13203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19062</v>
      </c>
      <c r="B9529" s="7" t="s">
        <v>19063</v>
      </c>
      <c r="C9529" s="7" t="s">
        <v>15690</v>
      </c>
      <c r="D9529" s="7" t="s">
        <v>61</v>
      </c>
      <c r="E9529" s="7" t="s">
        <v>13409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13203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19064</v>
      </c>
      <c r="B9530" s="7" t="s">
        <v>19065</v>
      </c>
      <c r="C9530" s="7" t="s">
        <v>15690</v>
      </c>
      <c r="D9530" s="7" t="s">
        <v>61</v>
      </c>
      <c r="E9530" s="7" t="s">
        <v>13409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13203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19066</v>
      </c>
      <c r="B9531" s="7" t="s">
        <v>19067</v>
      </c>
      <c r="C9531" s="7" t="s">
        <v>15690</v>
      </c>
      <c r="D9531" s="7" t="s">
        <v>61</v>
      </c>
      <c r="E9531" s="7" t="s">
        <v>13409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13208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19068</v>
      </c>
      <c r="B9532" s="7" t="s">
        <v>19069</v>
      </c>
      <c r="C9532" s="7" t="s">
        <v>15690</v>
      </c>
      <c r="D9532" s="7" t="s">
        <v>61</v>
      </c>
      <c r="E9532" s="7" t="s">
        <v>13409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13208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19070</v>
      </c>
      <c r="B9533" s="7" t="s">
        <v>19071</v>
      </c>
      <c r="C9533" s="7" t="s">
        <v>15690</v>
      </c>
      <c r="D9533" s="7" t="s">
        <v>61</v>
      </c>
      <c r="E9533" s="7" t="s">
        <v>13409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13208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19072</v>
      </c>
      <c r="B9534" s="7" t="s">
        <v>19073</v>
      </c>
      <c r="C9534" s="7" t="s">
        <v>15690</v>
      </c>
      <c r="D9534" s="7" t="s">
        <v>61</v>
      </c>
      <c r="E9534" s="7" t="s">
        <v>13409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13208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19074</v>
      </c>
      <c r="B9535" s="7" t="s">
        <v>19075</v>
      </c>
      <c r="C9535" s="7" t="s">
        <v>12318</v>
      </c>
      <c r="D9535" s="7" t="s">
        <v>35</v>
      </c>
      <c r="E9535" s="7" t="s">
        <v>15739</v>
      </c>
      <c r="F9535" s="7" t="s">
        <v>31</v>
      </c>
      <c r="G9535" s="8">
        <v>5.8</v>
      </c>
      <c r="H9535" s="9">
        <v>1.8790000000000001E-2</v>
      </c>
      <c r="I9535" s="10">
        <v>31905.37</v>
      </c>
      <c r="J9535" s="11"/>
      <c r="K9535" s="7"/>
      <c r="L9535" s="12">
        <v>15</v>
      </c>
      <c r="M9535" s="11"/>
      <c r="N9535" s="38">
        <f>I9535*(100-$B$4)*(100-$B$5)/10000</f>
        <v>31905.37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19076</v>
      </c>
      <c r="B9536" s="7" t="s">
        <v>19077</v>
      </c>
      <c r="C9536" s="7" t="s">
        <v>12318</v>
      </c>
      <c r="D9536" s="7" t="s">
        <v>35</v>
      </c>
      <c r="E9536" s="7" t="s">
        <v>15739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19078</v>
      </c>
      <c r="B9537" s="7" t="s">
        <v>19079</v>
      </c>
      <c r="C9537" s="7" t="s">
        <v>12318</v>
      </c>
      <c r="D9537" s="7" t="s">
        <v>35</v>
      </c>
      <c r="E9537" s="7" t="s">
        <v>15739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19080</v>
      </c>
      <c r="B9538" s="7" t="s">
        <v>19081</v>
      </c>
      <c r="C9538" s="7" t="s">
        <v>12318</v>
      </c>
      <c r="D9538" s="7" t="s">
        <v>35</v>
      </c>
      <c r="E9538" s="7" t="s">
        <v>15739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19082</v>
      </c>
      <c r="B9539" s="7" t="s">
        <v>19083</v>
      </c>
      <c r="C9539" s="7" t="s">
        <v>12318</v>
      </c>
      <c r="D9539" s="7" t="s">
        <v>35</v>
      </c>
      <c r="E9539" s="7" t="s">
        <v>15739</v>
      </c>
      <c r="F9539" s="7" t="s">
        <v>31</v>
      </c>
      <c r="G9539" s="8">
        <v>5.8</v>
      </c>
      <c r="H9539" s="9">
        <v>1.8790000000000001E-2</v>
      </c>
      <c r="I9539" s="10">
        <v>33597.67</v>
      </c>
      <c r="J9539" s="11"/>
      <c r="K9539" s="7" t="s">
        <v>13203</v>
      </c>
      <c r="L9539" s="12">
        <v>30</v>
      </c>
      <c r="M9539" s="11"/>
      <c r="N9539" s="38">
        <f>I9539*(100-$B$4)*(100-$B$5)/10000</f>
        <v>33597.67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19084</v>
      </c>
      <c r="B9540" s="7" t="s">
        <v>19085</v>
      </c>
      <c r="C9540" s="7" t="s">
        <v>12318</v>
      </c>
      <c r="D9540" s="7" t="s">
        <v>35</v>
      </c>
      <c r="E9540" s="7" t="s">
        <v>15739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13203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19086</v>
      </c>
      <c r="B9541" s="7" t="s">
        <v>19087</v>
      </c>
      <c r="C9541" s="7" t="s">
        <v>12318</v>
      </c>
      <c r="D9541" s="7" t="s">
        <v>35</v>
      </c>
      <c r="E9541" s="7" t="s">
        <v>15739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13203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19088</v>
      </c>
      <c r="B9542" s="7" t="s">
        <v>19089</v>
      </c>
      <c r="C9542" s="7" t="s">
        <v>12318</v>
      </c>
      <c r="D9542" s="7" t="s">
        <v>35</v>
      </c>
      <c r="E9542" s="7" t="s">
        <v>15739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13203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19090</v>
      </c>
      <c r="B9543" s="7" t="s">
        <v>19091</v>
      </c>
      <c r="C9543" s="7" t="s">
        <v>12318</v>
      </c>
      <c r="D9543" s="7" t="s">
        <v>35</v>
      </c>
      <c r="E9543" s="7" t="s">
        <v>17152</v>
      </c>
      <c r="F9543" s="7" t="s">
        <v>31</v>
      </c>
      <c r="G9543" s="8">
        <v>5.8</v>
      </c>
      <c r="H9543" s="9">
        <v>1.8790000000000001E-2</v>
      </c>
      <c r="I9543" s="10">
        <v>36289.97</v>
      </c>
      <c r="J9543" s="11"/>
      <c r="K9543" s="7" t="s">
        <v>13208</v>
      </c>
      <c r="L9543" s="12">
        <v>30</v>
      </c>
      <c r="M9543" s="11"/>
      <c r="N9543" s="38">
        <f>I9543*(100-$B$4)*(100-$B$5)/10000</f>
        <v>36289.97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19092</v>
      </c>
      <c r="B9544" s="7" t="s">
        <v>19093</v>
      </c>
      <c r="C9544" s="7" t="s">
        <v>12318</v>
      </c>
      <c r="D9544" s="7" t="s">
        <v>35</v>
      </c>
      <c r="E9544" s="7" t="s">
        <v>17152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13208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19094</v>
      </c>
      <c r="B9545" s="7" t="s">
        <v>19095</v>
      </c>
      <c r="C9545" s="7" t="s">
        <v>12318</v>
      </c>
      <c r="D9545" s="7" t="s">
        <v>35</v>
      </c>
      <c r="E9545" s="7" t="s">
        <v>17152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13208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19096</v>
      </c>
      <c r="B9546" s="7" t="s">
        <v>19097</v>
      </c>
      <c r="C9546" s="7" t="s">
        <v>12318</v>
      </c>
      <c r="D9546" s="7" t="s">
        <v>35</v>
      </c>
      <c r="E9546" s="7" t="s">
        <v>17152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13208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19098</v>
      </c>
      <c r="B9547" s="7" t="s">
        <v>19099</v>
      </c>
      <c r="C9547" s="7" t="s">
        <v>12318</v>
      </c>
      <c r="D9547" s="7" t="s">
        <v>29</v>
      </c>
      <c r="E9547" s="7" t="s">
        <v>9965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19100</v>
      </c>
      <c r="B9548" s="7" t="s">
        <v>19101</v>
      </c>
      <c r="C9548" s="7" t="s">
        <v>12318</v>
      </c>
      <c r="D9548" s="7" t="s">
        <v>29</v>
      </c>
      <c r="E9548" s="7" t="s">
        <v>9965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19102</v>
      </c>
      <c r="B9549" s="7" t="s">
        <v>19103</v>
      </c>
      <c r="C9549" s="7" t="s">
        <v>12318</v>
      </c>
      <c r="D9549" s="7" t="s">
        <v>29</v>
      </c>
      <c r="E9549" s="7" t="s">
        <v>9965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19104</v>
      </c>
      <c r="B9550" s="7" t="s">
        <v>19105</v>
      </c>
      <c r="C9550" s="7" t="s">
        <v>12318</v>
      </c>
      <c r="D9550" s="7" t="s">
        <v>29</v>
      </c>
      <c r="E9550" s="7" t="s">
        <v>9965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19106</v>
      </c>
      <c r="B9551" s="7" t="s">
        <v>19107</v>
      </c>
      <c r="C9551" s="7" t="s">
        <v>12318</v>
      </c>
      <c r="D9551" s="7" t="s">
        <v>29</v>
      </c>
      <c r="E9551" s="7" t="s">
        <v>9965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13203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19108</v>
      </c>
      <c r="B9552" s="7" t="s">
        <v>19109</v>
      </c>
      <c r="C9552" s="7" t="s">
        <v>12318</v>
      </c>
      <c r="D9552" s="7" t="s">
        <v>29</v>
      </c>
      <c r="E9552" s="7" t="s">
        <v>9965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13203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19110</v>
      </c>
      <c r="B9553" s="7" t="s">
        <v>19111</v>
      </c>
      <c r="C9553" s="7" t="s">
        <v>12318</v>
      </c>
      <c r="D9553" s="7" t="s">
        <v>29</v>
      </c>
      <c r="E9553" s="7" t="s">
        <v>9965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13203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19112</v>
      </c>
      <c r="B9554" s="7" t="s">
        <v>19113</v>
      </c>
      <c r="C9554" s="7" t="s">
        <v>12318</v>
      </c>
      <c r="D9554" s="7" t="s">
        <v>29</v>
      </c>
      <c r="E9554" s="7" t="s">
        <v>9965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13203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19114</v>
      </c>
      <c r="B9555" s="7" t="s">
        <v>19115</v>
      </c>
      <c r="C9555" s="7" t="s">
        <v>12318</v>
      </c>
      <c r="D9555" s="7" t="s">
        <v>29</v>
      </c>
      <c r="E9555" s="7" t="s">
        <v>9965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13208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19116</v>
      </c>
      <c r="B9556" s="7" t="s">
        <v>19117</v>
      </c>
      <c r="C9556" s="7" t="s">
        <v>12318</v>
      </c>
      <c r="D9556" s="7" t="s">
        <v>29</v>
      </c>
      <c r="E9556" s="7" t="s">
        <v>9965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13208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19118</v>
      </c>
      <c r="B9557" s="7" t="s">
        <v>19119</v>
      </c>
      <c r="C9557" s="7" t="s">
        <v>12318</v>
      </c>
      <c r="D9557" s="7" t="s">
        <v>29</v>
      </c>
      <c r="E9557" s="7" t="s">
        <v>9965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13208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19120</v>
      </c>
      <c r="B9558" s="7" t="s">
        <v>19121</v>
      </c>
      <c r="C9558" s="7" t="s">
        <v>12318</v>
      </c>
      <c r="D9558" s="7" t="s">
        <v>29</v>
      </c>
      <c r="E9558" s="7" t="s">
        <v>9965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13208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19122</v>
      </c>
      <c r="B9559" s="7" t="s">
        <v>19123</v>
      </c>
      <c r="C9559" s="7" t="s">
        <v>12318</v>
      </c>
      <c r="D9559" s="7" t="s">
        <v>61</v>
      </c>
      <c r="E9559" s="7" t="s">
        <v>9965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19124</v>
      </c>
      <c r="B9560" s="7" t="s">
        <v>19125</v>
      </c>
      <c r="C9560" s="7" t="s">
        <v>12318</v>
      </c>
      <c r="D9560" s="7" t="s">
        <v>61</v>
      </c>
      <c r="E9560" s="7" t="s">
        <v>9965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19126</v>
      </c>
      <c r="B9561" s="7" t="s">
        <v>19127</v>
      </c>
      <c r="C9561" s="7" t="s">
        <v>12318</v>
      </c>
      <c r="D9561" s="7" t="s">
        <v>61</v>
      </c>
      <c r="E9561" s="7" t="s">
        <v>9965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19128</v>
      </c>
      <c r="B9562" s="7" t="s">
        <v>19129</v>
      </c>
      <c r="C9562" s="7" t="s">
        <v>12318</v>
      </c>
      <c r="D9562" s="7" t="s">
        <v>61</v>
      </c>
      <c r="E9562" s="7" t="s">
        <v>9965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19130</v>
      </c>
      <c r="B9563" s="7" t="s">
        <v>19131</v>
      </c>
      <c r="C9563" s="7" t="s">
        <v>12318</v>
      </c>
      <c r="D9563" s="7" t="s">
        <v>61</v>
      </c>
      <c r="E9563" s="7" t="s">
        <v>9965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13203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19132</v>
      </c>
      <c r="B9564" s="7" t="s">
        <v>19133</v>
      </c>
      <c r="C9564" s="7" t="s">
        <v>12318</v>
      </c>
      <c r="D9564" s="7" t="s">
        <v>61</v>
      </c>
      <c r="E9564" s="7" t="s">
        <v>9965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13203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19134</v>
      </c>
      <c r="B9565" s="7" t="s">
        <v>19135</v>
      </c>
      <c r="C9565" s="7" t="s">
        <v>12318</v>
      </c>
      <c r="D9565" s="7" t="s">
        <v>61</v>
      </c>
      <c r="E9565" s="7" t="s">
        <v>9965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13203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19136</v>
      </c>
      <c r="B9566" s="7" t="s">
        <v>19137</v>
      </c>
      <c r="C9566" s="7" t="s">
        <v>12318</v>
      </c>
      <c r="D9566" s="7" t="s">
        <v>61</v>
      </c>
      <c r="E9566" s="7" t="s">
        <v>9965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13203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19138</v>
      </c>
      <c r="B9567" s="7" t="s">
        <v>19139</v>
      </c>
      <c r="C9567" s="7" t="s">
        <v>12318</v>
      </c>
      <c r="D9567" s="7" t="s">
        <v>61</v>
      </c>
      <c r="E9567" s="7" t="s">
        <v>9965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13208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19140</v>
      </c>
      <c r="B9568" s="7" t="s">
        <v>19141</v>
      </c>
      <c r="C9568" s="7" t="s">
        <v>12318</v>
      </c>
      <c r="D9568" s="7" t="s">
        <v>61</v>
      </c>
      <c r="E9568" s="7" t="s">
        <v>9965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13208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19142</v>
      </c>
      <c r="B9569" s="7" t="s">
        <v>19143</v>
      </c>
      <c r="C9569" s="7" t="s">
        <v>12318</v>
      </c>
      <c r="D9569" s="7" t="s">
        <v>61</v>
      </c>
      <c r="E9569" s="7" t="s">
        <v>9965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13208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19144</v>
      </c>
      <c r="B9570" s="7" t="s">
        <v>19145</v>
      </c>
      <c r="C9570" s="7" t="s">
        <v>12318</v>
      </c>
      <c r="D9570" s="7" t="s">
        <v>61</v>
      </c>
      <c r="E9570" s="7" t="s">
        <v>9965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13208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11.1" customHeight="1" outlineLevel="4" x14ac:dyDescent="0.2">
      <c r="A9571" s="30" t="s">
        <v>19146</v>
      </c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7"/>
      <c r="O9571" s="37"/>
      <c r="P9571" s="37"/>
      <c r="Q9571" s="37"/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2064</v>
      </c>
      <c r="D9572" s="7" t="s">
        <v>61</v>
      </c>
      <c r="E9572" s="7" t="s">
        <v>566</v>
      </c>
      <c r="F9572" s="7" t="s">
        <v>31</v>
      </c>
      <c r="G9572" s="8">
        <v>3.5</v>
      </c>
      <c r="H9572" s="9">
        <v>1.12E-2</v>
      </c>
      <c r="I9572" s="10">
        <v>18318.89</v>
      </c>
      <c r="J9572" s="11"/>
      <c r="K9572" s="7"/>
      <c r="L9572" s="12">
        <v>15</v>
      </c>
      <c r="M9572" s="11"/>
      <c r="N9572" s="38">
        <f>I9572*(100-$B$4)*(100-$B$5)/10000</f>
        <v>18318.89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2064</v>
      </c>
      <c r="D9573" s="7" t="s">
        <v>61</v>
      </c>
      <c r="E9573" s="7" t="s">
        <v>566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2064</v>
      </c>
      <c r="D9574" s="7" t="s">
        <v>61</v>
      </c>
      <c r="E9574" s="7" t="s">
        <v>566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2064</v>
      </c>
      <c r="D9575" s="7" t="s">
        <v>61</v>
      </c>
      <c r="E9575" s="7" t="s">
        <v>566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2064</v>
      </c>
      <c r="D9576" s="7" t="s">
        <v>61</v>
      </c>
      <c r="E9576" s="7" t="s">
        <v>566</v>
      </c>
      <c r="F9576" s="7" t="s">
        <v>31</v>
      </c>
      <c r="G9576" s="8">
        <v>3.5</v>
      </c>
      <c r="H9576" s="9">
        <v>1.0999999999999999E-2</v>
      </c>
      <c r="I9576" s="10">
        <v>20011.18</v>
      </c>
      <c r="J9576" s="11"/>
      <c r="K9576" s="7" t="s">
        <v>13203</v>
      </c>
      <c r="L9576" s="12">
        <v>15</v>
      </c>
      <c r="M9576" s="11"/>
      <c r="N9576" s="38">
        <f>I9576*(100-$B$4)*(100-$B$5)/10000</f>
        <v>20011.18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2064</v>
      </c>
      <c r="D9577" s="7" t="s">
        <v>61</v>
      </c>
      <c r="E9577" s="7" t="s">
        <v>566</v>
      </c>
      <c r="F9577" s="7" t="s">
        <v>31</v>
      </c>
      <c r="G9577" s="8">
        <v>3.5</v>
      </c>
      <c r="H9577" s="9">
        <v>1.12E-2</v>
      </c>
      <c r="I9577" s="10">
        <v>20011.18</v>
      </c>
      <c r="J9577" s="11"/>
      <c r="K9577" s="7" t="s">
        <v>13203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13203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13203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21088.12</v>
      </c>
      <c r="J9580" s="11"/>
      <c r="K9580" s="7" t="s">
        <v>13208</v>
      </c>
      <c r="L9580" s="12">
        <v>30</v>
      </c>
      <c r="M9580" s="11"/>
      <c r="N9580" s="38">
        <f>I9580*(100-$B$4)*(100-$B$5)/10000</f>
        <v>21088.12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20543.830000000002</v>
      </c>
      <c r="J9581" s="11"/>
      <c r="K9581" s="7" t="s">
        <v>13208</v>
      </c>
      <c r="L9581" s="12">
        <v>30</v>
      </c>
      <c r="M9581" s="11"/>
      <c r="N9581" s="38">
        <f>I9581*(100-$B$4)*(100-$B$5)/10000</f>
        <v>20543.830000000002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13208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13208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11.1" customHeight="1" outlineLevel="4" x14ac:dyDescent="0.2">
      <c r="A9584" s="30" t="s">
        <v>19171</v>
      </c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7"/>
      <c r="O9584" s="37"/>
      <c r="P9584" s="37"/>
      <c r="Q9584" s="37"/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431</v>
      </c>
      <c r="D9585" s="7" t="s">
        <v>35</v>
      </c>
      <c r="E9585" s="7" t="s">
        <v>2264</v>
      </c>
      <c r="F9585" s="7" t="s">
        <v>31</v>
      </c>
      <c r="G9585" s="8">
        <v>3.5</v>
      </c>
      <c r="H9585" s="9">
        <v>1.12E-2</v>
      </c>
      <c r="I9585" s="10">
        <v>16622.71</v>
      </c>
      <c r="J9585" s="11"/>
      <c r="K9585" s="7"/>
      <c r="L9585" s="12">
        <v>15</v>
      </c>
      <c r="M9585" s="11"/>
      <c r="N9585" s="38">
        <f>I9585*(100-$B$4)*(100-$B$5)/10000</f>
        <v>16622.71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18315</v>
      </c>
      <c r="J9589" s="11"/>
      <c r="K9589" s="7" t="s">
        <v>13203</v>
      </c>
      <c r="L9589" s="12">
        <v>15</v>
      </c>
      <c r="M9589" s="11"/>
      <c r="N9589" s="38">
        <f>I9589*(100-$B$4)*(100-$B$5)/10000</f>
        <v>18315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19182</v>
      </c>
      <c r="B9590" s="7" t="s">
        <v>19183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13203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19184</v>
      </c>
      <c r="B9591" s="7" t="s">
        <v>19185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13203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13203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19391.95</v>
      </c>
      <c r="J9593" s="11"/>
      <c r="K9593" s="7" t="s">
        <v>13208</v>
      </c>
      <c r="L9593" s="12">
        <v>30</v>
      </c>
      <c r="M9593" s="11"/>
      <c r="N9593" s="38">
        <f>I9593*(100-$B$4)*(100-$B$5)/10000</f>
        <v>19391.95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13208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13208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13208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431</v>
      </c>
      <c r="D9597" s="7" t="s">
        <v>29</v>
      </c>
      <c r="E9597" s="7" t="s">
        <v>8404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431</v>
      </c>
      <c r="D9598" s="7" t="s">
        <v>29</v>
      </c>
      <c r="E9598" s="7" t="s">
        <v>8404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431</v>
      </c>
      <c r="D9599" s="7" t="s">
        <v>29</v>
      </c>
      <c r="E9599" s="7" t="s">
        <v>8404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431</v>
      </c>
      <c r="D9600" s="7" t="s">
        <v>29</v>
      </c>
      <c r="E9600" s="7" t="s">
        <v>8404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431</v>
      </c>
      <c r="D9601" s="7" t="s">
        <v>29</v>
      </c>
      <c r="E9601" s="7" t="s">
        <v>8404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13203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431</v>
      </c>
      <c r="D9602" s="7" t="s">
        <v>29</v>
      </c>
      <c r="E9602" s="7" t="s">
        <v>8404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13203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431</v>
      </c>
      <c r="D9603" s="7" t="s">
        <v>29</v>
      </c>
      <c r="E9603" s="7" t="s">
        <v>8404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13203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431</v>
      </c>
      <c r="D9604" s="7" t="s">
        <v>29</v>
      </c>
      <c r="E9604" s="7" t="s">
        <v>8404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13203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19212</v>
      </c>
      <c r="B9605" s="7" t="s">
        <v>19213</v>
      </c>
      <c r="C9605" s="7" t="s">
        <v>431</v>
      </c>
      <c r="D9605" s="7" t="s">
        <v>29</v>
      </c>
      <c r="E9605" s="7" t="s">
        <v>8404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13208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19214</v>
      </c>
      <c r="B9606" s="7" t="s">
        <v>19215</v>
      </c>
      <c r="C9606" s="7" t="s">
        <v>431</v>
      </c>
      <c r="D9606" s="7" t="s">
        <v>29</v>
      </c>
      <c r="E9606" s="7" t="s">
        <v>8404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13208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19216</v>
      </c>
      <c r="B9607" s="7" t="s">
        <v>19217</v>
      </c>
      <c r="C9607" s="7" t="s">
        <v>431</v>
      </c>
      <c r="D9607" s="7" t="s">
        <v>29</v>
      </c>
      <c r="E9607" s="7" t="s">
        <v>8404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13208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19218</v>
      </c>
      <c r="B9608" s="7" t="s">
        <v>19219</v>
      </c>
      <c r="C9608" s="7" t="s">
        <v>431</v>
      </c>
      <c r="D9608" s="7" t="s">
        <v>29</v>
      </c>
      <c r="E9608" s="7" t="s">
        <v>8404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13208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19220</v>
      </c>
      <c r="B9609" s="7" t="s">
        <v>19221</v>
      </c>
      <c r="C9609" s="7" t="s">
        <v>431</v>
      </c>
      <c r="D9609" s="7" t="s">
        <v>61</v>
      </c>
      <c r="E9609" s="7" t="s">
        <v>8404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19222</v>
      </c>
      <c r="B9610" s="7" t="s">
        <v>19223</v>
      </c>
      <c r="C9610" s="7" t="s">
        <v>431</v>
      </c>
      <c r="D9610" s="7" t="s">
        <v>61</v>
      </c>
      <c r="E9610" s="7" t="s">
        <v>8404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19224</v>
      </c>
      <c r="B9611" s="7" t="s">
        <v>19225</v>
      </c>
      <c r="C9611" s="7" t="s">
        <v>431</v>
      </c>
      <c r="D9611" s="7" t="s">
        <v>61</v>
      </c>
      <c r="E9611" s="7" t="s">
        <v>8404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19226</v>
      </c>
      <c r="B9612" s="7" t="s">
        <v>19227</v>
      </c>
      <c r="C9612" s="7" t="s">
        <v>431</v>
      </c>
      <c r="D9612" s="7" t="s">
        <v>61</v>
      </c>
      <c r="E9612" s="7" t="s">
        <v>8404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19228</v>
      </c>
      <c r="B9613" s="7" t="s">
        <v>19229</v>
      </c>
      <c r="C9613" s="7" t="s">
        <v>431</v>
      </c>
      <c r="D9613" s="7" t="s">
        <v>61</v>
      </c>
      <c r="E9613" s="7" t="s">
        <v>8404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13203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19230</v>
      </c>
      <c r="B9614" s="7" t="s">
        <v>19231</v>
      </c>
      <c r="C9614" s="7" t="s">
        <v>431</v>
      </c>
      <c r="D9614" s="7" t="s">
        <v>61</v>
      </c>
      <c r="E9614" s="7" t="s">
        <v>8404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13203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19232</v>
      </c>
      <c r="B9615" s="7" t="s">
        <v>19233</v>
      </c>
      <c r="C9615" s="7" t="s">
        <v>431</v>
      </c>
      <c r="D9615" s="7" t="s">
        <v>61</v>
      </c>
      <c r="E9615" s="7" t="s">
        <v>8404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13203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19234</v>
      </c>
      <c r="B9616" s="7" t="s">
        <v>19235</v>
      </c>
      <c r="C9616" s="7" t="s">
        <v>431</v>
      </c>
      <c r="D9616" s="7" t="s">
        <v>61</v>
      </c>
      <c r="E9616" s="7" t="s">
        <v>8404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13203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19236</v>
      </c>
      <c r="B9617" s="7" t="s">
        <v>19237</v>
      </c>
      <c r="C9617" s="7" t="s">
        <v>431</v>
      </c>
      <c r="D9617" s="7" t="s">
        <v>61</v>
      </c>
      <c r="E9617" s="7" t="s">
        <v>8404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13208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19238</v>
      </c>
      <c r="B9618" s="7" t="s">
        <v>19239</v>
      </c>
      <c r="C9618" s="7" t="s">
        <v>431</v>
      </c>
      <c r="D9618" s="7" t="s">
        <v>61</v>
      </c>
      <c r="E9618" s="7" t="s">
        <v>8404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13208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19240</v>
      </c>
      <c r="B9619" s="7" t="s">
        <v>19241</v>
      </c>
      <c r="C9619" s="7" t="s">
        <v>431</v>
      </c>
      <c r="D9619" s="7" t="s">
        <v>61</v>
      </c>
      <c r="E9619" s="7" t="s">
        <v>8404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13208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19242</v>
      </c>
      <c r="B9620" s="7" t="s">
        <v>19243</v>
      </c>
      <c r="C9620" s="7" t="s">
        <v>431</v>
      </c>
      <c r="D9620" s="7" t="s">
        <v>61</v>
      </c>
      <c r="E9620" s="7" t="s">
        <v>8404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13208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19244</v>
      </c>
      <c r="B9621" s="7" t="s">
        <v>19245</v>
      </c>
      <c r="C9621" s="7" t="s">
        <v>34</v>
      </c>
      <c r="D9621" s="7" t="s">
        <v>35</v>
      </c>
      <c r="E9621" s="7" t="s">
        <v>44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19246</v>
      </c>
      <c r="B9622" s="7" t="s">
        <v>19247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19248</v>
      </c>
      <c r="B9623" s="7" t="s">
        <v>19249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19250</v>
      </c>
      <c r="B9624" s="7" t="s">
        <v>19251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19252</v>
      </c>
      <c r="B9625" s="7" t="s">
        <v>19253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13203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19254</v>
      </c>
      <c r="B9626" s="7" t="s">
        <v>19255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13203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19256</v>
      </c>
      <c r="B9627" s="7" t="s">
        <v>19257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13203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19258</v>
      </c>
      <c r="B9628" s="7" t="s">
        <v>19259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13203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19260</v>
      </c>
      <c r="B9629" s="7" t="s">
        <v>19261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13208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19262</v>
      </c>
      <c r="B9630" s="7" t="s">
        <v>19263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13208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19264</v>
      </c>
      <c r="B9631" s="7" t="s">
        <v>19265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13208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19266</v>
      </c>
      <c r="B9632" s="7" t="s">
        <v>19267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13208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19268</v>
      </c>
      <c r="B9633" s="7" t="s">
        <v>19269</v>
      </c>
      <c r="C9633" s="7" t="s">
        <v>34</v>
      </c>
      <c r="D9633" s="7" t="s">
        <v>29</v>
      </c>
      <c r="E9633" s="7" t="s">
        <v>48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19270</v>
      </c>
      <c r="B9634" s="7" t="s">
        <v>19271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19272</v>
      </c>
      <c r="B9635" s="7" t="s">
        <v>19273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19274</v>
      </c>
      <c r="B9636" s="7" t="s">
        <v>19275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19276</v>
      </c>
      <c r="B9637" s="7" t="s">
        <v>19277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13203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19278</v>
      </c>
      <c r="B9638" s="7" t="s">
        <v>19279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13203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19280</v>
      </c>
      <c r="B9639" s="7" t="s">
        <v>19281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13203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19282</v>
      </c>
      <c r="B9640" s="7" t="s">
        <v>19283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13203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19284</v>
      </c>
      <c r="B9641" s="7" t="s">
        <v>19285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13208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19286</v>
      </c>
      <c r="B9642" s="7" t="s">
        <v>19287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13208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19288</v>
      </c>
      <c r="B9643" s="7" t="s">
        <v>19289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13208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19290</v>
      </c>
      <c r="B9644" s="7" t="s">
        <v>19291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13208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19292</v>
      </c>
      <c r="B9645" s="7" t="s">
        <v>19293</v>
      </c>
      <c r="C9645" s="7" t="s">
        <v>34</v>
      </c>
      <c r="D9645" s="7" t="s">
        <v>61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19294</v>
      </c>
      <c r="B9646" s="7" t="s">
        <v>19295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19296</v>
      </c>
      <c r="B9647" s="7" t="s">
        <v>19297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19298</v>
      </c>
      <c r="B9648" s="7" t="s">
        <v>19299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19300</v>
      </c>
      <c r="B9649" s="7" t="s">
        <v>19301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13203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19302</v>
      </c>
      <c r="B9650" s="7" t="s">
        <v>19303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13203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19304</v>
      </c>
      <c r="B9651" s="7" t="s">
        <v>19305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13203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19306</v>
      </c>
      <c r="B9652" s="7" t="s">
        <v>19307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13203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19308</v>
      </c>
      <c r="B9653" s="7" t="s">
        <v>19309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13208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19310</v>
      </c>
      <c r="B9654" s="7" t="s">
        <v>19311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13208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19312</v>
      </c>
      <c r="B9655" s="7" t="s">
        <v>19313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13208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19314</v>
      </c>
      <c r="B9656" s="7" t="s">
        <v>19315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13208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19316</v>
      </c>
      <c r="B9657" s="7" t="s">
        <v>19317</v>
      </c>
      <c r="C9657" s="7" t="s">
        <v>444</v>
      </c>
      <c r="D9657" s="7" t="s">
        <v>35</v>
      </c>
      <c r="E9657" s="7" t="s">
        <v>7920</v>
      </c>
      <c r="F9657" s="7" t="s">
        <v>31</v>
      </c>
      <c r="G9657" s="8">
        <v>3.5</v>
      </c>
      <c r="H9657" s="9">
        <v>1.12E-2</v>
      </c>
      <c r="I9657" s="10">
        <v>17640.41</v>
      </c>
      <c r="J9657" s="11"/>
      <c r="K9657" s="7"/>
      <c r="L9657" s="12">
        <v>15</v>
      </c>
      <c r="M9657" s="11"/>
      <c r="N9657" s="38">
        <f>I9657*(100-$B$4)*(100-$B$5)/10000</f>
        <v>17640.41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19318</v>
      </c>
      <c r="B9658" s="7" t="s">
        <v>19319</v>
      </c>
      <c r="C9658" s="7" t="s">
        <v>444</v>
      </c>
      <c r="D9658" s="7" t="s">
        <v>35</v>
      </c>
      <c r="E9658" s="7" t="s">
        <v>7920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19320</v>
      </c>
      <c r="B9659" s="7" t="s">
        <v>19321</v>
      </c>
      <c r="C9659" s="7" t="s">
        <v>444</v>
      </c>
      <c r="D9659" s="7" t="s">
        <v>35</v>
      </c>
      <c r="E9659" s="7" t="s">
        <v>7920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19322</v>
      </c>
      <c r="B9660" s="7" t="s">
        <v>19323</v>
      </c>
      <c r="C9660" s="7" t="s">
        <v>444</v>
      </c>
      <c r="D9660" s="7" t="s">
        <v>35</v>
      </c>
      <c r="E9660" s="7" t="s">
        <v>7920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19324</v>
      </c>
      <c r="B9661" s="7" t="s">
        <v>19325</v>
      </c>
      <c r="C9661" s="7" t="s">
        <v>444</v>
      </c>
      <c r="D9661" s="7" t="s">
        <v>35</v>
      </c>
      <c r="E9661" s="7" t="s">
        <v>7920</v>
      </c>
      <c r="F9661" s="7" t="s">
        <v>31</v>
      </c>
      <c r="G9661" s="8">
        <v>3.5</v>
      </c>
      <c r="H9661" s="9">
        <v>1.12E-2</v>
      </c>
      <c r="I9661" s="10">
        <v>19332.72</v>
      </c>
      <c r="J9661" s="11"/>
      <c r="K9661" s="7" t="s">
        <v>13203</v>
      </c>
      <c r="L9661" s="12">
        <v>15</v>
      </c>
      <c r="M9661" s="11"/>
      <c r="N9661" s="38">
        <f>I9661*(100-$B$4)*(100-$B$5)/10000</f>
        <v>19332.72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19326</v>
      </c>
      <c r="B9662" s="7" t="s">
        <v>19327</v>
      </c>
      <c r="C9662" s="7" t="s">
        <v>444</v>
      </c>
      <c r="D9662" s="7" t="s">
        <v>35</v>
      </c>
      <c r="E9662" s="7" t="s">
        <v>7920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13203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19328</v>
      </c>
      <c r="B9663" s="7" t="s">
        <v>19329</v>
      </c>
      <c r="C9663" s="7" t="s">
        <v>444</v>
      </c>
      <c r="D9663" s="7" t="s">
        <v>35</v>
      </c>
      <c r="E9663" s="7" t="s">
        <v>7920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13203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19330</v>
      </c>
      <c r="B9664" s="7" t="s">
        <v>19331</v>
      </c>
      <c r="C9664" s="7" t="s">
        <v>444</v>
      </c>
      <c r="D9664" s="7" t="s">
        <v>35</v>
      </c>
      <c r="E9664" s="7" t="s">
        <v>7920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13203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19332</v>
      </c>
      <c r="B9665" s="7" t="s">
        <v>19333</v>
      </c>
      <c r="C9665" s="7" t="s">
        <v>444</v>
      </c>
      <c r="D9665" s="7" t="s">
        <v>35</v>
      </c>
      <c r="E9665" s="7" t="s">
        <v>7920</v>
      </c>
      <c r="F9665" s="7" t="s">
        <v>31</v>
      </c>
      <c r="G9665" s="8">
        <v>3.5</v>
      </c>
      <c r="H9665" s="9">
        <v>1.12E-2</v>
      </c>
      <c r="I9665" s="10">
        <v>20409.64</v>
      </c>
      <c r="J9665" s="11"/>
      <c r="K9665" s="7" t="s">
        <v>13208</v>
      </c>
      <c r="L9665" s="12">
        <v>30</v>
      </c>
      <c r="M9665" s="11"/>
      <c r="N9665" s="38">
        <f>I9665*(100-$B$4)*(100-$B$5)/10000</f>
        <v>20409.64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19334</v>
      </c>
      <c r="B9666" s="7" t="s">
        <v>19335</v>
      </c>
      <c r="C9666" s="7" t="s">
        <v>444</v>
      </c>
      <c r="D9666" s="7" t="s">
        <v>35</v>
      </c>
      <c r="E9666" s="7" t="s">
        <v>7920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13208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19336</v>
      </c>
      <c r="B9667" s="7" t="s">
        <v>19337</v>
      </c>
      <c r="C9667" s="7" t="s">
        <v>444</v>
      </c>
      <c r="D9667" s="7" t="s">
        <v>35</v>
      </c>
      <c r="E9667" s="7" t="s">
        <v>7920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13208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19338</v>
      </c>
      <c r="B9668" s="7" t="s">
        <v>19339</v>
      </c>
      <c r="C9668" s="7" t="s">
        <v>444</v>
      </c>
      <c r="D9668" s="7" t="s">
        <v>35</v>
      </c>
      <c r="E9668" s="7" t="s">
        <v>7920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13208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19340</v>
      </c>
      <c r="B9669" s="7" t="s">
        <v>19341</v>
      </c>
      <c r="C9669" s="7" t="s">
        <v>444</v>
      </c>
      <c r="D9669" s="7" t="s">
        <v>29</v>
      </c>
      <c r="E9669" s="7" t="s">
        <v>713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19342</v>
      </c>
      <c r="B9670" s="7" t="s">
        <v>19343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19344</v>
      </c>
      <c r="B9671" s="7" t="s">
        <v>19345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19346</v>
      </c>
      <c r="B9672" s="7" t="s">
        <v>19347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19348</v>
      </c>
      <c r="B9673" s="7" t="s">
        <v>19349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13203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19350</v>
      </c>
      <c r="B9674" s="7" t="s">
        <v>19351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13203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19352</v>
      </c>
      <c r="B9675" s="7" t="s">
        <v>19353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13203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19354</v>
      </c>
      <c r="B9676" s="7" t="s">
        <v>19355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13203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19356</v>
      </c>
      <c r="B9677" s="7" t="s">
        <v>19357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13208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19358</v>
      </c>
      <c r="B9678" s="7" t="s">
        <v>19359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13208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19360</v>
      </c>
      <c r="B9679" s="7" t="s">
        <v>19361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13208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19362</v>
      </c>
      <c r="B9680" s="7" t="s">
        <v>19363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13208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19364</v>
      </c>
      <c r="B9681" s="7" t="s">
        <v>19365</v>
      </c>
      <c r="C9681" s="7" t="s">
        <v>444</v>
      </c>
      <c r="D9681" s="7" t="s">
        <v>61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19366</v>
      </c>
      <c r="B9682" s="7" t="s">
        <v>19367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19368</v>
      </c>
      <c r="B9683" s="7" t="s">
        <v>19369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19370</v>
      </c>
      <c r="B9684" s="7" t="s">
        <v>19371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19372</v>
      </c>
      <c r="B9685" s="7" t="s">
        <v>19373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13203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19374</v>
      </c>
      <c r="B9686" s="7" t="s">
        <v>19375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13203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19376</v>
      </c>
      <c r="B9687" s="7" t="s">
        <v>19377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13203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19378</v>
      </c>
      <c r="B9688" s="7" t="s">
        <v>19379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13203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19380</v>
      </c>
      <c r="B9689" s="7" t="s">
        <v>19381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13208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19382</v>
      </c>
      <c r="B9690" s="7" t="s">
        <v>19383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13208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19384</v>
      </c>
      <c r="B9691" s="7" t="s">
        <v>19385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13208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19386</v>
      </c>
      <c r="B9692" s="7" t="s">
        <v>19387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13208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19388</v>
      </c>
      <c r="B9693" s="7" t="s">
        <v>19389</v>
      </c>
      <c r="C9693" s="7" t="s">
        <v>2064</v>
      </c>
      <c r="D9693" s="7" t="s">
        <v>35</v>
      </c>
      <c r="E9693" s="7" t="s">
        <v>9324</v>
      </c>
      <c r="F9693" s="7" t="s">
        <v>31</v>
      </c>
      <c r="G9693" s="8">
        <v>3.5</v>
      </c>
      <c r="H9693" s="9">
        <v>1.12E-2</v>
      </c>
      <c r="I9693" s="10">
        <v>18318.89</v>
      </c>
      <c r="J9693" s="11"/>
      <c r="K9693" s="7"/>
      <c r="L9693" s="12">
        <v>15</v>
      </c>
      <c r="M9693" s="11"/>
      <c r="N9693" s="38">
        <f>I9693*(100-$B$4)*(100-$B$5)/10000</f>
        <v>18318.89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19390</v>
      </c>
      <c r="B9694" s="7" t="s">
        <v>19391</v>
      </c>
      <c r="C9694" s="7" t="s">
        <v>2064</v>
      </c>
      <c r="D9694" s="7" t="s">
        <v>35</v>
      </c>
      <c r="E9694" s="7" t="s">
        <v>9324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19392</v>
      </c>
      <c r="B9695" s="7" t="s">
        <v>19393</v>
      </c>
      <c r="C9695" s="7" t="s">
        <v>2064</v>
      </c>
      <c r="D9695" s="7" t="s">
        <v>35</v>
      </c>
      <c r="E9695" s="7" t="s">
        <v>9324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19394</v>
      </c>
      <c r="B9696" s="7" t="s">
        <v>19395</v>
      </c>
      <c r="C9696" s="7" t="s">
        <v>2064</v>
      </c>
      <c r="D9696" s="7" t="s">
        <v>35</v>
      </c>
      <c r="E9696" s="7" t="s">
        <v>9324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19396</v>
      </c>
      <c r="B9697" s="7" t="s">
        <v>19397</v>
      </c>
      <c r="C9697" s="7" t="s">
        <v>2064</v>
      </c>
      <c r="D9697" s="7" t="s">
        <v>35</v>
      </c>
      <c r="E9697" s="7" t="s">
        <v>9324</v>
      </c>
      <c r="F9697" s="7" t="s">
        <v>31</v>
      </c>
      <c r="G9697" s="8">
        <v>3.5</v>
      </c>
      <c r="H9697" s="9">
        <v>1.12E-2</v>
      </c>
      <c r="I9697" s="10">
        <v>20011.18</v>
      </c>
      <c r="J9697" s="11"/>
      <c r="K9697" s="7" t="s">
        <v>13203</v>
      </c>
      <c r="L9697" s="12">
        <v>15</v>
      </c>
      <c r="M9697" s="11"/>
      <c r="N9697" s="38">
        <f>I9697*(100-$B$4)*(100-$B$5)/10000</f>
        <v>20011.18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19398</v>
      </c>
      <c r="B9698" s="7" t="s">
        <v>19399</v>
      </c>
      <c r="C9698" s="7" t="s">
        <v>2064</v>
      </c>
      <c r="D9698" s="7" t="s">
        <v>35</v>
      </c>
      <c r="E9698" s="7" t="s">
        <v>9324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13203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19400</v>
      </c>
      <c r="B9699" s="7" t="s">
        <v>19401</v>
      </c>
      <c r="C9699" s="7" t="s">
        <v>2064</v>
      </c>
      <c r="D9699" s="7" t="s">
        <v>35</v>
      </c>
      <c r="E9699" s="7" t="s">
        <v>9324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13203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19402</v>
      </c>
      <c r="B9700" s="7" t="s">
        <v>19403</v>
      </c>
      <c r="C9700" s="7" t="s">
        <v>2064</v>
      </c>
      <c r="D9700" s="7" t="s">
        <v>35</v>
      </c>
      <c r="E9700" s="7" t="s">
        <v>9324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13203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19404</v>
      </c>
      <c r="B9701" s="7" t="s">
        <v>19405</v>
      </c>
      <c r="C9701" s="7" t="s">
        <v>2064</v>
      </c>
      <c r="D9701" s="7" t="s">
        <v>35</v>
      </c>
      <c r="E9701" s="7" t="s">
        <v>9324</v>
      </c>
      <c r="F9701" s="7" t="s">
        <v>31</v>
      </c>
      <c r="G9701" s="8">
        <v>3.5</v>
      </c>
      <c r="H9701" s="9">
        <v>1.12E-2</v>
      </c>
      <c r="I9701" s="10">
        <v>21088.12</v>
      </c>
      <c r="J9701" s="11"/>
      <c r="K9701" s="7" t="s">
        <v>13208</v>
      </c>
      <c r="L9701" s="12">
        <v>30</v>
      </c>
      <c r="M9701" s="11"/>
      <c r="N9701" s="38">
        <f>I9701*(100-$B$4)*(100-$B$5)/10000</f>
        <v>21088.12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19406</v>
      </c>
      <c r="B9702" s="7" t="s">
        <v>19407</v>
      </c>
      <c r="C9702" s="7" t="s">
        <v>2064</v>
      </c>
      <c r="D9702" s="7" t="s">
        <v>35</v>
      </c>
      <c r="E9702" s="7" t="s">
        <v>9324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13208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19408</v>
      </c>
      <c r="B9703" s="7" t="s">
        <v>19409</v>
      </c>
      <c r="C9703" s="7" t="s">
        <v>2064</v>
      </c>
      <c r="D9703" s="7" t="s">
        <v>35</v>
      </c>
      <c r="E9703" s="7" t="s">
        <v>9324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13208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19410</v>
      </c>
      <c r="B9704" s="7" t="s">
        <v>19411</v>
      </c>
      <c r="C9704" s="7" t="s">
        <v>2064</v>
      </c>
      <c r="D9704" s="7" t="s">
        <v>35</v>
      </c>
      <c r="E9704" s="7" t="s">
        <v>9324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13208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19412</v>
      </c>
      <c r="B9705" s="7" t="s">
        <v>19413</v>
      </c>
      <c r="C9705" s="7" t="s">
        <v>2064</v>
      </c>
      <c r="D9705" s="7" t="s">
        <v>29</v>
      </c>
      <c r="E9705" s="7" t="s">
        <v>566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19414</v>
      </c>
      <c r="B9706" s="7" t="s">
        <v>19415</v>
      </c>
      <c r="C9706" s="7" t="s">
        <v>2064</v>
      </c>
      <c r="D9706" s="7" t="s">
        <v>29</v>
      </c>
      <c r="E9706" s="7" t="s">
        <v>566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19416</v>
      </c>
      <c r="B9707" s="7" t="s">
        <v>19417</v>
      </c>
      <c r="C9707" s="7" t="s">
        <v>2064</v>
      </c>
      <c r="D9707" s="7" t="s">
        <v>29</v>
      </c>
      <c r="E9707" s="7" t="s">
        <v>566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19418</v>
      </c>
      <c r="B9708" s="7" t="s">
        <v>19419</v>
      </c>
      <c r="C9708" s="7" t="s">
        <v>2064</v>
      </c>
      <c r="D9708" s="7" t="s">
        <v>29</v>
      </c>
      <c r="E9708" s="7" t="s">
        <v>566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19420</v>
      </c>
      <c r="B9709" s="7" t="s">
        <v>19421</v>
      </c>
      <c r="C9709" s="7" t="s">
        <v>2064</v>
      </c>
      <c r="D9709" s="7" t="s">
        <v>29</v>
      </c>
      <c r="E9709" s="7" t="s">
        <v>566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13203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19422</v>
      </c>
      <c r="B9710" s="7" t="s">
        <v>19423</v>
      </c>
      <c r="C9710" s="7" t="s">
        <v>2064</v>
      </c>
      <c r="D9710" s="7" t="s">
        <v>29</v>
      </c>
      <c r="E9710" s="7" t="s">
        <v>566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13203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19424</v>
      </c>
      <c r="B9711" s="7" t="s">
        <v>19425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13203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19426</v>
      </c>
      <c r="B9712" s="7" t="s">
        <v>19427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13203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19428</v>
      </c>
      <c r="B9713" s="7" t="s">
        <v>19429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13208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19430</v>
      </c>
      <c r="B9714" s="7" t="s">
        <v>19431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13208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19432</v>
      </c>
      <c r="B9715" s="7" t="s">
        <v>19433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13208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19434</v>
      </c>
      <c r="B9716" s="7" t="s">
        <v>19435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13208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19436</v>
      </c>
      <c r="B9717" s="7" t="s">
        <v>19437</v>
      </c>
      <c r="C9717" s="7" t="s">
        <v>2064</v>
      </c>
      <c r="D9717" s="7" t="s">
        <v>61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19438</v>
      </c>
      <c r="B9718" s="7" t="s">
        <v>19439</v>
      </c>
      <c r="C9718" s="7" t="s">
        <v>2064</v>
      </c>
      <c r="D9718" s="7" t="s">
        <v>61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19440</v>
      </c>
      <c r="B9719" s="7" t="s">
        <v>19441</v>
      </c>
      <c r="C9719" s="7" t="s">
        <v>2064</v>
      </c>
      <c r="D9719" s="7" t="s">
        <v>61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19442</v>
      </c>
      <c r="B9720" s="7" t="s">
        <v>19443</v>
      </c>
      <c r="C9720" s="7" t="s">
        <v>2064</v>
      </c>
      <c r="D9720" s="7" t="s">
        <v>61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19444</v>
      </c>
      <c r="B9721" s="7" t="s">
        <v>19445</v>
      </c>
      <c r="C9721" s="7" t="s">
        <v>2064</v>
      </c>
      <c r="D9721" s="7" t="s">
        <v>61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13203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19446</v>
      </c>
      <c r="B9722" s="7" t="s">
        <v>19447</v>
      </c>
      <c r="C9722" s="7" t="s">
        <v>2064</v>
      </c>
      <c r="D9722" s="7" t="s">
        <v>61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13203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19448</v>
      </c>
      <c r="B9723" s="7" t="s">
        <v>19449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13203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19450</v>
      </c>
      <c r="B9724" s="7" t="s">
        <v>19451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13203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19452</v>
      </c>
      <c r="B9725" s="7" t="s">
        <v>19453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13208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19454</v>
      </c>
      <c r="B9726" s="7" t="s">
        <v>19455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13208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19456</v>
      </c>
      <c r="B9727" s="7" t="s">
        <v>19457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13208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19458</v>
      </c>
      <c r="B9728" s="7" t="s">
        <v>19459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13208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19460</v>
      </c>
      <c r="B9729" s="7" t="s">
        <v>19461</v>
      </c>
      <c r="C9729" s="7" t="s">
        <v>648</v>
      </c>
      <c r="D9729" s="7" t="s">
        <v>35</v>
      </c>
      <c r="E9729" s="7" t="s">
        <v>1509</v>
      </c>
      <c r="F9729" s="7" t="s">
        <v>31</v>
      </c>
      <c r="G9729" s="8">
        <v>5.8</v>
      </c>
      <c r="H9729" s="9">
        <v>1.8790000000000001E-2</v>
      </c>
      <c r="I9729" s="10">
        <v>25799.09</v>
      </c>
      <c r="J9729" s="11"/>
      <c r="K9729" s="7"/>
      <c r="L9729" s="12">
        <v>15</v>
      </c>
      <c r="M9729" s="11"/>
      <c r="N9729" s="38">
        <f>I9729*(100-$B$4)*(100-$B$5)/10000</f>
        <v>25799.09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19462</v>
      </c>
      <c r="B9730" s="7" t="s">
        <v>19463</v>
      </c>
      <c r="C9730" s="7" t="s">
        <v>648</v>
      </c>
      <c r="D9730" s="7" t="s">
        <v>35</v>
      </c>
      <c r="E9730" s="7" t="s">
        <v>1509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19464</v>
      </c>
      <c r="B9731" s="7" t="s">
        <v>19465</v>
      </c>
      <c r="C9731" s="7" t="s">
        <v>648</v>
      </c>
      <c r="D9731" s="7" t="s">
        <v>35</v>
      </c>
      <c r="E9731" s="7" t="s">
        <v>10979</v>
      </c>
      <c r="F9731" s="7" t="s">
        <v>31</v>
      </c>
      <c r="G9731" s="8">
        <v>3.5</v>
      </c>
      <c r="H9731" s="9">
        <v>1.12E-2</v>
      </c>
      <c r="I9731" s="10">
        <v>18997.32</v>
      </c>
      <c r="J9731" s="11"/>
      <c r="K9731" s="7"/>
      <c r="L9731" s="12">
        <v>15</v>
      </c>
      <c r="M9731" s="11"/>
      <c r="N9731" s="38">
        <f>I9731*(100-$B$4)*(100-$B$5)/10000</f>
        <v>18997.32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19466</v>
      </c>
      <c r="B9732" s="7" t="s">
        <v>19467</v>
      </c>
      <c r="C9732" s="7" t="s">
        <v>648</v>
      </c>
      <c r="D9732" s="7" t="s">
        <v>35</v>
      </c>
      <c r="E9732" s="7" t="s">
        <v>10979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19468</v>
      </c>
      <c r="B9733" s="7" t="s">
        <v>19469</v>
      </c>
      <c r="C9733" s="7" t="s">
        <v>648</v>
      </c>
      <c r="D9733" s="7" t="s">
        <v>35</v>
      </c>
      <c r="E9733" s="7" t="s">
        <v>10979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19470</v>
      </c>
      <c r="B9734" s="7" t="s">
        <v>19471</v>
      </c>
      <c r="C9734" s="7" t="s">
        <v>648</v>
      </c>
      <c r="D9734" s="7" t="s">
        <v>35</v>
      </c>
      <c r="E9734" s="7" t="s">
        <v>1509</v>
      </c>
      <c r="F9734" s="7" t="s">
        <v>31</v>
      </c>
      <c r="G9734" s="8">
        <v>5.8</v>
      </c>
      <c r="H9734" s="9">
        <v>1.8790000000000001E-2</v>
      </c>
      <c r="I9734" s="10">
        <v>25799.09</v>
      </c>
      <c r="J9734" s="11"/>
      <c r="K9734" s="7"/>
      <c r="L9734" s="12">
        <v>15</v>
      </c>
      <c r="M9734" s="11"/>
      <c r="N9734" s="38">
        <f>I9734*(100-$B$4)*(100-$B$5)/10000</f>
        <v>25799.09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19472</v>
      </c>
      <c r="B9735" s="7" t="s">
        <v>19473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19474</v>
      </c>
      <c r="B9736" s="7" t="s">
        <v>19475</v>
      </c>
      <c r="C9736" s="7" t="s">
        <v>648</v>
      </c>
      <c r="D9736" s="7" t="s">
        <v>35</v>
      </c>
      <c r="E9736" s="7" t="s">
        <v>10979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19476</v>
      </c>
      <c r="B9737" s="7" t="s">
        <v>19477</v>
      </c>
      <c r="C9737" s="7" t="s">
        <v>648</v>
      </c>
      <c r="D9737" s="7" t="s">
        <v>35</v>
      </c>
      <c r="E9737" s="7" t="s">
        <v>1509</v>
      </c>
      <c r="F9737" s="7" t="s">
        <v>31</v>
      </c>
      <c r="G9737" s="8">
        <v>5.8</v>
      </c>
      <c r="H9737" s="9">
        <v>1.8790000000000001E-2</v>
      </c>
      <c r="I9737" s="10">
        <v>27491.4</v>
      </c>
      <c r="J9737" s="11"/>
      <c r="K9737" s="7" t="s">
        <v>13203</v>
      </c>
      <c r="L9737" s="12">
        <v>30</v>
      </c>
      <c r="M9737" s="11"/>
      <c r="N9737" s="38">
        <f>I9737*(100-$B$4)*(100-$B$5)/10000</f>
        <v>27491.4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19478</v>
      </c>
      <c r="B9738" s="7" t="s">
        <v>19479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27491.4</v>
      </c>
      <c r="J9738" s="11"/>
      <c r="K9738" s="7" t="s">
        <v>13203</v>
      </c>
      <c r="L9738" s="12">
        <v>30</v>
      </c>
      <c r="M9738" s="11"/>
      <c r="N9738" s="38">
        <f>I9738*(100-$B$4)*(100-$B$5)/10000</f>
        <v>27491.4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19480</v>
      </c>
      <c r="B9739" s="7" t="s">
        <v>19481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13203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19482</v>
      </c>
      <c r="B9740" s="7" t="s">
        <v>19483</v>
      </c>
      <c r="C9740" s="7" t="s">
        <v>648</v>
      </c>
      <c r="D9740" s="7" t="s">
        <v>35</v>
      </c>
      <c r="E9740" s="7" t="s">
        <v>10979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13203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19484</v>
      </c>
      <c r="B9741" s="7" t="s">
        <v>19485</v>
      </c>
      <c r="C9741" s="7" t="s">
        <v>648</v>
      </c>
      <c r="D9741" s="7" t="s">
        <v>35</v>
      </c>
      <c r="E9741" s="7" t="s">
        <v>10979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13203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19486</v>
      </c>
      <c r="B9742" s="7" t="s">
        <v>19487</v>
      </c>
      <c r="C9742" s="7" t="s">
        <v>648</v>
      </c>
      <c r="D9742" s="7" t="s">
        <v>35</v>
      </c>
      <c r="E9742" s="7" t="s">
        <v>10979</v>
      </c>
      <c r="F9742" s="7" t="s">
        <v>31</v>
      </c>
      <c r="G9742" s="8">
        <v>3.5</v>
      </c>
      <c r="H9742" s="9">
        <v>1.12E-2</v>
      </c>
      <c r="I9742" s="10">
        <v>20689.650000000001</v>
      </c>
      <c r="J9742" s="11"/>
      <c r="K9742" s="7" t="s">
        <v>13203</v>
      </c>
      <c r="L9742" s="12">
        <v>15</v>
      </c>
      <c r="M9742" s="11"/>
      <c r="N9742" s="38">
        <f>I9742*(100-$B$4)*(100-$B$5)/10000</f>
        <v>20689.650000000001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19488</v>
      </c>
      <c r="B9743" s="7" t="s">
        <v>19489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13203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19490</v>
      </c>
      <c r="B9744" s="7" t="s">
        <v>19491</v>
      </c>
      <c r="C9744" s="7" t="s">
        <v>648</v>
      </c>
      <c r="D9744" s="7" t="s">
        <v>35</v>
      </c>
      <c r="E9744" s="7" t="s">
        <v>10979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13203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19492</v>
      </c>
      <c r="B9745" s="7" t="s">
        <v>19493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29874.66</v>
      </c>
      <c r="J9745" s="11"/>
      <c r="K9745" s="7" t="s">
        <v>13208</v>
      </c>
      <c r="L9745" s="12">
        <v>30</v>
      </c>
      <c r="M9745" s="11"/>
      <c r="N9745" s="38">
        <f>I9745*(100-$B$4)*(100-$B$5)/10000</f>
        <v>29874.66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19494</v>
      </c>
      <c r="B9746" s="7" t="s">
        <v>19495</v>
      </c>
      <c r="C9746" s="7" t="s">
        <v>648</v>
      </c>
      <c r="D9746" s="7" t="s">
        <v>35</v>
      </c>
      <c r="E9746" s="7" t="s">
        <v>10979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13208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19496</v>
      </c>
      <c r="B9747" s="7" t="s">
        <v>19497</v>
      </c>
      <c r="C9747" s="7" t="s">
        <v>648</v>
      </c>
      <c r="D9747" s="7" t="s">
        <v>35</v>
      </c>
      <c r="E9747" s="7" t="s">
        <v>10979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13208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19498</v>
      </c>
      <c r="B9748" s="7" t="s">
        <v>19499</v>
      </c>
      <c r="C9748" s="7" t="s">
        <v>648</v>
      </c>
      <c r="D9748" s="7" t="s">
        <v>35</v>
      </c>
      <c r="E9748" s="7" t="s">
        <v>10979</v>
      </c>
      <c r="F9748" s="7" t="s">
        <v>31</v>
      </c>
      <c r="G9748" s="8">
        <v>3.5</v>
      </c>
      <c r="H9748" s="9">
        <v>1.12E-2</v>
      </c>
      <c r="I9748" s="10">
        <v>23072.89</v>
      </c>
      <c r="J9748" s="11"/>
      <c r="K9748" s="7" t="s">
        <v>13208</v>
      </c>
      <c r="L9748" s="12">
        <v>30</v>
      </c>
      <c r="M9748" s="11"/>
      <c r="N9748" s="38">
        <f>I9748*(100-$B$4)*(100-$B$5)/10000</f>
        <v>23072.89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19500</v>
      </c>
      <c r="B9749" s="7" t="s">
        <v>19501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13208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19502</v>
      </c>
      <c r="B9750" s="7" t="s">
        <v>19503</v>
      </c>
      <c r="C9750" s="7" t="s">
        <v>648</v>
      </c>
      <c r="D9750" s="7" t="s">
        <v>35</v>
      </c>
      <c r="E9750" s="7" t="s">
        <v>10979</v>
      </c>
      <c r="F9750" s="7" t="s">
        <v>31</v>
      </c>
      <c r="G9750" s="8">
        <v>3.5</v>
      </c>
      <c r="H9750" s="9">
        <v>1.12E-2</v>
      </c>
      <c r="I9750" s="10">
        <v>23072.89</v>
      </c>
      <c r="J9750" s="11"/>
      <c r="K9750" s="7" t="s">
        <v>13208</v>
      </c>
      <c r="L9750" s="12">
        <v>30</v>
      </c>
      <c r="M9750" s="11"/>
      <c r="N9750" s="38">
        <f>I9750*(100-$B$4)*(100-$B$5)/10000</f>
        <v>23072.89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19504</v>
      </c>
      <c r="B9751" s="7" t="s">
        <v>19505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13208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19506</v>
      </c>
      <c r="B9752" s="7" t="s">
        <v>19507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13208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19508</v>
      </c>
      <c r="B9753" s="7" t="s">
        <v>19509</v>
      </c>
      <c r="C9753" s="7" t="s">
        <v>648</v>
      </c>
      <c r="D9753" s="7" t="s">
        <v>29</v>
      </c>
      <c r="E9753" s="7" t="s">
        <v>9886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19510</v>
      </c>
      <c r="B9754" s="7" t="s">
        <v>19511</v>
      </c>
      <c r="C9754" s="7" t="s">
        <v>648</v>
      </c>
      <c r="D9754" s="7" t="s">
        <v>29</v>
      </c>
      <c r="E9754" s="7" t="s">
        <v>15575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19512</v>
      </c>
      <c r="B9755" s="7" t="s">
        <v>19513</v>
      </c>
      <c r="C9755" s="7" t="s">
        <v>648</v>
      </c>
      <c r="D9755" s="7" t="s">
        <v>29</v>
      </c>
      <c r="E9755" s="7" t="s">
        <v>9886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19514</v>
      </c>
      <c r="B9756" s="7" t="s">
        <v>19515</v>
      </c>
      <c r="C9756" s="7" t="s">
        <v>648</v>
      </c>
      <c r="D9756" s="7" t="s">
        <v>29</v>
      </c>
      <c r="E9756" s="7" t="s">
        <v>9886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19516</v>
      </c>
      <c r="B9757" s="7" t="s">
        <v>19517</v>
      </c>
      <c r="C9757" s="7" t="s">
        <v>648</v>
      </c>
      <c r="D9757" s="7" t="s">
        <v>29</v>
      </c>
      <c r="E9757" s="7" t="s">
        <v>15575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19518</v>
      </c>
      <c r="B9758" s="7" t="s">
        <v>19519</v>
      </c>
      <c r="C9758" s="7" t="s">
        <v>648</v>
      </c>
      <c r="D9758" s="7" t="s">
        <v>29</v>
      </c>
      <c r="E9758" s="7" t="s">
        <v>15575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19520</v>
      </c>
      <c r="B9759" s="7" t="s">
        <v>19521</v>
      </c>
      <c r="C9759" s="7" t="s">
        <v>648</v>
      </c>
      <c r="D9759" s="7" t="s">
        <v>29</v>
      </c>
      <c r="E9759" s="7" t="s">
        <v>9886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19522</v>
      </c>
      <c r="B9760" s="7" t="s">
        <v>19523</v>
      </c>
      <c r="C9760" s="7" t="s">
        <v>648</v>
      </c>
      <c r="D9760" s="7" t="s">
        <v>29</v>
      </c>
      <c r="E9760" s="7" t="s">
        <v>15575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19524</v>
      </c>
      <c r="B9761" s="7" t="s">
        <v>19525</v>
      </c>
      <c r="C9761" s="7" t="s">
        <v>648</v>
      </c>
      <c r="D9761" s="7" t="s">
        <v>29</v>
      </c>
      <c r="E9761" s="7" t="s">
        <v>9886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13203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19526</v>
      </c>
      <c r="B9762" s="7" t="s">
        <v>19527</v>
      </c>
      <c r="C9762" s="7" t="s">
        <v>648</v>
      </c>
      <c r="D9762" s="7" t="s">
        <v>29</v>
      </c>
      <c r="E9762" s="7" t="s">
        <v>9886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13203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19528</v>
      </c>
      <c r="B9763" s="7" t="s">
        <v>19529</v>
      </c>
      <c r="C9763" s="7" t="s">
        <v>648</v>
      </c>
      <c r="D9763" s="7" t="s">
        <v>29</v>
      </c>
      <c r="E9763" s="7" t="s">
        <v>9886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19530</v>
      </c>
      <c r="B9764" s="7" t="s">
        <v>19531</v>
      </c>
      <c r="C9764" s="7" t="s">
        <v>648</v>
      </c>
      <c r="D9764" s="7" t="s">
        <v>29</v>
      </c>
      <c r="E9764" s="7" t="s">
        <v>15575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19532</v>
      </c>
      <c r="B9765" s="7" t="s">
        <v>19533</v>
      </c>
      <c r="C9765" s="7" t="s">
        <v>648</v>
      </c>
      <c r="D9765" s="7" t="s">
        <v>29</v>
      </c>
      <c r="E9765" s="7" t="s">
        <v>15575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13203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19534</v>
      </c>
      <c r="B9766" s="7" t="s">
        <v>19535</v>
      </c>
      <c r="C9766" s="7" t="s">
        <v>648</v>
      </c>
      <c r="D9766" s="7" t="s">
        <v>29</v>
      </c>
      <c r="E9766" s="7" t="s">
        <v>9886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13203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19536</v>
      </c>
      <c r="B9767" s="7" t="s">
        <v>19537</v>
      </c>
      <c r="C9767" s="7" t="s">
        <v>648</v>
      </c>
      <c r="D9767" s="7" t="s">
        <v>29</v>
      </c>
      <c r="E9767" s="7" t="s">
        <v>15575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13203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19538</v>
      </c>
      <c r="B9768" s="7" t="s">
        <v>19539</v>
      </c>
      <c r="C9768" s="7" t="s">
        <v>648</v>
      </c>
      <c r="D9768" s="7" t="s">
        <v>29</v>
      </c>
      <c r="E9768" s="7" t="s">
        <v>15575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19540</v>
      </c>
      <c r="B9769" s="7" t="s">
        <v>19541</v>
      </c>
      <c r="C9769" s="7" t="s">
        <v>648</v>
      </c>
      <c r="D9769" s="7" t="s">
        <v>29</v>
      </c>
      <c r="E9769" s="7" t="s">
        <v>15575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13208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19542</v>
      </c>
      <c r="B9770" s="7" t="s">
        <v>19543</v>
      </c>
      <c r="C9770" s="7" t="s">
        <v>648</v>
      </c>
      <c r="D9770" s="7" t="s">
        <v>29</v>
      </c>
      <c r="E9770" s="7" t="s">
        <v>9886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13208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19544</v>
      </c>
      <c r="B9771" s="7" t="s">
        <v>19545</v>
      </c>
      <c r="C9771" s="7" t="s">
        <v>648</v>
      </c>
      <c r="D9771" s="7" t="s">
        <v>29</v>
      </c>
      <c r="E9771" s="7" t="s">
        <v>15575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13208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19546</v>
      </c>
      <c r="B9772" s="7" t="s">
        <v>19547</v>
      </c>
      <c r="C9772" s="7" t="s">
        <v>648</v>
      </c>
      <c r="D9772" s="7" t="s">
        <v>29</v>
      </c>
      <c r="E9772" s="7" t="s">
        <v>15575</v>
      </c>
      <c r="F9772" s="7" t="s">
        <v>31</v>
      </c>
      <c r="G9772" s="8">
        <v>3.5</v>
      </c>
      <c r="H9772" s="9">
        <v>1.12E-2</v>
      </c>
      <c r="I9772" s="10">
        <v>23356.31</v>
      </c>
      <c r="J9772" s="11"/>
      <c r="K9772" s="7" t="s">
        <v>13208</v>
      </c>
      <c r="L9772" s="12">
        <v>30</v>
      </c>
      <c r="M9772" s="11"/>
      <c r="N9772" s="38">
        <f>I9772*(100-$B$4)*(100-$B$5)/10000</f>
        <v>23356.31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19548</v>
      </c>
      <c r="B9773" s="7" t="s">
        <v>19549</v>
      </c>
      <c r="C9773" s="7" t="s">
        <v>648</v>
      </c>
      <c r="D9773" s="7" t="s">
        <v>29</v>
      </c>
      <c r="E9773" s="7" t="s">
        <v>9886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13208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19550</v>
      </c>
      <c r="B9774" s="7" t="s">
        <v>19551</v>
      </c>
      <c r="C9774" s="7" t="s">
        <v>648</v>
      </c>
      <c r="D9774" s="7" t="s">
        <v>29</v>
      </c>
      <c r="E9774" s="7" t="s">
        <v>15575</v>
      </c>
      <c r="F9774" s="7" t="s">
        <v>31</v>
      </c>
      <c r="G9774" s="8">
        <v>3.5</v>
      </c>
      <c r="H9774" s="9">
        <v>1.12E-2</v>
      </c>
      <c r="I9774" s="10">
        <v>23356.31</v>
      </c>
      <c r="J9774" s="11"/>
      <c r="K9774" s="7" t="s">
        <v>13208</v>
      </c>
      <c r="L9774" s="12">
        <v>30</v>
      </c>
      <c r="M9774" s="11"/>
      <c r="N9774" s="38">
        <f>I9774*(100-$B$4)*(100-$B$5)/10000</f>
        <v>23356.31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19552</v>
      </c>
      <c r="B9775" s="7" t="s">
        <v>19553</v>
      </c>
      <c r="C9775" s="7" t="s">
        <v>648</v>
      </c>
      <c r="D9775" s="7" t="s">
        <v>29</v>
      </c>
      <c r="E9775" s="7" t="s">
        <v>9886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13208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19554</v>
      </c>
      <c r="B9776" s="7" t="s">
        <v>19555</v>
      </c>
      <c r="C9776" s="7" t="s">
        <v>648</v>
      </c>
      <c r="D9776" s="7" t="s">
        <v>29</v>
      </c>
      <c r="E9776" s="7" t="s">
        <v>9886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13208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19556</v>
      </c>
      <c r="B9777" s="7" t="s">
        <v>19557</v>
      </c>
      <c r="C9777" s="7" t="s">
        <v>648</v>
      </c>
      <c r="D9777" s="7" t="s">
        <v>61</v>
      </c>
      <c r="E9777" s="7" t="s">
        <v>15575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19558</v>
      </c>
      <c r="B9778" s="7" t="s">
        <v>19559</v>
      </c>
      <c r="C9778" s="7" t="s">
        <v>648</v>
      </c>
      <c r="D9778" s="7" t="s">
        <v>61</v>
      </c>
      <c r="E9778" s="7" t="s">
        <v>9886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19560</v>
      </c>
      <c r="B9779" s="7" t="s">
        <v>19561</v>
      </c>
      <c r="C9779" s="7" t="s">
        <v>648</v>
      </c>
      <c r="D9779" s="7" t="s">
        <v>61</v>
      </c>
      <c r="E9779" s="7" t="s">
        <v>9886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19562</v>
      </c>
      <c r="B9780" s="7" t="s">
        <v>19563</v>
      </c>
      <c r="C9780" s="7" t="s">
        <v>648</v>
      </c>
      <c r="D9780" s="7" t="s">
        <v>61</v>
      </c>
      <c r="E9780" s="7" t="s">
        <v>15575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19564</v>
      </c>
      <c r="B9781" s="7" t="s">
        <v>19565</v>
      </c>
      <c r="C9781" s="7" t="s">
        <v>648</v>
      </c>
      <c r="D9781" s="7" t="s">
        <v>61</v>
      </c>
      <c r="E9781" s="7" t="s">
        <v>15575</v>
      </c>
      <c r="F9781" s="7" t="s">
        <v>31</v>
      </c>
      <c r="G9781" s="8">
        <v>3.5</v>
      </c>
      <c r="H9781" s="9">
        <v>1.12E-2</v>
      </c>
      <c r="I9781" s="10">
        <v>18997.32</v>
      </c>
      <c r="J9781" s="11"/>
      <c r="K9781" s="7"/>
      <c r="L9781" s="12">
        <v>15</v>
      </c>
      <c r="M9781" s="11"/>
      <c r="N9781" s="38">
        <f>I9781*(100-$B$4)*(100-$B$5)/10000</f>
        <v>18997.32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19566</v>
      </c>
      <c r="B9782" s="7" t="s">
        <v>19567</v>
      </c>
      <c r="C9782" s="7" t="s">
        <v>648</v>
      </c>
      <c r="D9782" s="7" t="s">
        <v>61</v>
      </c>
      <c r="E9782" s="7" t="s">
        <v>9886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19568</v>
      </c>
      <c r="B9783" s="7" t="s">
        <v>19569</v>
      </c>
      <c r="C9783" s="7" t="s">
        <v>648</v>
      </c>
      <c r="D9783" s="7" t="s">
        <v>61</v>
      </c>
      <c r="E9783" s="7" t="s">
        <v>9886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19570</v>
      </c>
      <c r="B9784" s="7" t="s">
        <v>19571</v>
      </c>
      <c r="C9784" s="7" t="s">
        <v>648</v>
      </c>
      <c r="D9784" s="7" t="s">
        <v>61</v>
      </c>
      <c r="E9784" s="7" t="s">
        <v>15575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19572</v>
      </c>
      <c r="B9785" s="7" t="s">
        <v>19573</v>
      </c>
      <c r="C9785" s="7" t="s">
        <v>648</v>
      </c>
      <c r="D9785" s="7" t="s">
        <v>61</v>
      </c>
      <c r="E9785" s="7" t="s">
        <v>9886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13203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19574</v>
      </c>
      <c r="B9786" s="7" t="s">
        <v>19575</v>
      </c>
      <c r="C9786" s="7" t="s">
        <v>648</v>
      </c>
      <c r="D9786" s="7" t="s">
        <v>61</v>
      </c>
      <c r="E9786" s="7" t="s">
        <v>9886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13203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19576</v>
      </c>
      <c r="B9787" s="7" t="s">
        <v>19577</v>
      </c>
      <c r="C9787" s="7" t="s">
        <v>648</v>
      </c>
      <c r="D9787" s="7" t="s">
        <v>61</v>
      </c>
      <c r="E9787" s="7" t="s">
        <v>15575</v>
      </c>
      <c r="F9787" s="7" t="s">
        <v>31</v>
      </c>
      <c r="G9787" s="8">
        <v>3.5</v>
      </c>
      <c r="H9787" s="9">
        <v>1.12E-2</v>
      </c>
      <c r="I9787" s="10">
        <v>20689.650000000001</v>
      </c>
      <c r="J9787" s="11"/>
      <c r="K9787" s="7" t="s">
        <v>13203</v>
      </c>
      <c r="L9787" s="12">
        <v>15</v>
      </c>
      <c r="M9787" s="11"/>
      <c r="N9787" s="38">
        <f>I9787*(100-$B$4)*(100-$B$5)/10000</f>
        <v>20689.650000000001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19578</v>
      </c>
      <c r="B9788" s="7" t="s">
        <v>19579</v>
      </c>
      <c r="C9788" s="7" t="s">
        <v>648</v>
      </c>
      <c r="D9788" s="7" t="s">
        <v>61</v>
      </c>
      <c r="E9788" s="7" t="s">
        <v>15575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13203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19580</v>
      </c>
      <c r="B9789" s="7" t="s">
        <v>19581</v>
      </c>
      <c r="C9789" s="7" t="s">
        <v>648</v>
      </c>
      <c r="D9789" s="7" t="s">
        <v>61</v>
      </c>
      <c r="E9789" s="7" t="s">
        <v>15575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13203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19582</v>
      </c>
      <c r="B9790" s="7" t="s">
        <v>19583</v>
      </c>
      <c r="C9790" s="7" t="s">
        <v>648</v>
      </c>
      <c r="D9790" s="7" t="s">
        <v>61</v>
      </c>
      <c r="E9790" s="7" t="s">
        <v>9886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19584</v>
      </c>
      <c r="B9791" s="7" t="s">
        <v>19585</v>
      </c>
      <c r="C9791" s="7" t="s">
        <v>648</v>
      </c>
      <c r="D9791" s="7" t="s">
        <v>61</v>
      </c>
      <c r="E9791" s="7" t="s">
        <v>9886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13203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19586</v>
      </c>
      <c r="B9792" s="7" t="s">
        <v>19587</v>
      </c>
      <c r="C9792" s="7" t="s">
        <v>648</v>
      </c>
      <c r="D9792" s="7" t="s">
        <v>61</v>
      </c>
      <c r="E9792" s="7" t="s">
        <v>15575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19588</v>
      </c>
      <c r="B9793" s="7" t="s">
        <v>19589</v>
      </c>
      <c r="C9793" s="7" t="s">
        <v>648</v>
      </c>
      <c r="D9793" s="7" t="s">
        <v>61</v>
      </c>
      <c r="E9793" s="7" t="s">
        <v>15575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13208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19590</v>
      </c>
      <c r="B9794" s="7" t="s">
        <v>19591</v>
      </c>
      <c r="C9794" s="7" t="s">
        <v>648</v>
      </c>
      <c r="D9794" s="7" t="s">
        <v>61</v>
      </c>
      <c r="E9794" s="7" t="s">
        <v>9886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13208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19592</v>
      </c>
      <c r="B9795" s="7" t="s">
        <v>19593</v>
      </c>
      <c r="C9795" s="7" t="s">
        <v>648</v>
      </c>
      <c r="D9795" s="7" t="s">
        <v>61</v>
      </c>
      <c r="E9795" s="7" t="s">
        <v>15575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13208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19594</v>
      </c>
      <c r="B9796" s="7" t="s">
        <v>19595</v>
      </c>
      <c r="C9796" s="7" t="s">
        <v>648</v>
      </c>
      <c r="D9796" s="7" t="s">
        <v>61</v>
      </c>
      <c r="E9796" s="7" t="s">
        <v>15575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13208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19596</v>
      </c>
      <c r="B9797" s="7" t="s">
        <v>19597</v>
      </c>
      <c r="C9797" s="7" t="s">
        <v>648</v>
      </c>
      <c r="D9797" s="7" t="s">
        <v>61</v>
      </c>
      <c r="E9797" s="7" t="s">
        <v>9886</v>
      </c>
      <c r="F9797" s="7" t="s">
        <v>31</v>
      </c>
      <c r="G9797" s="8">
        <v>5.8</v>
      </c>
      <c r="H9797" s="9">
        <v>1.8790000000000001E-2</v>
      </c>
      <c r="I9797" s="10">
        <v>29874.66</v>
      </c>
      <c r="J9797" s="11"/>
      <c r="K9797" s="7" t="s">
        <v>13208</v>
      </c>
      <c r="L9797" s="12">
        <v>30</v>
      </c>
      <c r="M9797" s="11"/>
      <c r="N9797" s="38">
        <f>I9797*(100-$B$4)*(100-$B$5)/10000</f>
        <v>29874.66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19598</v>
      </c>
      <c r="B9798" s="7" t="s">
        <v>19599</v>
      </c>
      <c r="C9798" s="7" t="s">
        <v>648</v>
      </c>
      <c r="D9798" s="7" t="s">
        <v>61</v>
      </c>
      <c r="E9798" s="7" t="s">
        <v>15575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13208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19600</v>
      </c>
      <c r="B9799" s="7" t="s">
        <v>19601</v>
      </c>
      <c r="C9799" s="7" t="s">
        <v>648</v>
      </c>
      <c r="D9799" s="7" t="s">
        <v>61</v>
      </c>
      <c r="E9799" s="7" t="s">
        <v>9886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13208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19602</v>
      </c>
      <c r="B9800" s="7" t="s">
        <v>19603</v>
      </c>
      <c r="C9800" s="7" t="s">
        <v>648</v>
      </c>
      <c r="D9800" s="7" t="s">
        <v>61</v>
      </c>
      <c r="E9800" s="7" t="s">
        <v>9886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13208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19604</v>
      </c>
      <c r="B9801" s="7" t="s">
        <v>19605</v>
      </c>
      <c r="C9801" s="7" t="s">
        <v>7805</v>
      </c>
      <c r="D9801" s="7" t="s">
        <v>35</v>
      </c>
      <c r="E9801" s="7" t="s">
        <v>15640</v>
      </c>
      <c r="F9801" s="7" t="s">
        <v>31</v>
      </c>
      <c r="G9801" s="8">
        <v>5.8</v>
      </c>
      <c r="H9801" s="9">
        <v>1.8790000000000001E-2</v>
      </c>
      <c r="I9801" s="10">
        <v>27325.68</v>
      </c>
      <c r="J9801" s="11"/>
      <c r="K9801" s="7"/>
      <c r="L9801" s="12">
        <v>15</v>
      </c>
      <c r="M9801" s="11"/>
      <c r="N9801" s="38">
        <f>I9801*(100-$B$4)*(100-$B$5)/10000</f>
        <v>27325.68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19606</v>
      </c>
      <c r="B9802" s="7" t="s">
        <v>19607</v>
      </c>
      <c r="C9802" s="7" t="s">
        <v>7805</v>
      </c>
      <c r="D9802" s="7" t="s">
        <v>35</v>
      </c>
      <c r="E9802" s="7" t="s">
        <v>15640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19608</v>
      </c>
      <c r="B9803" s="7" t="s">
        <v>19609</v>
      </c>
      <c r="C9803" s="7" t="s">
        <v>7805</v>
      </c>
      <c r="D9803" s="7" t="s">
        <v>35</v>
      </c>
      <c r="E9803" s="7" t="s">
        <v>15640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19610</v>
      </c>
      <c r="B9804" s="7" t="s">
        <v>19611</v>
      </c>
      <c r="C9804" s="7" t="s">
        <v>7805</v>
      </c>
      <c r="D9804" s="7" t="s">
        <v>35</v>
      </c>
      <c r="E9804" s="7" t="s">
        <v>15640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19612</v>
      </c>
      <c r="B9805" s="7" t="s">
        <v>19613</v>
      </c>
      <c r="C9805" s="7" t="s">
        <v>7805</v>
      </c>
      <c r="D9805" s="7" t="s">
        <v>35</v>
      </c>
      <c r="E9805" s="7" t="s">
        <v>15640</v>
      </c>
      <c r="F9805" s="7" t="s">
        <v>31</v>
      </c>
      <c r="G9805" s="8">
        <v>5.8</v>
      </c>
      <c r="H9805" s="9">
        <v>1.8790000000000001E-2</v>
      </c>
      <c r="I9805" s="10">
        <v>29017.98</v>
      </c>
      <c r="J9805" s="11"/>
      <c r="K9805" s="7" t="s">
        <v>13203</v>
      </c>
      <c r="L9805" s="12">
        <v>30</v>
      </c>
      <c r="M9805" s="11"/>
      <c r="N9805" s="38">
        <f>I9805*(100-$B$4)*(100-$B$5)/10000</f>
        <v>29017.98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19614</v>
      </c>
      <c r="B9806" s="7" t="s">
        <v>19615</v>
      </c>
      <c r="C9806" s="7" t="s">
        <v>7805</v>
      </c>
      <c r="D9806" s="7" t="s">
        <v>35</v>
      </c>
      <c r="E9806" s="7" t="s">
        <v>15640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13203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19616</v>
      </c>
      <c r="B9807" s="7" t="s">
        <v>19617</v>
      </c>
      <c r="C9807" s="7" t="s">
        <v>7805</v>
      </c>
      <c r="D9807" s="7" t="s">
        <v>35</v>
      </c>
      <c r="E9807" s="7" t="s">
        <v>15640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13203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19618</v>
      </c>
      <c r="B9808" s="7" t="s">
        <v>19619</v>
      </c>
      <c r="C9808" s="7" t="s">
        <v>7805</v>
      </c>
      <c r="D9808" s="7" t="s">
        <v>35</v>
      </c>
      <c r="E9808" s="7" t="s">
        <v>15640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13203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19620</v>
      </c>
      <c r="B9809" s="7" t="s">
        <v>19621</v>
      </c>
      <c r="C9809" s="7" t="s">
        <v>7805</v>
      </c>
      <c r="D9809" s="7" t="s">
        <v>35</v>
      </c>
      <c r="E9809" s="7" t="s">
        <v>15640</v>
      </c>
      <c r="F9809" s="7" t="s">
        <v>31</v>
      </c>
      <c r="G9809" s="8">
        <v>5.8</v>
      </c>
      <c r="H9809" s="9">
        <v>1.8790000000000001E-2</v>
      </c>
      <c r="I9809" s="10">
        <v>31710.26</v>
      </c>
      <c r="J9809" s="11"/>
      <c r="K9809" s="7" t="s">
        <v>13208</v>
      </c>
      <c r="L9809" s="12">
        <v>30</v>
      </c>
      <c r="M9809" s="11"/>
      <c r="N9809" s="38">
        <f>I9809*(100-$B$4)*(100-$B$5)/10000</f>
        <v>31710.26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19622</v>
      </c>
      <c r="B9810" s="7" t="s">
        <v>19623</v>
      </c>
      <c r="C9810" s="7" t="s">
        <v>7805</v>
      </c>
      <c r="D9810" s="7" t="s">
        <v>35</v>
      </c>
      <c r="E9810" s="7" t="s">
        <v>15640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13208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19624</v>
      </c>
      <c r="B9811" s="7" t="s">
        <v>19625</v>
      </c>
      <c r="C9811" s="7" t="s">
        <v>7805</v>
      </c>
      <c r="D9811" s="7" t="s">
        <v>35</v>
      </c>
      <c r="E9811" s="7" t="s">
        <v>15640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13208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19626</v>
      </c>
      <c r="B9812" s="7" t="s">
        <v>19627</v>
      </c>
      <c r="C9812" s="7" t="s">
        <v>7805</v>
      </c>
      <c r="D9812" s="7" t="s">
        <v>35</v>
      </c>
      <c r="E9812" s="7" t="s">
        <v>15640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13208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19628</v>
      </c>
      <c r="B9813" s="7" t="s">
        <v>19629</v>
      </c>
      <c r="C9813" s="7" t="s">
        <v>7805</v>
      </c>
      <c r="D9813" s="7" t="s">
        <v>29</v>
      </c>
      <c r="E9813" s="7" t="s">
        <v>15657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19630</v>
      </c>
      <c r="B9814" s="7" t="s">
        <v>19631</v>
      </c>
      <c r="C9814" s="7" t="s">
        <v>7805</v>
      </c>
      <c r="D9814" s="7" t="s">
        <v>29</v>
      </c>
      <c r="E9814" s="7" t="s">
        <v>15657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19632</v>
      </c>
      <c r="B9815" s="7" t="s">
        <v>19633</v>
      </c>
      <c r="C9815" s="7" t="s">
        <v>7805</v>
      </c>
      <c r="D9815" s="7" t="s">
        <v>29</v>
      </c>
      <c r="E9815" s="7" t="s">
        <v>15657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19634</v>
      </c>
      <c r="B9816" s="7" t="s">
        <v>19635</v>
      </c>
      <c r="C9816" s="7" t="s">
        <v>7805</v>
      </c>
      <c r="D9816" s="7" t="s">
        <v>29</v>
      </c>
      <c r="E9816" s="7" t="s">
        <v>15657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19636</v>
      </c>
      <c r="B9817" s="7" t="s">
        <v>19637</v>
      </c>
      <c r="C9817" s="7" t="s">
        <v>7805</v>
      </c>
      <c r="D9817" s="7" t="s">
        <v>29</v>
      </c>
      <c r="E9817" s="7" t="s">
        <v>15657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13203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19638</v>
      </c>
      <c r="B9818" s="7" t="s">
        <v>19639</v>
      </c>
      <c r="C9818" s="7" t="s">
        <v>7805</v>
      </c>
      <c r="D9818" s="7" t="s">
        <v>29</v>
      </c>
      <c r="E9818" s="7" t="s">
        <v>15657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13203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19640</v>
      </c>
      <c r="B9819" s="7" t="s">
        <v>19641</v>
      </c>
      <c r="C9819" s="7" t="s">
        <v>7805</v>
      </c>
      <c r="D9819" s="7" t="s">
        <v>29</v>
      </c>
      <c r="E9819" s="7" t="s">
        <v>15657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13203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19642</v>
      </c>
      <c r="B9820" s="7" t="s">
        <v>19643</v>
      </c>
      <c r="C9820" s="7" t="s">
        <v>7805</v>
      </c>
      <c r="D9820" s="7" t="s">
        <v>29</v>
      </c>
      <c r="E9820" s="7" t="s">
        <v>15657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13203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19644</v>
      </c>
      <c r="B9821" s="7" t="s">
        <v>19645</v>
      </c>
      <c r="C9821" s="7" t="s">
        <v>7805</v>
      </c>
      <c r="D9821" s="7" t="s">
        <v>29</v>
      </c>
      <c r="E9821" s="7" t="s">
        <v>15657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13208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19646</v>
      </c>
      <c r="B9822" s="7" t="s">
        <v>19647</v>
      </c>
      <c r="C9822" s="7" t="s">
        <v>7805</v>
      </c>
      <c r="D9822" s="7" t="s">
        <v>29</v>
      </c>
      <c r="E9822" s="7" t="s">
        <v>15657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13208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19648</v>
      </c>
      <c r="B9823" s="7" t="s">
        <v>19649</v>
      </c>
      <c r="C9823" s="7" t="s">
        <v>7805</v>
      </c>
      <c r="D9823" s="7" t="s">
        <v>29</v>
      </c>
      <c r="E9823" s="7" t="s">
        <v>15657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13208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19650</v>
      </c>
      <c r="B9824" s="7" t="s">
        <v>19651</v>
      </c>
      <c r="C9824" s="7" t="s">
        <v>7805</v>
      </c>
      <c r="D9824" s="7" t="s">
        <v>29</v>
      </c>
      <c r="E9824" s="7" t="s">
        <v>15657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13208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19652</v>
      </c>
      <c r="B9825" s="7" t="s">
        <v>19653</v>
      </c>
      <c r="C9825" s="7" t="s">
        <v>7805</v>
      </c>
      <c r="D9825" s="7" t="s">
        <v>61</v>
      </c>
      <c r="E9825" s="7" t="s">
        <v>15657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19654</v>
      </c>
      <c r="B9826" s="7" t="s">
        <v>19655</v>
      </c>
      <c r="C9826" s="7" t="s">
        <v>7805</v>
      </c>
      <c r="D9826" s="7" t="s">
        <v>61</v>
      </c>
      <c r="E9826" s="7" t="s">
        <v>15657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19656</v>
      </c>
      <c r="B9827" s="7" t="s">
        <v>19657</v>
      </c>
      <c r="C9827" s="7" t="s">
        <v>7805</v>
      </c>
      <c r="D9827" s="7" t="s">
        <v>61</v>
      </c>
      <c r="E9827" s="7" t="s">
        <v>15657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19658</v>
      </c>
      <c r="B9828" s="7" t="s">
        <v>19659</v>
      </c>
      <c r="C9828" s="7" t="s">
        <v>7805</v>
      </c>
      <c r="D9828" s="7" t="s">
        <v>61</v>
      </c>
      <c r="E9828" s="7" t="s">
        <v>15657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19660</v>
      </c>
      <c r="B9829" s="7" t="s">
        <v>19661</v>
      </c>
      <c r="C9829" s="7" t="s">
        <v>7805</v>
      </c>
      <c r="D9829" s="7" t="s">
        <v>61</v>
      </c>
      <c r="E9829" s="7" t="s">
        <v>15657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13203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19662</v>
      </c>
      <c r="B9830" s="7" t="s">
        <v>19663</v>
      </c>
      <c r="C9830" s="7" t="s">
        <v>7805</v>
      </c>
      <c r="D9830" s="7" t="s">
        <v>61</v>
      </c>
      <c r="E9830" s="7" t="s">
        <v>15657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13203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19664</v>
      </c>
      <c r="B9831" s="7" t="s">
        <v>19665</v>
      </c>
      <c r="C9831" s="7" t="s">
        <v>7805</v>
      </c>
      <c r="D9831" s="7" t="s">
        <v>61</v>
      </c>
      <c r="E9831" s="7" t="s">
        <v>15657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13203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19666</v>
      </c>
      <c r="B9832" s="7" t="s">
        <v>19667</v>
      </c>
      <c r="C9832" s="7" t="s">
        <v>7805</v>
      </c>
      <c r="D9832" s="7" t="s">
        <v>61</v>
      </c>
      <c r="E9832" s="7" t="s">
        <v>15657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13203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19668</v>
      </c>
      <c r="B9833" s="7" t="s">
        <v>19669</v>
      </c>
      <c r="C9833" s="7" t="s">
        <v>7805</v>
      </c>
      <c r="D9833" s="7" t="s">
        <v>61</v>
      </c>
      <c r="E9833" s="7" t="s">
        <v>15657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13208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19670</v>
      </c>
      <c r="B9834" s="7" t="s">
        <v>19671</v>
      </c>
      <c r="C9834" s="7" t="s">
        <v>7805</v>
      </c>
      <c r="D9834" s="7" t="s">
        <v>61</v>
      </c>
      <c r="E9834" s="7" t="s">
        <v>15657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13208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19672</v>
      </c>
      <c r="B9835" s="7" t="s">
        <v>19673</v>
      </c>
      <c r="C9835" s="7" t="s">
        <v>7805</v>
      </c>
      <c r="D9835" s="7" t="s">
        <v>61</v>
      </c>
      <c r="E9835" s="7" t="s">
        <v>15657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13208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19674</v>
      </c>
      <c r="B9836" s="7" t="s">
        <v>19675</v>
      </c>
      <c r="C9836" s="7" t="s">
        <v>7805</v>
      </c>
      <c r="D9836" s="7" t="s">
        <v>61</v>
      </c>
      <c r="E9836" s="7" t="s">
        <v>15657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13208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19676</v>
      </c>
      <c r="B9837" s="7" t="s">
        <v>19677</v>
      </c>
      <c r="C9837" s="7" t="s">
        <v>15690</v>
      </c>
      <c r="D9837" s="7" t="s">
        <v>35</v>
      </c>
      <c r="E9837" s="7" t="s">
        <v>12306</v>
      </c>
      <c r="F9837" s="7" t="s">
        <v>31</v>
      </c>
      <c r="G9837" s="8">
        <v>5.8</v>
      </c>
      <c r="H9837" s="9">
        <v>1.8790000000000001E-2</v>
      </c>
      <c r="I9837" s="10">
        <v>30378.83</v>
      </c>
      <c r="J9837" s="11"/>
      <c r="K9837" s="7"/>
      <c r="L9837" s="12">
        <v>15</v>
      </c>
      <c r="M9837" s="11"/>
      <c r="N9837" s="38">
        <f>I9837*(100-$B$4)*(100-$B$5)/10000</f>
        <v>30378.83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19678</v>
      </c>
      <c r="B9838" s="7" t="s">
        <v>19679</v>
      </c>
      <c r="C9838" s="7" t="s">
        <v>15690</v>
      </c>
      <c r="D9838" s="7" t="s">
        <v>35</v>
      </c>
      <c r="E9838" s="7" t="s">
        <v>12306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19680</v>
      </c>
      <c r="B9839" s="7" t="s">
        <v>19681</v>
      </c>
      <c r="C9839" s="7" t="s">
        <v>15690</v>
      </c>
      <c r="D9839" s="7" t="s">
        <v>35</v>
      </c>
      <c r="E9839" s="7" t="s">
        <v>12306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19682</v>
      </c>
      <c r="B9840" s="7" t="s">
        <v>19683</v>
      </c>
      <c r="C9840" s="7" t="s">
        <v>15690</v>
      </c>
      <c r="D9840" s="7" t="s">
        <v>35</v>
      </c>
      <c r="E9840" s="7" t="s">
        <v>12306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19684</v>
      </c>
      <c r="B9841" s="7" t="s">
        <v>19685</v>
      </c>
      <c r="C9841" s="7" t="s">
        <v>15690</v>
      </c>
      <c r="D9841" s="7" t="s">
        <v>35</v>
      </c>
      <c r="E9841" s="7" t="s">
        <v>12306</v>
      </c>
      <c r="F9841" s="7" t="s">
        <v>31</v>
      </c>
      <c r="G9841" s="8">
        <v>5.8</v>
      </c>
      <c r="H9841" s="9">
        <v>1.8790000000000001E-2</v>
      </c>
      <c r="I9841" s="10">
        <v>32071.119999999999</v>
      </c>
      <c r="J9841" s="11"/>
      <c r="K9841" s="7" t="s">
        <v>13203</v>
      </c>
      <c r="L9841" s="12">
        <v>30</v>
      </c>
      <c r="M9841" s="11"/>
      <c r="N9841" s="38">
        <f>I9841*(100-$B$4)*(100-$B$5)/10000</f>
        <v>32071.119999999999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19686</v>
      </c>
      <c r="B9842" s="7" t="s">
        <v>19687</v>
      </c>
      <c r="C9842" s="7" t="s">
        <v>15690</v>
      </c>
      <c r="D9842" s="7" t="s">
        <v>35</v>
      </c>
      <c r="E9842" s="7" t="s">
        <v>12306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13203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19688</v>
      </c>
      <c r="B9843" s="7" t="s">
        <v>19689</v>
      </c>
      <c r="C9843" s="7" t="s">
        <v>15690</v>
      </c>
      <c r="D9843" s="7" t="s">
        <v>35</v>
      </c>
      <c r="E9843" s="7" t="s">
        <v>12306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13203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19690</v>
      </c>
      <c r="B9844" s="7" t="s">
        <v>19691</v>
      </c>
      <c r="C9844" s="7" t="s">
        <v>15690</v>
      </c>
      <c r="D9844" s="7" t="s">
        <v>35</v>
      </c>
      <c r="E9844" s="7" t="s">
        <v>12306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13203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19692</v>
      </c>
      <c r="B9845" s="7" t="s">
        <v>19693</v>
      </c>
      <c r="C9845" s="7" t="s">
        <v>15690</v>
      </c>
      <c r="D9845" s="7" t="s">
        <v>35</v>
      </c>
      <c r="E9845" s="7" t="s">
        <v>12306</v>
      </c>
      <c r="F9845" s="7" t="s">
        <v>31</v>
      </c>
      <c r="G9845" s="8">
        <v>5.8</v>
      </c>
      <c r="H9845" s="9">
        <v>1.8790000000000001E-2</v>
      </c>
      <c r="I9845" s="10">
        <v>34763.4</v>
      </c>
      <c r="J9845" s="11"/>
      <c r="K9845" s="7" t="s">
        <v>13208</v>
      </c>
      <c r="L9845" s="12">
        <v>30</v>
      </c>
      <c r="M9845" s="11"/>
      <c r="N9845" s="38">
        <f>I9845*(100-$B$4)*(100-$B$5)/10000</f>
        <v>34763.4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19694</v>
      </c>
      <c r="B9846" s="7" t="s">
        <v>19695</v>
      </c>
      <c r="C9846" s="7" t="s">
        <v>15690</v>
      </c>
      <c r="D9846" s="7" t="s">
        <v>35</v>
      </c>
      <c r="E9846" s="7" t="s">
        <v>12306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13208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19696</v>
      </c>
      <c r="B9847" s="7" t="s">
        <v>19697</v>
      </c>
      <c r="C9847" s="7" t="s">
        <v>15690</v>
      </c>
      <c r="D9847" s="7" t="s">
        <v>35</v>
      </c>
      <c r="E9847" s="7" t="s">
        <v>12306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13208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19698</v>
      </c>
      <c r="B9848" s="7" t="s">
        <v>19699</v>
      </c>
      <c r="C9848" s="7" t="s">
        <v>15690</v>
      </c>
      <c r="D9848" s="7" t="s">
        <v>35</v>
      </c>
      <c r="E9848" s="7" t="s">
        <v>12306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13208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19700</v>
      </c>
      <c r="B9849" s="7" t="s">
        <v>19701</v>
      </c>
      <c r="C9849" s="7" t="s">
        <v>15690</v>
      </c>
      <c r="D9849" s="7" t="s">
        <v>29</v>
      </c>
      <c r="E9849" s="7" t="s">
        <v>13409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19702</v>
      </c>
      <c r="B9850" s="7" t="s">
        <v>19703</v>
      </c>
      <c r="C9850" s="7" t="s">
        <v>15690</v>
      </c>
      <c r="D9850" s="7" t="s">
        <v>29</v>
      </c>
      <c r="E9850" s="7" t="s">
        <v>13409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19704</v>
      </c>
      <c r="B9851" s="7" t="s">
        <v>19705</v>
      </c>
      <c r="C9851" s="7" t="s">
        <v>15690</v>
      </c>
      <c r="D9851" s="7" t="s">
        <v>29</v>
      </c>
      <c r="E9851" s="7" t="s">
        <v>13409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19706</v>
      </c>
      <c r="B9852" s="7" t="s">
        <v>19707</v>
      </c>
      <c r="C9852" s="7" t="s">
        <v>15690</v>
      </c>
      <c r="D9852" s="7" t="s">
        <v>29</v>
      </c>
      <c r="E9852" s="7" t="s">
        <v>13409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19708</v>
      </c>
      <c r="B9853" s="7" t="s">
        <v>19709</v>
      </c>
      <c r="C9853" s="7" t="s">
        <v>15690</v>
      </c>
      <c r="D9853" s="7" t="s">
        <v>29</v>
      </c>
      <c r="E9853" s="7" t="s">
        <v>13409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13203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19710</v>
      </c>
      <c r="B9854" s="7" t="s">
        <v>19711</v>
      </c>
      <c r="C9854" s="7" t="s">
        <v>15690</v>
      </c>
      <c r="D9854" s="7" t="s">
        <v>29</v>
      </c>
      <c r="E9854" s="7" t="s">
        <v>13409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13203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19712</v>
      </c>
      <c r="B9855" s="7" t="s">
        <v>19713</v>
      </c>
      <c r="C9855" s="7" t="s">
        <v>15690</v>
      </c>
      <c r="D9855" s="7" t="s">
        <v>29</v>
      </c>
      <c r="E9855" s="7" t="s">
        <v>9965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13203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19714</v>
      </c>
      <c r="B9856" s="7" t="s">
        <v>19715</v>
      </c>
      <c r="C9856" s="7" t="s">
        <v>15690</v>
      </c>
      <c r="D9856" s="7" t="s">
        <v>29</v>
      </c>
      <c r="E9856" s="7" t="s">
        <v>9965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13203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19716</v>
      </c>
      <c r="B9857" s="7" t="s">
        <v>19717</v>
      </c>
      <c r="C9857" s="7" t="s">
        <v>15690</v>
      </c>
      <c r="D9857" s="7" t="s">
        <v>29</v>
      </c>
      <c r="E9857" s="7" t="s">
        <v>13409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13208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19718</v>
      </c>
      <c r="B9858" s="7" t="s">
        <v>19719</v>
      </c>
      <c r="C9858" s="7" t="s">
        <v>15690</v>
      </c>
      <c r="D9858" s="7" t="s">
        <v>29</v>
      </c>
      <c r="E9858" s="7" t="s">
        <v>13409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13208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19720</v>
      </c>
      <c r="B9859" s="7" t="s">
        <v>19721</v>
      </c>
      <c r="C9859" s="7" t="s">
        <v>15690</v>
      </c>
      <c r="D9859" s="7" t="s">
        <v>29</v>
      </c>
      <c r="E9859" s="7" t="s">
        <v>13409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13208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19722</v>
      </c>
      <c r="B9860" s="7" t="s">
        <v>19723</v>
      </c>
      <c r="C9860" s="7" t="s">
        <v>15690</v>
      </c>
      <c r="D9860" s="7" t="s">
        <v>29</v>
      </c>
      <c r="E9860" s="7" t="s">
        <v>13409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13208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19724</v>
      </c>
      <c r="B9861" s="7" t="s">
        <v>19725</v>
      </c>
      <c r="C9861" s="7" t="s">
        <v>15690</v>
      </c>
      <c r="D9861" s="7" t="s">
        <v>61</v>
      </c>
      <c r="E9861" s="7" t="s">
        <v>13409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19726</v>
      </c>
      <c r="B9862" s="7" t="s">
        <v>19727</v>
      </c>
      <c r="C9862" s="7" t="s">
        <v>15690</v>
      </c>
      <c r="D9862" s="7" t="s">
        <v>61</v>
      </c>
      <c r="E9862" s="7" t="s">
        <v>13409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19728</v>
      </c>
      <c r="B9863" s="7" t="s">
        <v>19729</v>
      </c>
      <c r="C9863" s="7" t="s">
        <v>15690</v>
      </c>
      <c r="D9863" s="7" t="s">
        <v>61</v>
      </c>
      <c r="E9863" s="7" t="s">
        <v>13409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19730</v>
      </c>
      <c r="B9864" s="7" t="s">
        <v>19731</v>
      </c>
      <c r="C9864" s="7" t="s">
        <v>15690</v>
      </c>
      <c r="D9864" s="7" t="s">
        <v>61</v>
      </c>
      <c r="E9864" s="7" t="s">
        <v>13409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19732</v>
      </c>
      <c r="B9865" s="7" t="s">
        <v>19733</v>
      </c>
      <c r="C9865" s="7" t="s">
        <v>15690</v>
      </c>
      <c r="D9865" s="7" t="s">
        <v>61</v>
      </c>
      <c r="E9865" s="7" t="s">
        <v>9965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13203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19734</v>
      </c>
      <c r="B9866" s="7" t="s">
        <v>19735</v>
      </c>
      <c r="C9866" s="7" t="s">
        <v>15690</v>
      </c>
      <c r="D9866" s="7" t="s">
        <v>61</v>
      </c>
      <c r="E9866" s="7" t="s">
        <v>9965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13203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19736</v>
      </c>
      <c r="B9867" s="7" t="s">
        <v>19737</v>
      </c>
      <c r="C9867" s="7" t="s">
        <v>15690</v>
      </c>
      <c r="D9867" s="7" t="s">
        <v>61</v>
      </c>
      <c r="E9867" s="7" t="s">
        <v>13409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13203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19738</v>
      </c>
      <c r="B9868" s="7" t="s">
        <v>19739</v>
      </c>
      <c r="C9868" s="7" t="s">
        <v>15690</v>
      </c>
      <c r="D9868" s="7" t="s">
        <v>61</v>
      </c>
      <c r="E9868" s="7" t="s">
        <v>13409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13203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19740</v>
      </c>
      <c r="B9869" s="7" t="s">
        <v>19741</v>
      </c>
      <c r="C9869" s="7" t="s">
        <v>15690</v>
      </c>
      <c r="D9869" s="7" t="s">
        <v>61</v>
      </c>
      <c r="E9869" s="7" t="s">
        <v>13409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13208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19742</v>
      </c>
      <c r="B9870" s="7" t="s">
        <v>19743</v>
      </c>
      <c r="C9870" s="7" t="s">
        <v>15690</v>
      </c>
      <c r="D9870" s="7" t="s">
        <v>61</v>
      </c>
      <c r="E9870" s="7" t="s">
        <v>13409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13208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19744</v>
      </c>
      <c r="B9871" s="7" t="s">
        <v>19745</v>
      </c>
      <c r="C9871" s="7" t="s">
        <v>15690</v>
      </c>
      <c r="D9871" s="7" t="s">
        <v>61</v>
      </c>
      <c r="E9871" s="7" t="s">
        <v>13409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13208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19746</v>
      </c>
      <c r="B9872" s="7" t="s">
        <v>19747</v>
      </c>
      <c r="C9872" s="7" t="s">
        <v>15690</v>
      </c>
      <c r="D9872" s="7" t="s">
        <v>61</v>
      </c>
      <c r="E9872" s="7" t="s">
        <v>13409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13208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19748</v>
      </c>
      <c r="B9873" s="7" t="s">
        <v>19749</v>
      </c>
      <c r="C9873" s="7" t="s">
        <v>12318</v>
      </c>
      <c r="D9873" s="7" t="s">
        <v>35</v>
      </c>
      <c r="E9873" s="7" t="s">
        <v>15739</v>
      </c>
      <c r="F9873" s="7" t="s">
        <v>31</v>
      </c>
      <c r="G9873" s="8">
        <v>5.8</v>
      </c>
      <c r="H9873" s="9">
        <v>1.8790000000000001E-2</v>
      </c>
      <c r="I9873" s="10">
        <v>31905.37</v>
      </c>
      <c r="J9873" s="11"/>
      <c r="K9873" s="7"/>
      <c r="L9873" s="12">
        <v>15</v>
      </c>
      <c r="M9873" s="11"/>
      <c r="N9873" s="38">
        <f>I9873*(100-$B$4)*(100-$B$5)/10000</f>
        <v>31905.37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19750</v>
      </c>
      <c r="B9874" s="7" t="s">
        <v>19751</v>
      </c>
      <c r="C9874" s="7" t="s">
        <v>12318</v>
      </c>
      <c r="D9874" s="7" t="s">
        <v>35</v>
      </c>
      <c r="E9874" s="7" t="s">
        <v>15739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19752</v>
      </c>
      <c r="B9875" s="7" t="s">
        <v>19753</v>
      </c>
      <c r="C9875" s="7" t="s">
        <v>12318</v>
      </c>
      <c r="D9875" s="7" t="s">
        <v>35</v>
      </c>
      <c r="E9875" s="7" t="s">
        <v>15739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19754</v>
      </c>
      <c r="B9876" s="7" t="s">
        <v>19755</v>
      </c>
      <c r="C9876" s="7" t="s">
        <v>12318</v>
      </c>
      <c r="D9876" s="7" t="s">
        <v>35</v>
      </c>
      <c r="E9876" s="7" t="s">
        <v>15739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19756</v>
      </c>
      <c r="B9877" s="7" t="s">
        <v>19757</v>
      </c>
      <c r="C9877" s="7" t="s">
        <v>12318</v>
      </c>
      <c r="D9877" s="7" t="s">
        <v>35</v>
      </c>
      <c r="E9877" s="7" t="s">
        <v>15739</v>
      </c>
      <c r="F9877" s="7" t="s">
        <v>31</v>
      </c>
      <c r="G9877" s="8">
        <v>5.8</v>
      </c>
      <c r="H9877" s="9">
        <v>1.8790000000000001E-2</v>
      </c>
      <c r="I9877" s="10">
        <v>33597.67</v>
      </c>
      <c r="J9877" s="11"/>
      <c r="K9877" s="7" t="s">
        <v>13203</v>
      </c>
      <c r="L9877" s="12">
        <v>30</v>
      </c>
      <c r="M9877" s="11"/>
      <c r="N9877" s="38">
        <f>I9877*(100-$B$4)*(100-$B$5)/10000</f>
        <v>33597.67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19758</v>
      </c>
      <c r="B9878" s="7" t="s">
        <v>19759</v>
      </c>
      <c r="C9878" s="7" t="s">
        <v>12318</v>
      </c>
      <c r="D9878" s="7" t="s">
        <v>35</v>
      </c>
      <c r="E9878" s="7" t="s">
        <v>15739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13203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19760</v>
      </c>
      <c r="B9879" s="7" t="s">
        <v>19761</v>
      </c>
      <c r="C9879" s="7" t="s">
        <v>12318</v>
      </c>
      <c r="D9879" s="7" t="s">
        <v>35</v>
      </c>
      <c r="E9879" s="7" t="s">
        <v>15739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13203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19762</v>
      </c>
      <c r="B9880" s="7" t="s">
        <v>19763</v>
      </c>
      <c r="C9880" s="7" t="s">
        <v>12318</v>
      </c>
      <c r="D9880" s="7" t="s">
        <v>35</v>
      </c>
      <c r="E9880" s="7" t="s">
        <v>15739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13203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19764</v>
      </c>
      <c r="B9881" s="7" t="s">
        <v>19765</v>
      </c>
      <c r="C9881" s="7" t="s">
        <v>12318</v>
      </c>
      <c r="D9881" s="7" t="s">
        <v>35</v>
      </c>
      <c r="E9881" s="7" t="s">
        <v>15739</v>
      </c>
      <c r="F9881" s="7" t="s">
        <v>31</v>
      </c>
      <c r="G9881" s="8">
        <v>5.8</v>
      </c>
      <c r="H9881" s="9">
        <v>1.8790000000000001E-2</v>
      </c>
      <c r="I9881" s="10">
        <v>36289.97</v>
      </c>
      <c r="J9881" s="11"/>
      <c r="K9881" s="7" t="s">
        <v>13208</v>
      </c>
      <c r="L9881" s="12">
        <v>30</v>
      </c>
      <c r="M9881" s="11"/>
      <c r="N9881" s="38">
        <f>I9881*(100-$B$4)*(100-$B$5)/10000</f>
        <v>36289.97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19766</v>
      </c>
      <c r="B9882" s="7" t="s">
        <v>19767</v>
      </c>
      <c r="C9882" s="7" t="s">
        <v>12318</v>
      </c>
      <c r="D9882" s="7" t="s">
        <v>35</v>
      </c>
      <c r="E9882" s="7" t="s">
        <v>15739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13208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19768</v>
      </c>
      <c r="B9883" s="7" t="s">
        <v>19769</v>
      </c>
      <c r="C9883" s="7" t="s">
        <v>12318</v>
      </c>
      <c r="D9883" s="7" t="s">
        <v>35</v>
      </c>
      <c r="E9883" s="7" t="s">
        <v>15739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13208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19770</v>
      </c>
      <c r="B9884" s="7" t="s">
        <v>19771</v>
      </c>
      <c r="C9884" s="7" t="s">
        <v>12318</v>
      </c>
      <c r="D9884" s="7" t="s">
        <v>35</v>
      </c>
      <c r="E9884" s="7" t="s">
        <v>15739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13208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19772</v>
      </c>
      <c r="B9885" s="7" t="s">
        <v>19773</v>
      </c>
      <c r="C9885" s="7" t="s">
        <v>12318</v>
      </c>
      <c r="D9885" s="7" t="s">
        <v>29</v>
      </c>
      <c r="E9885" s="7" t="s">
        <v>9965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19774</v>
      </c>
      <c r="B9886" s="7" t="s">
        <v>19775</v>
      </c>
      <c r="C9886" s="7" t="s">
        <v>12318</v>
      </c>
      <c r="D9886" s="7" t="s">
        <v>29</v>
      </c>
      <c r="E9886" s="7" t="s">
        <v>9965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19776</v>
      </c>
      <c r="B9887" s="7" t="s">
        <v>19777</v>
      </c>
      <c r="C9887" s="7" t="s">
        <v>12318</v>
      </c>
      <c r="D9887" s="7" t="s">
        <v>29</v>
      </c>
      <c r="E9887" s="7" t="s">
        <v>9965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19778</v>
      </c>
      <c r="B9888" s="7" t="s">
        <v>19779</v>
      </c>
      <c r="C9888" s="7" t="s">
        <v>12318</v>
      </c>
      <c r="D9888" s="7" t="s">
        <v>29</v>
      </c>
      <c r="E9888" s="7" t="s">
        <v>9965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19780</v>
      </c>
      <c r="B9889" s="7" t="s">
        <v>19781</v>
      </c>
      <c r="C9889" s="7" t="s">
        <v>12318</v>
      </c>
      <c r="D9889" s="7" t="s">
        <v>29</v>
      </c>
      <c r="E9889" s="7" t="s">
        <v>9965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13203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19782</v>
      </c>
      <c r="B9890" s="7" t="s">
        <v>19783</v>
      </c>
      <c r="C9890" s="7" t="s">
        <v>12318</v>
      </c>
      <c r="D9890" s="7" t="s">
        <v>29</v>
      </c>
      <c r="E9890" s="7" t="s">
        <v>9965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13203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19784</v>
      </c>
      <c r="B9891" s="7" t="s">
        <v>19785</v>
      </c>
      <c r="C9891" s="7" t="s">
        <v>12318</v>
      </c>
      <c r="D9891" s="7" t="s">
        <v>29</v>
      </c>
      <c r="E9891" s="7" t="s">
        <v>9965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13203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19786</v>
      </c>
      <c r="B9892" s="7" t="s">
        <v>19787</v>
      </c>
      <c r="C9892" s="7" t="s">
        <v>12318</v>
      </c>
      <c r="D9892" s="7" t="s">
        <v>29</v>
      </c>
      <c r="E9892" s="7" t="s">
        <v>9965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13203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19788</v>
      </c>
      <c r="B9893" s="7" t="s">
        <v>19789</v>
      </c>
      <c r="C9893" s="7" t="s">
        <v>12318</v>
      </c>
      <c r="D9893" s="7" t="s">
        <v>29</v>
      </c>
      <c r="E9893" s="7" t="s">
        <v>9965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13208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19790</v>
      </c>
      <c r="B9894" s="7" t="s">
        <v>19791</v>
      </c>
      <c r="C9894" s="7" t="s">
        <v>12318</v>
      </c>
      <c r="D9894" s="7" t="s">
        <v>29</v>
      </c>
      <c r="E9894" s="7" t="s">
        <v>9965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13208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19792</v>
      </c>
      <c r="B9895" s="7" t="s">
        <v>19793</v>
      </c>
      <c r="C9895" s="7" t="s">
        <v>12318</v>
      </c>
      <c r="D9895" s="7" t="s">
        <v>29</v>
      </c>
      <c r="E9895" s="7" t="s">
        <v>9965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13208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19794</v>
      </c>
      <c r="B9896" s="7" t="s">
        <v>19795</v>
      </c>
      <c r="C9896" s="7" t="s">
        <v>12318</v>
      </c>
      <c r="D9896" s="7" t="s">
        <v>29</v>
      </c>
      <c r="E9896" s="7" t="s">
        <v>9965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13208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19796</v>
      </c>
      <c r="B9897" s="7" t="s">
        <v>19797</v>
      </c>
      <c r="C9897" s="7" t="s">
        <v>12318</v>
      </c>
      <c r="D9897" s="7" t="s">
        <v>61</v>
      </c>
      <c r="E9897" s="7" t="s">
        <v>9965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19798</v>
      </c>
      <c r="B9898" s="7" t="s">
        <v>19799</v>
      </c>
      <c r="C9898" s="7" t="s">
        <v>12318</v>
      </c>
      <c r="D9898" s="7" t="s">
        <v>61</v>
      </c>
      <c r="E9898" s="7" t="s">
        <v>9965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19800</v>
      </c>
      <c r="B9899" s="7" t="s">
        <v>19801</v>
      </c>
      <c r="C9899" s="7" t="s">
        <v>12318</v>
      </c>
      <c r="D9899" s="7" t="s">
        <v>61</v>
      </c>
      <c r="E9899" s="7" t="s">
        <v>9965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19802</v>
      </c>
      <c r="B9900" s="7" t="s">
        <v>19803</v>
      </c>
      <c r="C9900" s="7" t="s">
        <v>12318</v>
      </c>
      <c r="D9900" s="7" t="s">
        <v>61</v>
      </c>
      <c r="E9900" s="7" t="s">
        <v>9965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19804</v>
      </c>
      <c r="B9901" s="7" t="s">
        <v>19805</v>
      </c>
      <c r="C9901" s="7" t="s">
        <v>12318</v>
      </c>
      <c r="D9901" s="7" t="s">
        <v>61</v>
      </c>
      <c r="E9901" s="7" t="s">
        <v>9965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13203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19806</v>
      </c>
      <c r="B9902" s="7" t="s">
        <v>19807</v>
      </c>
      <c r="C9902" s="7" t="s">
        <v>12318</v>
      </c>
      <c r="D9902" s="7" t="s">
        <v>61</v>
      </c>
      <c r="E9902" s="7" t="s">
        <v>9965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13203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19808</v>
      </c>
      <c r="B9903" s="7" t="s">
        <v>19809</v>
      </c>
      <c r="C9903" s="7" t="s">
        <v>12318</v>
      </c>
      <c r="D9903" s="7" t="s">
        <v>61</v>
      </c>
      <c r="E9903" s="7" t="s">
        <v>9965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13203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19810</v>
      </c>
      <c r="B9904" s="7" t="s">
        <v>19811</v>
      </c>
      <c r="C9904" s="7" t="s">
        <v>12318</v>
      </c>
      <c r="D9904" s="7" t="s">
        <v>61</v>
      </c>
      <c r="E9904" s="7" t="s">
        <v>9965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13203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19812</v>
      </c>
      <c r="B9905" s="7" t="s">
        <v>19813</v>
      </c>
      <c r="C9905" s="7" t="s">
        <v>12318</v>
      </c>
      <c r="D9905" s="7" t="s">
        <v>61</v>
      </c>
      <c r="E9905" s="7" t="s">
        <v>9965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13208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19814</v>
      </c>
      <c r="B9906" s="7" t="s">
        <v>19815</v>
      </c>
      <c r="C9906" s="7" t="s">
        <v>12318</v>
      </c>
      <c r="D9906" s="7" t="s">
        <v>61</v>
      </c>
      <c r="E9906" s="7" t="s">
        <v>9965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13208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19816</v>
      </c>
      <c r="B9907" s="7" t="s">
        <v>19817</v>
      </c>
      <c r="C9907" s="7" t="s">
        <v>12318</v>
      </c>
      <c r="D9907" s="7" t="s">
        <v>61</v>
      </c>
      <c r="E9907" s="7" t="s">
        <v>9965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13208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19818</v>
      </c>
      <c r="B9908" s="7" t="s">
        <v>19819</v>
      </c>
      <c r="C9908" s="7" t="s">
        <v>12318</v>
      </c>
      <c r="D9908" s="7" t="s">
        <v>61</v>
      </c>
      <c r="E9908" s="7" t="s">
        <v>9965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13208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1.1" customHeight="1" outlineLevel="3" x14ac:dyDescent="0.2">
      <c r="A9909" s="29" t="s">
        <v>19820</v>
      </c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6"/>
      <c r="O9909" s="36"/>
      <c r="P9909" s="36"/>
      <c r="Q9909" s="36"/>
    </row>
    <row r="9910" spans="1:17" ht="11.1" customHeight="1" outlineLevel="4" x14ac:dyDescent="0.2">
      <c r="A9910" s="30" t="s">
        <v>19821</v>
      </c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7"/>
      <c r="O9910" s="37"/>
      <c r="P9910" s="37"/>
      <c r="Q9910" s="37"/>
    </row>
    <row r="9911" spans="1:17" ht="23.1" customHeight="1" outlineLevel="5" x14ac:dyDescent="0.2">
      <c r="A9911" s="6" t="s">
        <v>19822</v>
      </c>
      <c r="B9911" s="7" t="s">
        <v>19823</v>
      </c>
      <c r="C9911" s="7" t="s">
        <v>47</v>
      </c>
      <c r="D9911" s="7" t="s">
        <v>29</v>
      </c>
      <c r="E9911" s="7" t="s">
        <v>19824</v>
      </c>
      <c r="F9911" s="7" t="s">
        <v>31</v>
      </c>
      <c r="G9911" s="8">
        <v>4.5250000000000004</v>
      </c>
      <c r="H9911" s="9">
        <v>1.3350000000000001E-2</v>
      </c>
      <c r="I9911" s="10">
        <v>14688.36</v>
      </c>
      <c r="J9911" s="11"/>
      <c r="K9911" s="7"/>
      <c r="L9911" s="12">
        <v>15</v>
      </c>
      <c r="M9911" s="11"/>
      <c r="N9911" s="38">
        <f>I9911*(100-$B$4)*(100-$B$5)/10000</f>
        <v>14688.36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23.1" customHeight="1" outlineLevel="5" x14ac:dyDescent="0.2">
      <c r="A9912" s="6" t="s">
        <v>19825</v>
      </c>
      <c r="B9912" s="7" t="s">
        <v>19826</v>
      </c>
      <c r="C9912" s="7" t="s">
        <v>47</v>
      </c>
      <c r="D9912" s="7" t="s">
        <v>61</v>
      </c>
      <c r="E9912" s="7" t="s">
        <v>19824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3.1" customHeight="1" outlineLevel="5" x14ac:dyDescent="0.2">
      <c r="A9913" s="6" t="s">
        <v>19827</v>
      </c>
      <c r="B9913" s="7" t="s">
        <v>19828</v>
      </c>
      <c r="C9913" s="7" t="s">
        <v>648</v>
      </c>
      <c r="D9913" s="7" t="s">
        <v>29</v>
      </c>
      <c r="E9913" s="7" t="s">
        <v>19829</v>
      </c>
      <c r="F9913" s="7" t="s">
        <v>31</v>
      </c>
      <c r="G9913" s="8">
        <v>4.5250000000000004</v>
      </c>
      <c r="H9913" s="9">
        <v>1.3350000000000001E-2</v>
      </c>
      <c r="I9913" s="10">
        <v>16996.52</v>
      </c>
      <c r="J9913" s="11"/>
      <c r="K9913" s="7"/>
      <c r="L9913" s="12">
        <v>15</v>
      </c>
      <c r="M9913" s="11"/>
      <c r="N9913" s="38">
        <f>I9913*(100-$B$4)*(100-$B$5)/10000</f>
        <v>16996.52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3.1" customHeight="1" outlineLevel="5" x14ac:dyDescent="0.2">
      <c r="A9914" s="6" t="s">
        <v>19830</v>
      </c>
      <c r="B9914" s="7" t="s">
        <v>19831</v>
      </c>
      <c r="C9914" s="7" t="s">
        <v>648</v>
      </c>
      <c r="D9914" s="7" t="s">
        <v>61</v>
      </c>
      <c r="E9914" s="7" t="s">
        <v>19829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3.1" customHeight="1" outlineLevel="5" x14ac:dyDescent="0.2">
      <c r="A9915" s="6" t="s">
        <v>19832</v>
      </c>
      <c r="B9915" s="7" t="s">
        <v>19833</v>
      </c>
      <c r="C9915" s="7" t="s">
        <v>8019</v>
      </c>
      <c r="D9915" s="7" t="s">
        <v>29</v>
      </c>
      <c r="E9915" s="7" t="s">
        <v>655</v>
      </c>
      <c r="F9915" s="7" t="s">
        <v>31</v>
      </c>
      <c r="G9915" s="8">
        <v>4.5250000000000004</v>
      </c>
      <c r="H9915" s="9">
        <v>1.3350000000000001E-2</v>
      </c>
      <c r="I9915" s="10">
        <v>19724.34</v>
      </c>
      <c r="J9915" s="11"/>
      <c r="K9915" s="7"/>
      <c r="L9915" s="12">
        <v>15</v>
      </c>
      <c r="M9915" s="11"/>
      <c r="N9915" s="38">
        <f>I9915*(100-$B$4)*(100-$B$5)/10000</f>
        <v>19724.34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3.1" customHeight="1" outlineLevel="5" x14ac:dyDescent="0.2">
      <c r="A9916" s="6" t="s">
        <v>19834</v>
      </c>
      <c r="B9916" s="7" t="s">
        <v>19835</v>
      </c>
      <c r="C9916" s="7" t="s">
        <v>8019</v>
      </c>
      <c r="D9916" s="7" t="s">
        <v>61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3.1" customHeight="1" outlineLevel="5" x14ac:dyDescent="0.2">
      <c r="A9917" s="6" t="s">
        <v>19836</v>
      </c>
      <c r="B9917" s="7" t="s">
        <v>19837</v>
      </c>
      <c r="C9917" s="7" t="s">
        <v>654</v>
      </c>
      <c r="D9917" s="7" t="s">
        <v>29</v>
      </c>
      <c r="E9917" s="7" t="s">
        <v>19838</v>
      </c>
      <c r="F9917" s="7" t="s">
        <v>31</v>
      </c>
      <c r="G9917" s="8">
        <v>4.8499999999999996</v>
      </c>
      <c r="H9917" s="9">
        <v>1.6698999999999999E-2</v>
      </c>
      <c r="I9917" s="10">
        <v>22242.34</v>
      </c>
      <c r="J9917" s="11"/>
      <c r="K9917" s="7"/>
      <c r="L9917" s="12">
        <v>15</v>
      </c>
      <c r="M9917" s="11"/>
      <c r="N9917" s="38">
        <f>I9917*(100-$B$4)*(100-$B$5)/10000</f>
        <v>22242.34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19839</v>
      </c>
      <c r="B9918" s="7" t="s">
        <v>19840</v>
      </c>
      <c r="C9918" s="7" t="s">
        <v>654</v>
      </c>
      <c r="D9918" s="7" t="s">
        <v>61</v>
      </c>
      <c r="E9918" s="7" t="s">
        <v>19838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19841</v>
      </c>
      <c r="B9919" s="7" t="s">
        <v>19842</v>
      </c>
      <c r="C9919" s="7" t="s">
        <v>9897</v>
      </c>
      <c r="D9919" s="7" t="s">
        <v>29</v>
      </c>
      <c r="E9919" s="7" t="s">
        <v>19843</v>
      </c>
      <c r="F9919" s="7" t="s">
        <v>31</v>
      </c>
      <c r="G9919" s="8">
        <v>4.8499999999999996</v>
      </c>
      <c r="H9919" s="9">
        <v>1.6698999999999999E-2</v>
      </c>
      <c r="I9919" s="10">
        <v>24340.67</v>
      </c>
      <c r="J9919" s="11"/>
      <c r="K9919" s="7"/>
      <c r="L9919" s="12">
        <v>15</v>
      </c>
      <c r="M9919" s="11"/>
      <c r="N9919" s="38">
        <f>I9919*(100-$B$4)*(100-$B$5)/10000</f>
        <v>24340.67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19844</v>
      </c>
      <c r="B9920" s="7" t="s">
        <v>19845</v>
      </c>
      <c r="C9920" s="7" t="s">
        <v>9897</v>
      </c>
      <c r="D9920" s="7" t="s">
        <v>61</v>
      </c>
      <c r="E9920" s="7" t="s">
        <v>19843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19846</v>
      </c>
      <c r="B9921" s="7" t="s">
        <v>19847</v>
      </c>
      <c r="C9921" s="7" t="s">
        <v>13058</v>
      </c>
      <c r="D9921" s="7" t="s">
        <v>29</v>
      </c>
      <c r="E9921" s="7" t="s">
        <v>19848</v>
      </c>
      <c r="F9921" s="7" t="s">
        <v>31</v>
      </c>
      <c r="G9921" s="8">
        <v>6.25</v>
      </c>
      <c r="H9921" s="9">
        <v>2.1714000000000001E-2</v>
      </c>
      <c r="I9921" s="10">
        <v>27278.35</v>
      </c>
      <c r="J9921" s="11"/>
      <c r="K9921" s="7"/>
      <c r="L9921" s="12">
        <v>15</v>
      </c>
      <c r="M9921" s="11"/>
      <c r="N9921" s="38">
        <f>I9921*(100-$B$4)*(100-$B$5)/10000</f>
        <v>27278.35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19849</v>
      </c>
      <c r="B9922" s="7" t="s">
        <v>19850</v>
      </c>
      <c r="C9922" s="7" t="s">
        <v>13058</v>
      </c>
      <c r="D9922" s="7" t="s">
        <v>61</v>
      </c>
      <c r="E9922" s="7" t="s">
        <v>19848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19851</v>
      </c>
      <c r="B9923" s="7" t="s">
        <v>19852</v>
      </c>
      <c r="C9923" s="7" t="s">
        <v>13462</v>
      </c>
      <c r="D9923" s="7" t="s">
        <v>29</v>
      </c>
      <c r="E9923" s="7" t="s">
        <v>19853</v>
      </c>
      <c r="F9923" s="7" t="s">
        <v>31</v>
      </c>
      <c r="G9923" s="8">
        <v>6.25</v>
      </c>
      <c r="H9923" s="9">
        <v>2.1714000000000001E-2</v>
      </c>
      <c r="I9923" s="10">
        <v>29376.69</v>
      </c>
      <c r="J9923" s="11"/>
      <c r="K9923" s="7"/>
      <c r="L9923" s="12">
        <v>15</v>
      </c>
      <c r="M9923" s="11"/>
      <c r="N9923" s="38">
        <f>I9923*(100-$B$4)*(100-$B$5)/10000</f>
        <v>29376.69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19854</v>
      </c>
      <c r="B9924" s="7" t="s">
        <v>19855</v>
      </c>
      <c r="C9924" s="7" t="s">
        <v>13462</v>
      </c>
      <c r="D9924" s="7" t="s">
        <v>61</v>
      </c>
      <c r="E9924" s="7" t="s">
        <v>19853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19856</v>
      </c>
      <c r="B9925" s="7" t="s">
        <v>19857</v>
      </c>
      <c r="C9925" s="7" t="s">
        <v>254</v>
      </c>
      <c r="D9925" s="7" t="s">
        <v>29</v>
      </c>
      <c r="E9925" s="7" t="s">
        <v>10345</v>
      </c>
      <c r="F9925" s="7" t="s">
        <v>31</v>
      </c>
      <c r="G9925" s="8">
        <v>6.25</v>
      </c>
      <c r="H9925" s="9">
        <v>2.1714000000000001E-2</v>
      </c>
      <c r="I9925" s="10">
        <v>32524.19</v>
      </c>
      <c r="J9925" s="11"/>
      <c r="K9925" s="7"/>
      <c r="L9925" s="12">
        <v>15</v>
      </c>
      <c r="M9925" s="11"/>
      <c r="N9925" s="38">
        <f>I9925*(100-$B$4)*(100-$B$5)/10000</f>
        <v>32524.19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3.1" customHeight="1" outlineLevel="5" x14ac:dyDescent="0.2">
      <c r="A9926" s="6" t="s">
        <v>19858</v>
      </c>
      <c r="B9926" s="7" t="s">
        <v>19859</v>
      </c>
      <c r="C9926" s="7" t="s">
        <v>254</v>
      </c>
      <c r="D9926" s="7" t="s">
        <v>61</v>
      </c>
      <c r="E9926" s="7" t="s">
        <v>10345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19860</v>
      </c>
      <c r="B9927" s="7" t="s">
        <v>19861</v>
      </c>
      <c r="C9927" s="7" t="s">
        <v>10417</v>
      </c>
      <c r="D9927" s="7" t="s">
        <v>29</v>
      </c>
      <c r="E9927" s="7" t="s">
        <v>19862</v>
      </c>
      <c r="F9927" s="7" t="s">
        <v>31</v>
      </c>
      <c r="G9927" s="8">
        <v>6.25</v>
      </c>
      <c r="H9927" s="9">
        <v>2.1714000000000001E-2</v>
      </c>
      <c r="I9927" s="10">
        <v>40418.660000000003</v>
      </c>
      <c r="J9927" s="11"/>
      <c r="K9927" s="7"/>
      <c r="L9927" s="12">
        <v>15</v>
      </c>
      <c r="M9927" s="11"/>
      <c r="N9927" s="38">
        <f>I9927*(100-$B$4)*(100-$B$5)/10000</f>
        <v>40418.660000000003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19863</v>
      </c>
      <c r="B9928" s="7" t="s">
        <v>19864</v>
      </c>
      <c r="C9928" s="7" t="s">
        <v>10417</v>
      </c>
      <c r="D9928" s="7" t="s">
        <v>29</v>
      </c>
      <c r="E9928" s="7" t="s">
        <v>19862</v>
      </c>
      <c r="F9928" s="7" t="s">
        <v>31</v>
      </c>
      <c r="G9928" s="8">
        <v>6.25</v>
      </c>
      <c r="H9928" s="9">
        <v>2.1714000000000001E-2</v>
      </c>
      <c r="I9928" s="10">
        <v>43495.58</v>
      </c>
      <c r="J9928" s="11"/>
      <c r="K9928" s="7" t="s">
        <v>705</v>
      </c>
      <c r="L9928" s="12">
        <v>30</v>
      </c>
      <c r="M9928" s="11"/>
      <c r="N9928" s="38">
        <f>I9928*(100-$B$4)*(100-$B$5)/10000</f>
        <v>43495.58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19865</v>
      </c>
      <c r="B9929" s="7" t="s">
        <v>19866</v>
      </c>
      <c r="C9929" s="7" t="s">
        <v>10417</v>
      </c>
      <c r="D9929" s="7" t="s">
        <v>61</v>
      </c>
      <c r="E9929" s="7" t="s">
        <v>19862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19867</v>
      </c>
      <c r="B9930" s="7" t="s">
        <v>19868</v>
      </c>
      <c r="C9930" s="7" t="s">
        <v>10417</v>
      </c>
      <c r="D9930" s="7" t="s">
        <v>61</v>
      </c>
      <c r="E9930" s="7" t="s">
        <v>19862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19869</v>
      </c>
      <c r="B9931" s="7" t="s">
        <v>19870</v>
      </c>
      <c r="C9931" s="7" t="s">
        <v>261</v>
      </c>
      <c r="D9931" s="7" t="s">
        <v>29</v>
      </c>
      <c r="E9931" s="7" t="s">
        <v>10492</v>
      </c>
      <c r="F9931" s="7" t="s">
        <v>31</v>
      </c>
      <c r="G9931" s="8">
        <v>6.25</v>
      </c>
      <c r="H9931" s="9">
        <v>2.1714000000000001E-2</v>
      </c>
      <c r="I9931" s="10">
        <v>44489.42</v>
      </c>
      <c r="J9931" s="11"/>
      <c r="K9931" s="7"/>
      <c r="L9931" s="12">
        <v>15</v>
      </c>
      <c r="M9931" s="11"/>
      <c r="N9931" s="38">
        <f>I9931*(100-$B$4)*(100-$B$5)/10000</f>
        <v>44489.42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19871</v>
      </c>
      <c r="B9932" s="7" t="s">
        <v>19872</v>
      </c>
      <c r="C9932" s="7" t="s">
        <v>261</v>
      </c>
      <c r="D9932" s="7" t="s">
        <v>29</v>
      </c>
      <c r="E9932" s="7" t="s">
        <v>10492</v>
      </c>
      <c r="F9932" s="7" t="s">
        <v>31</v>
      </c>
      <c r="G9932" s="8">
        <v>6.25</v>
      </c>
      <c r="H9932" s="9">
        <v>2.1714000000000001E-2</v>
      </c>
      <c r="I9932" s="10">
        <v>47566.35</v>
      </c>
      <c r="J9932" s="11"/>
      <c r="K9932" s="7" t="s">
        <v>705</v>
      </c>
      <c r="L9932" s="12">
        <v>30</v>
      </c>
      <c r="M9932" s="11"/>
      <c r="N9932" s="38">
        <f>I9932*(100-$B$4)*(100-$B$5)/10000</f>
        <v>47566.35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19873</v>
      </c>
      <c r="B9933" s="7" t="s">
        <v>19874</v>
      </c>
      <c r="C9933" s="7" t="s">
        <v>261</v>
      </c>
      <c r="D9933" s="7" t="s">
        <v>61</v>
      </c>
      <c r="E9933" s="7" t="s">
        <v>10492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2">
        <v>7</v>
      </c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19875</v>
      </c>
      <c r="B9934" s="7" t="s">
        <v>19876</v>
      </c>
      <c r="C9934" s="7" t="s">
        <v>261</v>
      </c>
      <c r="D9934" s="7" t="s">
        <v>61</v>
      </c>
      <c r="E9934" s="7" t="s">
        <v>10492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11.1" customHeight="1" outlineLevel="4" x14ac:dyDescent="0.2">
      <c r="A9935" s="30" t="s">
        <v>19877</v>
      </c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7"/>
      <c r="O9935" s="37"/>
      <c r="P9935" s="37"/>
      <c r="Q9935" s="37"/>
    </row>
    <row r="9936" spans="1:17" ht="23.1" customHeight="1" outlineLevel="5" x14ac:dyDescent="0.2">
      <c r="A9936" s="6" t="s">
        <v>19878</v>
      </c>
      <c r="B9936" s="7" t="s">
        <v>19879</v>
      </c>
      <c r="C9936" s="7" t="s">
        <v>47</v>
      </c>
      <c r="D9936" s="7" t="s">
        <v>29</v>
      </c>
      <c r="E9936" s="7" t="s">
        <v>19824</v>
      </c>
      <c r="F9936" s="7" t="s">
        <v>31</v>
      </c>
      <c r="G9936" s="8">
        <v>4.5250000000000004</v>
      </c>
      <c r="H9936" s="9">
        <v>1.3350000000000001E-2</v>
      </c>
      <c r="I9936" s="10">
        <v>14688.36</v>
      </c>
      <c r="J9936" s="12">
        <v>8</v>
      </c>
      <c r="K9936" s="7"/>
      <c r="L9936" s="12">
        <v>15</v>
      </c>
      <c r="M9936" s="11"/>
      <c r="N9936" s="38">
        <f>I9936*(100-$B$4)*(100-$B$5)/10000</f>
        <v>14688.36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47</v>
      </c>
      <c r="D9937" s="7" t="s">
        <v>61</v>
      </c>
      <c r="E9937" s="7" t="s">
        <v>19824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1"/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19882</v>
      </c>
      <c r="B9938" s="7" t="s">
        <v>19883</v>
      </c>
      <c r="C9938" s="7" t="s">
        <v>648</v>
      </c>
      <c r="D9938" s="7" t="s">
        <v>29</v>
      </c>
      <c r="E9938" s="7" t="s">
        <v>19829</v>
      </c>
      <c r="F9938" s="7" t="s">
        <v>31</v>
      </c>
      <c r="G9938" s="8">
        <v>4.5250000000000004</v>
      </c>
      <c r="H9938" s="9">
        <v>1.3350000000000001E-2</v>
      </c>
      <c r="I9938" s="10">
        <v>16996.52</v>
      </c>
      <c r="J9938" s="11"/>
      <c r="K9938" s="7"/>
      <c r="L9938" s="12">
        <v>15</v>
      </c>
      <c r="M9938" s="11"/>
      <c r="N9938" s="38">
        <f>I9938*(100-$B$4)*(100-$B$5)/10000</f>
        <v>16996.52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648</v>
      </c>
      <c r="D9939" s="7" t="s">
        <v>61</v>
      </c>
      <c r="E9939" s="7" t="s">
        <v>19829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19886</v>
      </c>
      <c r="B9940" s="7" t="s">
        <v>19887</v>
      </c>
      <c r="C9940" s="7" t="s">
        <v>8019</v>
      </c>
      <c r="D9940" s="7" t="s">
        <v>29</v>
      </c>
      <c r="E9940" s="7" t="s">
        <v>655</v>
      </c>
      <c r="F9940" s="7" t="s">
        <v>31</v>
      </c>
      <c r="G9940" s="8">
        <v>4.5250000000000004</v>
      </c>
      <c r="H9940" s="9">
        <v>1.3350000000000001E-2</v>
      </c>
      <c r="I9940" s="10">
        <v>19724.34</v>
      </c>
      <c r="J9940" s="11"/>
      <c r="K9940" s="7"/>
      <c r="L9940" s="12">
        <v>15</v>
      </c>
      <c r="M9940" s="11"/>
      <c r="N9940" s="38">
        <f>I9940*(100-$B$4)*(100-$B$5)/10000</f>
        <v>19724.34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19888</v>
      </c>
      <c r="B9941" s="7" t="s">
        <v>19889</v>
      </c>
      <c r="C9941" s="7" t="s">
        <v>8019</v>
      </c>
      <c r="D9941" s="7" t="s">
        <v>61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19890</v>
      </c>
      <c r="B9942" s="7" t="s">
        <v>19891</v>
      </c>
      <c r="C9942" s="7" t="s">
        <v>654</v>
      </c>
      <c r="D9942" s="7" t="s">
        <v>29</v>
      </c>
      <c r="E9942" s="7" t="s">
        <v>19838</v>
      </c>
      <c r="F9942" s="7" t="s">
        <v>31</v>
      </c>
      <c r="G9942" s="8">
        <v>4.8499999999999996</v>
      </c>
      <c r="H9942" s="9">
        <v>1.6698999999999999E-2</v>
      </c>
      <c r="I9942" s="10">
        <v>22242.34</v>
      </c>
      <c r="J9942" s="11"/>
      <c r="K9942" s="7"/>
      <c r="L9942" s="12">
        <v>15</v>
      </c>
      <c r="M9942" s="11"/>
      <c r="N9942" s="38">
        <f>I9942*(100-$B$4)*(100-$B$5)/10000</f>
        <v>22242.34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19892</v>
      </c>
      <c r="B9943" s="7" t="s">
        <v>19893</v>
      </c>
      <c r="C9943" s="7" t="s">
        <v>654</v>
      </c>
      <c r="D9943" s="7" t="s">
        <v>61</v>
      </c>
      <c r="E9943" s="7" t="s">
        <v>19838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19894</v>
      </c>
      <c r="B9944" s="7" t="s">
        <v>19895</v>
      </c>
      <c r="C9944" s="7" t="s">
        <v>9897</v>
      </c>
      <c r="D9944" s="7" t="s">
        <v>29</v>
      </c>
      <c r="E9944" s="7" t="s">
        <v>19843</v>
      </c>
      <c r="F9944" s="7" t="s">
        <v>31</v>
      </c>
      <c r="G9944" s="8">
        <v>4.8499999999999996</v>
      </c>
      <c r="H9944" s="9">
        <v>1.6698999999999999E-2</v>
      </c>
      <c r="I9944" s="10">
        <v>24340.67</v>
      </c>
      <c r="J9944" s="11"/>
      <c r="K9944" s="7"/>
      <c r="L9944" s="12">
        <v>15</v>
      </c>
      <c r="M9944" s="11"/>
      <c r="N9944" s="38">
        <f>I9944*(100-$B$4)*(100-$B$5)/10000</f>
        <v>24340.67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19896</v>
      </c>
      <c r="B9945" s="7" t="s">
        <v>19897</v>
      </c>
      <c r="C9945" s="7" t="s">
        <v>9897</v>
      </c>
      <c r="D9945" s="7" t="s">
        <v>61</v>
      </c>
      <c r="E9945" s="7" t="s">
        <v>19843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19898</v>
      </c>
      <c r="B9946" s="7" t="s">
        <v>19899</v>
      </c>
      <c r="C9946" s="7" t="s">
        <v>13058</v>
      </c>
      <c r="D9946" s="7" t="s">
        <v>29</v>
      </c>
      <c r="E9946" s="7" t="s">
        <v>19848</v>
      </c>
      <c r="F9946" s="7" t="s">
        <v>31</v>
      </c>
      <c r="G9946" s="8">
        <v>6.25</v>
      </c>
      <c r="H9946" s="9">
        <v>2.1714000000000001E-2</v>
      </c>
      <c r="I9946" s="10">
        <v>27278.35</v>
      </c>
      <c r="J9946" s="11"/>
      <c r="K9946" s="7"/>
      <c r="L9946" s="12">
        <v>15</v>
      </c>
      <c r="M9946" s="11"/>
      <c r="N9946" s="38">
        <f>I9946*(100-$B$4)*(100-$B$5)/10000</f>
        <v>27278.35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19900</v>
      </c>
      <c r="B9947" s="7" t="s">
        <v>19901</v>
      </c>
      <c r="C9947" s="7" t="s">
        <v>13058</v>
      </c>
      <c r="D9947" s="7" t="s">
        <v>61</v>
      </c>
      <c r="E9947" s="7" t="s">
        <v>19848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13462</v>
      </c>
      <c r="D9948" s="7" t="s">
        <v>29</v>
      </c>
      <c r="E9948" s="7" t="s">
        <v>19853</v>
      </c>
      <c r="F9948" s="7" t="s">
        <v>31</v>
      </c>
      <c r="G9948" s="8">
        <v>6.25</v>
      </c>
      <c r="H9948" s="9">
        <v>2.1714000000000001E-2</v>
      </c>
      <c r="I9948" s="10">
        <v>29376.69</v>
      </c>
      <c r="J9948" s="11"/>
      <c r="K9948" s="7"/>
      <c r="L9948" s="12">
        <v>15</v>
      </c>
      <c r="M9948" s="11"/>
      <c r="N9948" s="38">
        <f>I9948*(100-$B$4)*(100-$B$5)/10000</f>
        <v>29376.69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13462</v>
      </c>
      <c r="D9949" s="7" t="s">
        <v>61</v>
      </c>
      <c r="E9949" s="7" t="s">
        <v>19853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254</v>
      </c>
      <c r="D9950" s="7" t="s">
        <v>29</v>
      </c>
      <c r="E9950" s="7" t="s">
        <v>10345</v>
      </c>
      <c r="F9950" s="7" t="s">
        <v>31</v>
      </c>
      <c r="G9950" s="8">
        <v>6.25</v>
      </c>
      <c r="H9950" s="9">
        <v>2.1714000000000001E-2</v>
      </c>
      <c r="I9950" s="10">
        <v>32524.19</v>
      </c>
      <c r="J9950" s="11"/>
      <c r="K9950" s="7"/>
      <c r="L9950" s="12">
        <v>15</v>
      </c>
      <c r="M9950" s="11"/>
      <c r="N9950" s="38">
        <f>I9950*(100-$B$4)*(100-$B$5)/10000</f>
        <v>32524.19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254</v>
      </c>
      <c r="D9951" s="7" t="s">
        <v>61</v>
      </c>
      <c r="E9951" s="7" t="s">
        <v>10345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10417</v>
      </c>
      <c r="D9952" s="7" t="s">
        <v>29</v>
      </c>
      <c r="E9952" s="7" t="s">
        <v>19862</v>
      </c>
      <c r="F9952" s="7" t="s">
        <v>31</v>
      </c>
      <c r="G9952" s="8">
        <v>6.25</v>
      </c>
      <c r="H9952" s="9">
        <v>2.1714000000000001E-2</v>
      </c>
      <c r="I9952" s="10">
        <v>40418.660000000003</v>
      </c>
      <c r="J9952" s="11"/>
      <c r="K9952" s="7"/>
      <c r="L9952" s="12">
        <v>15</v>
      </c>
      <c r="M9952" s="11"/>
      <c r="N9952" s="38">
        <f>I9952*(100-$B$4)*(100-$B$5)/10000</f>
        <v>40418.660000000003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10417</v>
      </c>
      <c r="D9953" s="7" t="s">
        <v>29</v>
      </c>
      <c r="E9953" s="7" t="s">
        <v>19862</v>
      </c>
      <c r="F9953" s="7" t="s">
        <v>31</v>
      </c>
      <c r="G9953" s="8">
        <v>6.25</v>
      </c>
      <c r="H9953" s="9">
        <v>2.1714000000000001E-2</v>
      </c>
      <c r="I9953" s="10">
        <v>43495.58</v>
      </c>
      <c r="J9953" s="11"/>
      <c r="K9953" s="7" t="s">
        <v>705</v>
      </c>
      <c r="L9953" s="12">
        <v>30</v>
      </c>
      <c r="M9953" s="11"/>
      <c r="N9953" s="38">
        <f>I9953*(100-$B$4)*(100-$B$5)/10000</f>
        <v>43495.58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10417</v>
      </c>
      <c r="D9954" s="7" t="s">
        <v>61</v>
      </c>
      <c r="E9954" s="7" t="s">
        <v>19862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10417</v>
      </c>
      <c r="D9955" s="7" t="s">
        <v>61</v>
      </c>
      <c r="E9955" s="7" t="s">
        <v>19862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19918</v>
      </c>
      <c r="B9956" s="7" t="s">
        <v>19919</v>
      </c>
      <c r="C9956" s="7" t="s">
        <v>261</v>
      </c>
      <c r="D9956" s="7" t="s">
        <v>29</v>
      </c>
      <c r="E9956" s="7" t="s">
        <v>10492</v>
      </c>
      <c r="F9956" s="7" t="s">
        <v>31</v>
      </c>
      <c r="G9956" s="8">
        <v>6.25</v>
      </c>
      <c r="H9956" s="9">
        <v>2.1714000000000001E-2</v>
      </c>
      <c r="I9956" s="10">
        <v>44489.42</v>
      </c>
      <c r="J9956" s="11"/>
      <c r="K9956" s="7"/>
      <c r="L9956" s="12">
        <v>15</v>
      </c>
      <c r="M9956" s="11"/>
      <c r="N9956" s="38">
        <f>I9956*(100-$B$4)*(100-$B$5)/10000</f>
        <v>44489.42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19920</v>
      </c>
      <c r="B9957" s="7" t="s">
        <v>19921</v>
      </c>
      <c r="C9957" s="7" t="s">
        <v>261</v>
      </c>
      <c r="D9957" s="7" t="s">
        <v>29</v>
      </c>
      <c r="E9957" s="7" t="s">
        <v>10492</v>
      </c>
      <c r="F9957" s="7" t="s">
        <v>31</v>
      </c>
      <c r="G9957" s="8">
        <v>6.25</v>
      </c>
      <c r="H9957" s="9">
        <v>2.1714000000000001E-2</v>
      </c>
      <c r="I9957" s="10">
        <v>47566.35</v>
      </c>
      <c r="J9957" s="11"/>
      <c r="K9957" s="7" t="s">
        <v>705</v>
      </c>
      <c r="L9957" s="12">
        <v>30</v>
      </c>
      <c r="M9957" s="11"/>
      <c r="N9957" s="38">
        <f>I9957*(100-$B$4)*(100-$B$5)/10000</f>
        <v>47566.35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19922</v>
      </c>
      <c r="B9958" s="7" t="s">
        <v>19923</v>
      </c>
      <c r="C9958" s="7" t="s">
        <v>261</v>
      </c>
      <c r="D9958" s="7" t="s">
        <v>61</v>
      </c>
      <c r="E9958" s="7" t="s">
        <v>10492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19924</v>
      </c>
      <c r="B9959" s="7" t="s">
        <v>19925</v>
      </c>
      <c r="C9959" s="7" t="s">
        <v>261</v>
      </c>
      <c r="D9959" s="7" t="s">
        <v>61</v>
      </c>
      <c r="E9959" s="7" t="s">
        <v>10492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11.1" customHeight="1" outlineLevel="4" x14ac:dyDescent="0.2">
      <c r="A9960" s="30" t="s">
        <v>19926</v>
      </c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7"/>
      <c r="O9960" s="37"/>
      <c r="P9960" s="37"/>
      <c r="Q9960" s="37"/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47</v>
      </c>
      <c r="D9961" s="7" t="s">
        <v>29</v>
      </c>
      <c r="E9961" s="7" t="s">
        <v>19824</v>
      </c>
      <c r="F9961" s="7" t="s">
        <v>31</v>
      </c>
      <c r="G9961" s="8">
        <v>4.5250000000000004</v>
      </c>
      <c r="H9961" s="9">
        <v>1.3350000000000001E-2</v>
      </c>
      <c r="I9961" s="10">
        <v>14688.36</v>
      </c>
      <c r="J9961" s="11"/>
      <c r="K9961" s="7"/>
      <c r="L9961" s="12">
        <v>15</v>
      </c>
      <c r="M9961" s="11"/>
      <c r="N9961" s="38">
        <f>I9961*(100-$B$4)*(100-$B$5)/10000</f>
        <v>14688.36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47</v>
      </c>
      <c r="D9962" s="7" t="s">
        <v>61</v>
      </c>
      <c r="E9962" s="7" t="s">
        <v>19824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648</v>
      </c>
      <c r="D9963" s="7" t="s">
        <v>29</v>
      </c>
      <c r="E9963" s="7" t="s">
        <v>19829</v>
      </c>
      <c r="F9963" s="7" t="s">
        <v>31</v>
      </c>
      <c r="G9963" s="8">
        <v>4.5250000000000004</v>
      </c>
      <c r="H9963" s="9">
        <v>1.3350000000000001E-2</v>
      </c>
      <c r="I9963" s="10">
        <v>16996.52</v>
      </c>
      <c r="J9963" s="11"/>
      <c r="K9963" s="7"/>
      <c r="L9963" s="12">
        <v>15</v>
      </c>
      <c r="M9963" s="11"/>
      <c r="N9963" s="38">
        <f>I9963*(100-$B$4)*(100-$B$5)/10000</f>
        <v>16996.52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648</v>
      </c>
      <c r="D9964" s="7" t="s">
        <v>61</v>
      </c>
      <c r="E9964" s="7" t="s">
        <v>19829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8019</v>
      </c>
      <c r="D9965" s="7" t="s">
        <v>29</v>
      </c>
      <c r="E9965" s="7" t="s">
        <v>655</v>
      </c>
      <c r="F9965" s="7" t="s">
        <v>31</v>
      </c>
      <c r="G9965" s="8">
        <v>4.5250000000000004</v>
      </c>
      <c r="H9965" s="9">
        <v>1.3350000000000001E-2</v>
      </c>
      <c r="I9965" s="10">
        <v>19724.34</v>
      </c>
      <c r="J9965" s="11"/>
      <c r="K9965" s="7"/>
      <c r="L9965" s="12">
        <v>15</v>
      </c>
      <c r="M9965" s="11"/>
      <c r="N9965" s="38">
        <f>I9965*(100-$B$4)*(100-$B$5)/10000</f>
        <v>19724.34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8019</v>
      </c>
      <c r="D9966" s="7" t="s">
        <v>61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2">
        <v>90</v>
      </c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654</v>
      </c>
      <c r="D9967" s="7" t="s">
        <v>29</v>
      </c>
      <c r="E9967" s="7" t="s">
        <v>19838</v>
      </c>
      <c r="F9967" s="7" t="s">
        <v>31</v>
      </c>
      <c r="G9967" s="8">
        <v>4.8499999999999996</v>
      </c>
      <c r="H9967" s="9">
        <v>1.6698999999999999E-2</v>
      </c>
      <c r="I9967" s="10">
        <v>22242.34</v>
      </c>
      <c r="J9967" s="11"/>
      <c r="K9967" s="7"/>
      <c r="L9967" s="12">
        <v>15</v>
      </c>
      <c r="M9967" s="11"/>
      <c r="N9967" s="38">
        <f>I9967*(100-$B$4)*(100-$B$5)/10000</f>
        <v>22242.34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654</v>
      </c>
      <c r="D9968" s="7" t="s">
        <v>61</v>
      </c>
      <c r="E9968" s="7" t="s">
        <v>19838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9897</v>
      </c>
      <c r="D9969" s="7" t="s">
        <v>29</v>
      </c>
      <c r="E9969" s="7" t="s">
        <v>19843</v>
      </c>
      <c r="F9969" s="7" t="s">
        <v>31</v>
      </c>
      <c r="G9969" s="8">
        <v>4.8499999999999996</v>
      </c>
      <c r="H9969" s="9">
        <v>1.6698999999999999E-2</v>
      </c>
      <c r="I9969" s="10">
        <v>24340.67</v>
      </c>
      <c r="J9969" s="11"/>
      <c r="K9969" s="7"/>
      <c r="L9969" s="12">
        <v>15</v>
      </c>
      <c r="M9969" s="11"/>
      <c r="N9969" s="38">
        <f>I9969*(100-$B$4)*(100-$B$5)/10000</f>
        <v>24340.67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9897</v>
      </c>
      <c r="D9970" s="7" t="s">
        <v>61</v>
      </c>
      <c r="E9970" s="7" t="s">
        <v>19843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13058</v>
      </c>
      <c r="D9971" s="7" t="s">
        <v>29</v>
      </c>
      <c r="E9971" s="7" t="s">
        <v>19848</v>
      </c>
      <c r="F9971" s="7" t="s">
        <v>31</v>
      </c>
      <c r="G9971" s="8">
        <v>6.25</v>
      </c>
      <c r="H9971" s="9">
        <v>2.1714000000000001E-2</v>
      </c>
      <c r="I9971" s="10">
        <v>27278.35</v>
      </c>
      <c r="J9971" s="11"/>
      <c r="K9971" s="7"/>
      <c r="L9971" s="12">
        <v>15</v>
      </c>
      <c r="M9971" s="11"/>
      <c r="N9971" s="38">
        <f>I9971*(100-$B$4)*(100-$B$5)/10000</f>
        <v>27278.35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13058</v>
      </c>
      <c r="D9972" s="7" t="s">
        <v>61</v>
      </c>
      <c r="E9972" s="7" t="s">
        <v>19848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13462</v>
      </c>
      <c r="D9973" s="7" t="s">
        <v>29</v>
      </c>
      <c r="E9973" s="7" t="s">
        <v>19853</v>
      </c>
      <c r="F9973" s="7" t="s">
        <v>31</v>
      </c>
      <c r="G9973" s="8">
        <v>6.25</v>
      </c>
      <c r="H9973" s="9">
        <v>2.1714000000000001E-2</v>
      </c>
      <c r="I9973" s="10">
        <v>29376.69</v>
      </c>
      <c r="J9973" s="11"/>
      <c r="K9973" s="7"/>
      <c r="L9973" s="12">
        <v>15</v>
      </c>
      <c r="M9973" s="11"/>
      <c r="N9973" s="38">
        <f>I9973*(100-$B$4)*(100-$B$5)/10000</f>
        <v>29376.69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13462</v>
      </c>
      <c r="D9974" s="7" t="s">
        <v>61</v>
      </c>
      <c r="E9974" s="7" t="s">
        <v>19853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254</v>
      </c>
      <c r="D9975" s="7" t="s">
        <v>29</v>
      </c>
      <c r="E9975" s="7" t="s">
        <v>10345</v>
      </c>
      <c r="F9975" s="7" t="s">
        <v>31</v>
      </c>
      <c r="G9975" s="8">
        <v>6.25</v>
      </c>
      <c r="H9975" s="9">
        <v>2.1714000000000001E-2</v>
      </c>
      <c r="I9975" s="10">
        <v>32524.19</v>
      </c>
      <c r="J9975" s="11"/>
      <c r="K9975" s="7"/>
      <c r="L9975" s="12">
        <v>15</v>
      </c>
      <c r="M9975" s="11"/>
      <c r="N9975" s="38">
        <f>I9975*(100-$B$4)*(100-$B$5)/10000</f>
        <v>32524.19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254</v>
      </c>
      <c r="D9976" s="7" t="s">
        <v>61</v>
      </c>
      <c r="E9976" s="7" t="s">
        <v>10345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10417</v>
      </c>
      <c r="D9977" s="7" t="s">
        <v>29</v>
      </c>
      <c r="E9977" s="7" t="s">
        <v>19862</v>
      </c>
      <c r="F9977" s="7" t="s">
        <v>31</v>
      </c>
      <c r="G9977" s="8">
        <v>6.25</v>
      </c>
      <c r="H9977" s="9">
        <v>2.1714000000000001E-2</v>
      </c>
      <c r="I9977" s="10">
        <v>40418.660000000003</v>
      </c>
      <c r="J9977" s="11"/>
      <c r="K9977" s="7"/>
      <c r="L9977" s="12">
        <v>15</v>
      </c>
      <c r="M9977" s="11"/>
      <c r="N9977" s="38">
        <f>I9977*(100-$B$4)*(100-$B$5)/10000</f>
        <v>40418.660000000003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10417</v>
      </c>
      <c r="D9978" s="7" t="s">
        <v>29</v>
      </c>
      <c r="E9978" s="7" t="s">
        <v>19862</v>
      </c>
      <c r="F9978" s="7" t="s">
        <v>31</v>
      </c>
      <c r="G9978" s="8">
        <v>6.25</v>
      </c>
      <c r="H9978" s="9">
        <v>2.1714000000000001E-2</v>
      </c>
      <c r="I9978" s="10">
        <v>43495.58</v>
      </c>
      <c r="J9978" s="11"/>
      <c r="K9978" s="7" t="s">
        <v>705</v>
      </c>
      <c r="L9978" s="12">
        <v>30</v>
      </c>
      <c r="M9978" s="11"/>
      <c r="N9978" s="38">
        <f>I9978*(100-$B$4)*(100-$B$5)/10000</f>
        <v>43495.58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10417</v>
      </c>
      <c r="D9979" s="7" t="s">
        <v>61</v>
      </c>
      <c r="E9979" s="7" t="s">
        <v>19862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10417</v>
      </c>
      <c r="D9980" s="7" t="s">
        <v>61</v>
      </c>
      <c r="E9980" s="7" t="s">
        <v>19862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19967</v>
      </c>
      <c r="B9981" s="7" t="s">
        <v>19968</v>
      </c>
      <c r="C9981" s="7" t="s">
        <v>261</v>
      </c>
      <c r="D9981" s="7" t="s">
        <v>29</v>
      </c>
      <c r="E9981" s="7" t="s">
        <v>10492</v>
      </c>
      <c r="F9981" s="7" t="s">
        <v>31</v>
      </c>
      <c r="G9981" s="8">
        <v>6.25</v>
      </c>
      <c r="H9981" s="9">
        <v>2.1714000000000001E-2</v>
      </c>
      <c r="I9981" s="10">
        <v>44489.42</v>
      </c>
      <c r="J9981" s="11"/>
      <c r="K9981" s="7"/>
      <c r="L9981" s="12">
        <v>15</v>
      </c>
      <c r="M9981" s="11"/>
      <c r="N9981" s="38">
        <f>I9981*(100-$B$4)*(100-$B$5)/10000</f>
        <v>44489.42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19969</v>
      </c>
      <c r="B9982" s="7" t="s">
        <v>19970</v>
      </c>
      <c r="C9982" s="7" t="s">
        <v>261</v>
      </c>
      <c r="D9982" s="7" t="s">
        <v>29</v>
      </c>
      <c r="E9982" s="7" t="s">
        <v>10492</v>
      </c>
      <c r="F9982" s="7" t="s">
        <v>31</v>
      </c>
      <c r="G9982" s="8">
        <v>6.25</v>
      </c>
      <c r="H9982" s="9">
        <v>2.1714000000000001E-2</v>
      </c>
      <c r="I9982" s="10">
        <v>47566.35</v>
      </c>
      <c r="J9982" s="11"/>
      <c r="K9982" s="7" t="s">
        <v>705</v>
      </c>
      <c r="L9982" s="12">
        <v>30</v>
      </c>
      <c r="M9982" s="11"/>
      <c r="N9982" s="38">
        <f>I9982*(100-$B$4)*(100-$B$5)/10000</f>
        <v>47566.35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19971</v>
      </c>
      <c r="B9983" s="7" t="s">
        <v>19972</v>
      </c>
      <c r="C9983" s="7" t="s">
        <v>261</v>
      </c>
      <c r="D9983" s="7" t="s">
        <v>61</v>
      </c>
      <c r="E9983" s="7" t="s">
        <v>10492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19973</v>
      </c>
      <c r="B9984" s="7" t="s">
        <v>19974</v>
      </c>
      <c r="C9984" s="7" t="s">
        <v>261</v>
      </c>
      <c r="D9984" s="7" t="s">
        <v>61</v>
      </c>
      <c r="E9984" s="7" t="s">
        <v>10492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11.1" customHeight="1" outlineLevel="4" x14ac:dyDescent="0.2">
      <c r="A9985" s="30" t="s">
        <v>19975</v>
      </c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7"/>
      <c r="O9985" s="37"/>
      <c r="P9985" s="37"/>
      <c r="Q9985" s="37"/>
    </row>
    <row r="9986" spans="1:17" ht="23.1" customHeight="1" outlineLevel="5" x14ac:dyDescent="0.2">
      <c r="A9986" s="6" t="s">
        <v>19976</v>
      </c>
      <c r="B9986" s="7" t="s">
        <v>19977</v>
      </c>
      <c r="C9986" s="7" t="s">
        <v>47</v>
      </c>
      <c r="D9986" s="7" t="s">
        <v>29</v>
      </c>
      <c r="E9986" s="7" t="s">
        <v>19824</v>
      </c>
      <c r="F9986" s="7" t="s">
        <v>31</v>
      </c>
      <c r="G9986" s="8">
        <v>4.5250000000000004</v>
      </c>
      <c r="H9986" s="9">
        <v>1.3350000000000001E-2</v>
      </c>
      <c r="I9986" s="10">
        <v>14688.36</v>
      </c>
      <c r="J9986" s="11"/>
      <c r="K9986" s="7"/>
      <c r="L9986" s="12">
        <v>15</v>
      </c>
      <c r="M9986" s="11"/>
      <c r="N9986" s="38">
        <f>I9986*(100-$B$4)*(100-$B$5)/10000</f>
        <v>14688.36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23.1" customHeight="1" outlineLevel="5" x14ac:dyDescent="0.2">
      <c r="A9987" s="6" t="s">
        <v>19978</v>
      </c>
      <c r="B9987" s="7" t="s">
        <v>19979</v>
      </c>
      <c r="C9987" s="7" t="s">
        <v>47</v>
      </c>
      <c r="D9987" s="7" t="s">
        <v>61</v>
      </c>
      <c r="E9987" s="7" t="s">
        <v>19824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3.1" customHeight="1" outlineLevel="5" x14ac:dyDescent="0.2">
      <c r="A9988" s="6" t="s">
        <v>19980</v>
      </c>
      <c r="B9988" s="7" t="s">
        <v>19981</v>
      </c>
      <c r="C9988" s="7" t="s">
        <v>648</v>
      </c>
      <c r="D9988" s="7" t="s">
        <v>29</v>
      </c>
      <c r="E9988" s="7" t="s">
        <v>19829</v>
      </c>
      <c r="F9988" s="7" t="s">
        <v>31</v>
      </c>
      <c r="G9988" s="8">
        <v>4.5250000000000004</v>
      </c>
      <c r="H9988" s="9">
        <v>1.3350000000000001E-2</v>
      </c>
      <c r="I9988" s="10">
        <v>16996.52</v>
      </c>
      <c r="J9988" s="11"/>
      <c r="K9988" s="7"/>
      <c r="L9988" s="12">
        <v>15</v>
      </c>
      <c r="M9988" s="11"/>
      <c r="N9988" s="38">
        <f>I9988*(100-$B$4)*(100-$B$5)/10000</f>
        <v>16996.52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3.1" customHeight="1" outlineLevel="5" x14ac:dyDescent="0.2">
      <c r="A9989" s="6" t="s">
        <v>19982</v>
      </c>
      <c r="B9989" s="7" t="s">
        <v>19983</v>
      </c>
      <c r="C9989" s="7" t="s">
        <v>648</v>
      </c>
      <c r="D9989" s="7" t="s">
        <v>61</v>
      </c>
      <c r="E9989" s="7" t="s">
        <v>19829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3.1" customHeight="1" outlineLevel="5" x14ac:dyDescent="0.2">
      <c r="A9990" s="6" t="s">
        <v>19984</v>
      </c>
      <c r="B9990" s="7" t="s">
        <v>19985</v>
      </c>
      <c r="C9990" s="7" t="s">
        <v>8019</v>
      </c>
      <c r="D9990" s="7" t="s">
        <v>29</v>
      </c>
      <c r="E9990" s="7" t="s">
        <v>655</v>
      </c>
      <c r="F9990" s="7" t="s">
        <v>31</v>
      </c>
      <c r="G9990" s="8">
        <v>4.5250000000000004</v>
      </c>
      <c r="H9990" s="9">
        <v>1.3350000000000001E-2</v>
      </c>
      <c r="I9990" s="10">
        <v>19724.34</v>
      </c>
      <c r="J9990" s="11"/>
      <c r="K9990" s="7"/>
      <c r="L9990" s="12">
        <v>15</v>
      </c>
      <c r="M9990" s="11"/>
      <c r="N9990" s="38">
        <f>I9990*(100-$B$4)*(100-$B$5)/10000</f>
        <v>19724.34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3.1" customHeight="1" outlineLevel="5" x14ac:dyDescent="0.2">
      <c r="A9991" s="6" t="s">
        <v>19986</v>
      </c>
      <c r="B9991" s="7" t="s">
        <v>19987</v>
      </c>
      <c r="C9991" s="7" t="s">
        <v>8019</v>
      </c>
      <c r="D9991" s="7" t="s">
        <v>61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3.1" customHeight="1" outlineLevel="5" x14ac:dyDescent="0.2">
      <c r="A9992" s="6" t="s">
        <v>19988</v>
      </c>
      <c r="B9992" s="7" t="s">
        <v>19989</v>
      </c>
      <c r="C9992" s="7" t="s">
        <v>654</v>
      </c>
      <c r="D9992" s="7" t="s">
        <v>29</v>
      </c>
      <c r="E9992" s="7" t="s">
        <v>19838</v>
      </c>
      <c r="F9992" s="7" t="s">
        <v>31</v>
      </c>
      <c r="G9992" s="8">
        <v>4.8499999999999996</v>
      </c>
      <c r="H9992" s="9">
        <v>1.6698999999999999E-2</v>
      </c>
      <c r="I9992" s="10">
        <v>22242.34</v>
      </c>
      <c r="J9992" s="11"/>
      <c r="K9992" s="7"/>
      <c r="L9992" s="12">
        <v>15</v>
      </c>
      <c r="M9992" s="11"/>
      <c r="N9992" s="38">
        <f>I9992*(100-$B$4)*(100-$B$5)/10000</f>
        <v>22242.34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19990</v>
      </c>
      <c r="B9993" s="7" t="s">
        <v>19991</v>
      </c>
      <c r="C9993" s="7" t="s">
        <v>654</v>
      </c>
      <c r="D9993" s="7" t="s">
        <v>61</v>
      </c>
      <c r="E9993" s="7" t="s">
        <v>19838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19992</v>
      </c>
      <c r="B9994" s="7" t="s">
        <v>19993</v>
      </c>
      <c r="C9994" s="7" t="s">
        <v>9897</v>
      </c>
      <c r="D9994" s="7" t="s">
        <v>29</v>
      </c>
      <c r="E9994" s="7" t="s">
        <v>19843</v>
      </c>
      <c r="F9994" s="7" t="s">
        <v>31</v>
      </c>
      <c r="G9994" s="8">
        <v>4.8499999999999996</v>
      </c>
      <c r="H9994" s="9">
        <v>1.6698999999999999E-2</v>
      </c>
      <c r="I9994" s="10">
        <v>24340.67</v>
      </c>
      <c r="J9994" s="11"/>
      <c r="K9994" s="7"/>
      <c r="L9994" s="12">
        <v>15</v>
      </c>
      <c r="M9994" s="11"/>
      <c r="N9994" s="38">
        <f>I9994*(100-$B$4)*(100-$B$5)/10000</f>
        <v>24340.67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19994</v>
      </c>
      <c r="B9995" s="7" t="s">
        <v>19995</v>
      </c>
      <c r="C9995" s="7" t="s">
        <v>9897</v>
      </c>
      <c r="D9995" s="7" t="s">
        <v>61</v>
      </c>
      <c r="E9995" s="7" t="s">
        <v>19843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19996</v>
      </c>
      <c r="B9996" s="7" t="s">
        <v>19997</v>
      </c>
      <c r="C9996" s="7" t="s">
        <v>13058</v>
      </c>
      <c r="D9996" s="7" t="s">
        <v>29</v>
      </c>
      <c r="E9996" s="7" t="s">
        <v>19848</v>
      </c>
      <c r="F9996" s="7" t="s">
        <v>31</v>
      </c>
      <c r="G9996" s="8">
        <v>6.25</v>
      </c>
      <c r="H9996" s="9">
        <v>2.1714000000000001E-2</v>
      </c>
      <c r="I9996" s="10">
        <v>27278.35</v>
      </c>
      <c r="J9996" s="11"/>
      <c r="K9996" s="7"/>
      <c r="L9996" s="12">
        <v>15</v>
      </c>
      <c r="M9996" s="11"/>
      <c r="N9996" s="38">
        <f>I9996*(100-$B$4)*(100-$B$5)/10000</f>
        <v>27278.35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19998</v>
      </c>
      <c r="B9997" s="7" t="s">
        <v>19999</v>
      </c>
      <c r="C9997" s="7" t="s">
        <v>13058</v>
      </c>
      <c r="D9997" s="7" t="s">
        <v>61</v>
      </c>
      <c r="E9997" s="7" t="s">
        <v>19848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20000</v>
      </c>
      <c r="B9998" s="7" t="s">
        <v>20001</v>
      </c>
      <c r="C9998" s="7" t="s">
        <v>13462</v>
      </c>
      <c r="D9998" s="7" t="s">
        <v>29</v>
      </c>
      <c r="E9998" s="7" t="s">
        <v>19853</v>
      </c>
      <c r="F9998" s="7" t="s">
        <v>31</v>
      </c>
      <c r="G9998" s="8">
        <v>6.25</v>
      </c>
      <c r="H9998" s="9">
        <v>2.1714000000000001E-2</v>
      </c>
      <c r="I9998" s="10">
        <v>29376.69</v>
      </c>
      <c r="J9998" s="11"/>
      <c r="K9998" s="7"/>
      <c r="L9998" s="12">
        <v>15</v>
      </c>
      <c r="M9998" s="11"/>
      <c r="N9998" s="38">
        <f>I9998*(100-$B$4)*(100-$B$5)/10000</f>
        <v>29376.69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20002</v>
      </c>
      <c r="B9999" s="7" t="s">
        <v>20003</v>
      </c>
      <c r="C9999" s="7" t="s">
        <v>13462</v>
      </c>
      <c r="D9999" s="7" t="s">
        <v>61</v>
      </c>
      <c r="E9999" s="7" t="s">
        <v>19853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20004</v>
      </c>
      <c r="B10000" s="7" t="s">
        <v>20005</v>
      </c>
      <c r="C10000" s="7" t="s">
        <v>254</v>
      </c>
      <c r="D10000" s="7" t="s">
        <v>29</v>
      </c>
      <c r="E10000" s="7" t="s">
        <v>10345</v>
      </c>
      <c r="F10000" s="7" t="s">
        <v>31</v>
      </c>
      <c r="G10000" s="8">
        <v>6.25</v>
      </c>
      <c r="H10000" s="9">
        <v>2.1714000000000001E-2</v>
      </c>
      <c r="I10000" s="10">
        <v>32524.19</v>
      </c>
      <c r="J10000" s="11"/>
      <c r="K10000" s="7"/>
      <c r="L10000" s="12">
        <v>15</v>
      </c>
      <c r="M10000" s="11"/>
      <c r="N10000" s="38">
        <f>I10000*(100-$B$4)*(100-$B$5)/10000</f>
        <v>32524.19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20006</v>
      </c>
      <c r="B10001" s="7" t="s">
        <v>20007</v>
      </c>
      <c r="C10001" s="7" t="s">
        <v>254</v>
      </c>
      <c r="D10001" s="7" t="s">
        <v>61</v>
      </c>
      <c r="E10001" s="7" t="s">
        <v>10345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20008</v>
      </c>
      <c r="B10002" s="7" t="s">
        <v>20009</v>
      </c>
      <c r="C10002" s="7" t="s">
        <v>10417</v>
      </c>
      <c r="D10002" s="7" t="s">
        <v>29</v>
      </c>
      <c r="E10002" s="7" t="s">
        <v>19862</v>
      </c>
      <c r="F10002" s="7" t="s">
        <v>31</v>
      </c>
      <c r="G10002" s="8">
        <v>6.25</v>
      </c>
      <c r="H10002" s="9">
        <v>2.1714000000000001E-2</v>
      </c>
      <c r="I10002" s="10">
        <v>40418.660000000003</v>
      </c>
      <c r="J10002" s="11"/>
      <c r="K10002" s="7"/>
      <c r="L10002" s="12">
        <v>15</v>
      </c>
      <c r="M10002" s="11"/>
      <c r="N10002" s="38">
        <f>I10002*(100-$B$4)*(100-$B$5)/10000</f>
        <v>40418.660000000003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10417</v>
      </c>
      <c r="D10003" s="7" t="s">
        <v>29</v>
      </c>
      <c r="E10003" s="7" t="s">
        <v>19862</v>
      </c>
      <c r="F10003" s="7" t="s">
        <v>31</v>
      </c>
      <c r="G10003" s="8">
        <v>6.25</v>
      </c>
      <c r="H10003" s="9">
        <v>2.1714000000000001E-2</v>
      </c>
      <c r="I10003" s="10">
        <v>43495.58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43495.58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20012</v>
      </c>
      <c r="B10004" s="7" t="s">
        <v>20013</v>
      </c>
      <c r="C10004" s="7" t="s">
        <v>10417</v>
      </c>
      <c r="D10004" s="7" t="s">
        <v>61</v>
      </c>
      <c r="E10004" s="7" t="s">
        <v>19862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10417</v>
      </c>
      <c r="D10005" s="7" t="s">
        <v>61</v>
      </c>
      <c r="E10005" s="7" t="s">
        <v>19862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20016</v>
      </c>
      <c r="B10006" s="7" t="s">
        <v>20017</v>
      </c>
      <c r="C10006" s="7" t="s">
        <v>261</v>
      </c>
      <c r="D10006" s="7" t="s">
        <v>29</v>
      </c>
      <c r="E10006" s="7" t="s">
        <v>10492</v>
      </c>
      <c r="F10006" s="7" t="s">
        <v>31</v>
      </c>
      <c r="G10006" s="8">
        <v>6.25</v>
      </c>
      <c r="H10006" s="9">
        <v>2.1714000000000001E-2</v>
      </c>
      <c r="I10006" s="10">
        <v>44489.42</v>
      </c>
      <c r="J10006" s="11"/>
      <c r="K10006" s="7"/>
      <c r="L10006" s="12">
        <v>15</v>
      </c>
      <c r="M10006" s="11"/>
      <c r="N10006" s="38">
        <f>I10006*(100-$B$4)*(100-$B$5)/10000</f>
        <v>44489.42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20018</v>
      </c>
      <c r="B10007" s="7" t="s">
        <v>20019</v>
      </c>
      <c r="C10007" s="7" t="s">
        <v>261</v>
      </c>
      <c r="D10007" s="7" t="s">
        <v>29</v>
      </c>
      <c r="E10007" s="7" t="s">
        <v>10492</v>
      </c>
      <c r="F10007" s="7" t="s">
        <v>31</v>
      </c>
      <c r="G10007" s="8">
        <v>6.25</v>
      </c>
      <c r="H10007" s="9">
        <v>2.1714000000000001E-2</v>
      </c>
      <c r="I10007" s="10">
        <v>47566.35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47566.35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20020</v>
      </c>
      <c r="B10008" s="7" t="s">
        <v>20021</v>
      </c>
      <c r="C10008" s="7" t="s">
        <v>261</v>
      </c>
      <c r="D10008" s="7" t="s">
        <v>61</v>
      </c>
      <c r="E10008" s="7" t="s">
        <v>10492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20022</v>
      </c>
      <c r="B10009" s="7" t="s">
        <v>20023</v>
      </c>
      <c r="C10009" s="7" t="s">
        <v>261</v>
      </c>
      <c r="D10009" s="7" t="s">
        <v>61</v>
      </c>
      <c r="E10009" s="7" t="s">
        <v>10492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11.1" customHeight="1" outlineLevel="4" x14ac:dyDescent="0.2">
      <c r="A10010" s="30" t="s">
        <v>20024</v>
      </c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7"/>
      <c r="O10010" s="37"/>
      <c r="P10010" s="37"/>
      <c r="Q10010" s="37"/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47</v>
      </c>
      <c r="D10011" s="7" t="s">
        <v>29</v>
      </c>
      <c r="E10011" s="7" t="s">
        <v>19824</v>
      </c>
      <c r="F10011" s="7" t="s">
        <v>31</v>
      </c>
      <c r="G10011" s="8">
        <v>4.5250000000000004</v>
      </c>
      <c r="H10011" s="9">
        <v>1.3350000000000001E-2</v>
      </c>
      <c r="I10011" s="10">
        <v>17626.009999999998</v>
      </c>
      <c r="J10011" s="11"/>
      <c r="K10011" s="7"/>
      <c r="L10011" s="12">
        <v>30</v>
      </c>
      <c r="M10011" s="11"/>
      <c r="N10011" s="38">
        <f>I10011*(100-$B$4)*(100-$B$5)/10000</f>
        <v>17626.009999999998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20027</v>
      </c>
      <c r="B10012" s="7" t="s">
        <v>20028</v>
      </c>
      <c r="C10012" s="7" t="s">
        <v>47</v>
      </c>
      <c r="D10012" s="7" t="s">
        <v>61</v>
      </c>
      <c r="E10012" s="7" t="s">
        <v>19824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648</v>
      </c>
      <c r="D10013" s="7" t="s">
        <v>29</v>
      </c>
      <c r="E10013" s="7" t="s">
        <v>19829</v>
      </c>
      <c r="F10013" s="7" t="s">
        <v>31</v>
      </c>
      <c r="G10013" s="8">
        <v>4.5250000000000004</v>
      </c>
      <c r="H10013" s="9">
        <v>1.3350000000000001E-2</v>
      </c>
      <c r="I10013" s="10">
        <v>20395.830000000002</v>
      </c>
      <c r="J10013" s="11"/>
      <c r="K10013" s="7"/>
      <c r="L10013" s="12">
        <v>30</v>
      </c>
      <c r="M10013" s="11"/>
      <c r="N10013" s="38">
        <f>I10013*(100-$B$4)*(100-$B$5)/10000</f>
        <v>20395.830000000002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5.1" customHeight="1" outlineLevel="5" x14ac:dyDescent="0.2">
      <c r="A10014" s="6" t="s">
        <v>20031</v>
      </c>
      <c r="B10014" s="7" t="s">
        <v>20032</v>
      </c>
      <c r="C10014" s="7" t="s">
        <v>648</v>
      </c>
      <c r="D10014" s="7" t="s">
        <v>61</v>
      </c>
      <c r="E10014" s="7" t="s">
        <v>19829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8019</v>
      </c>
      <c r="D10015" s="7" t="s">
        <v>29</v>
      </c>
      <c r="E10015" s="7" t="s">
        <v>655</v>
      </c>
      <c r="F10015" s="7" t="s">
        <v>31</v>
      </c>
      <c r="G10015" s="8">
        <v>4.5250000000000004</v>
      </c>
      <c r="H10015" s="9">
        <v>1.3350000000000001E-2</v>
      </c>
      <c r="I10015" s="10">
        <v>23669.22</v>
      </c>
      <c r="J10015" s="11"/>
      <c r="K10015" s="7"/>
      <c r="L10015" s="12">
        <v>30</v>
      </c>
      <c r="M10015" s="11"/>
      <c r="N10015" s="38">
        <f>I10015*(100-$B$4)*(100-$B$5)/10000</f>
        <v>23669.22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5.1" customHeight="1" outlineLevel="5" x14ac:dyDescent="0.2">
      <c r="A10016" s="6" t="s">
        <v>20035</v>
      </c>
      <c r="B10016" s="7" t="s">
        <v>20036</v>
      </c>
      <c r="C10016" s="7" t="s">
        <v>8019</v>
      </c>
      <c r="D10016" s="7" t="s">
        <v>61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5.1" customHeight="1" outlineLevel="5" x14ac:dyDescent="0.2">
      <c r="A10017" s="6" t="s">
        <v>20037</v>
      </c>
      <c r="B10017" s="7" t="s">
        <v>20038</v>
      </c>
      <c r="C10017" s="7" t="s">
        <v>654</v>
      </c>
      <c r="D10017" s="7" t="s">
        <v>29</v>
      </c>
      <c r="E10017" s="7" t="s">
        <v>19838</v>
      </c>
      <c r="F10017" s="7" t="s">
        <v>31</v>
      </c>
      <c r="G10017" s="8">
        <v>4.8499999999999996</v>
      </c>
      <c r="H10017" s="9">
        <v>1.6698999999999999E-2</v>
      </c>
      <c r="I10017" s="10">
        <v>26690.82</v>
      </c>
      <c r="J10017" s="11"/>
      <c r="K10017" s="7"/>
      <c r="L10017" s="12">
        <v>30</v>
      </c>
      <c r="M10017" s="11"/>
      <c r="N10017" s="38">
        <f>I10017*(100-$B$4)*(100-$B$5)/10000</f>
        <v>26690.82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20039</v>
      </c>
      <c r="B10018" s="7" t="s">
        <v>20040</v>
      </c>
      <c r="C10018" s="7" t="s">
        <v>654</v>
      </c>
      <c r="D10018" s="7" t="s">
        <v>61</v>
      </c>
      <c r="E10018" s="7" t="s">
        <v>19838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20041</v>
      </c>
      <c r="B10019" s="7" t="s">
        <v>20042</v>
      </c>
      <c r="C10019" s="7" t="s">
        <v>9897</v>
      </c>
      <c r="D10019" s="7" t="s">
        <v>29</v>
      </c>
      <c r="E10019" s="7" t="s">
        <v>19843</v>
      </c>
      <c r="F10019" s="7" t="s">
        <v>31</v>
      </c>
      <c r="G10019" s="8">
        <v>4.8499999999999996</v>
      </c>
      <c r="H10019" s="9">
        <v>1.6698999999999999E-2</v>
      </c>
      <c r="I10019" s="10">
        <v>29208.82</v>
      </c>
      <c r="J10019" s="11"/>
      <c r="K10019" s="7"/>
      <c r="L10019" s="12">
        <v>30</v>
      </c>
      <c r="M10019" s="11"/>
      <c r="N10019" s="38">
        <f>I10019*(100-$B$4)*(100-$B$5)/10000</f>
        <v>29208.82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20043</v>
      </c>
      <c r="B10020" s="7" t="s">
        <v>20044</v>
      </c>
      <c r="C10020" s="7" t="s">
        <v>9897</v>
      </c>
      <c r="D10020" s="7" t="s">
        <v>61</v>
      </c>
      <c r="E10020" s="7" t="s">
        <v>19843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20045</v>
      </c>
      <c r="B10021" s="7" t="s">
        <v>20046</v>
      </c>
      <c r="C10021" s="7" t="s">
        <v>13058</v>
      </c>
      <c r="D10021" s="7" t="s">
        <v>29</v>
      </c>
      <c r="E10021" s="7" t="s">
        <v>19848</v>
      </c>
      <c r="F10021" s="7" t="s">
        <v>31</v>
      </c>
      <c r="G10021" s="8">
        <v>6.25</v>
      </c>
      <c r="H10021" s="9">
        <v>2.1714000000000001E-2</v>
      </c>
      <c r="I10021" s="10">
        <v>32734.03</v>
      </c>
      <c r="J10021" s="11"/>
      <c r="K10021" s="7"/>
      <c r="L10021" s="12">
        <v>30</v>
      </c>
      <c r="M10021" s="11"/>
      <c r="N10021" s="38">
        <f>I10021*(100-$B$4)*(100-$B$5)/10000</f>
        <v>32734.03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20047</v>
      </c>
      <c r="B10022" s="7" t="s">
        <v>20048</v>
      </c>
      <c r="C10022" s="7" t="s">
        <v>13058</v>
      </c>
      <c r="D10022" s="7" t="s">
        <v>61</v>
      </c>
      <c r="E10022" s="7" t="s">
        <v>19848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13462</v>
      </c>
      <c r="D10023" s="7" t="s">
        <v>29</v>
      </c>
      <c r="E10023" s="7" t="s">
        <v>19853</v>
      </c>
      <c r="F10023" s="7" t="s">
        <v>31</v>
      </c>
      <c r="G10023" s="8">
        <v>6.25</v>
      </c>
      <c r="H10023" s="9">
        <v>2.1714000000000001E-2</v>
      </c>
      <c r="I10023" s="10">
        <v>35252.019999999997</v>
      </c>
      <c r="J10023" s="11"/>
      <c r="K10023" s="7"/>
      <c r="L10023" s="12">
        <v>30</v>
      </c>
      <c r="M10023" s="11"/>
      <c r="N10023" s="38">
        <f>I10023*(100-$B$4)*(100-$B$5)/10000</f>
        <v>35252.019999999997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13462</v>
      </c>
      <c r="D10024" s="7" t="s">
        <v>61</v>
      </c>
      <c r="E10024" s="7" t="s">
        <v>19853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254</v>
      </c>
      <c r="D10025" s="7" t="s">
        <v>29</v>
      </c>
      <c r="E10025" s="7" t="s">
        <v>10345</v>
      </c>
      <c r="F10025" s="7" t="s">
        <v>31</v>
      </c>
      <c r="G10025" s="8">
        <v>6.25</v>
      </c>
      <c r="H10025" s="9">
        <v>2.1714000000000001E-2</v>
      </c>
      <c r="I10025" s="10">
        <v>39029.01</v>
      </c>
      <c r="J10025" s="11"/>
      <c r="K10025" s="7"/>
      <c r="L10025" s="12">
        <v>30</v>
      </c>
      <c r="M10025" s="11"/>
      <c r="N10025" s="38">
        <f>I10025*(100-$B$4)*(100-$B$5)/10000</f>
        <v>39029.01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254</v>
      </c>
      <c r="D10026" s="7" t="s">
        <v>61</v>
      </c>
      <c r="E10026" s="7" t="s">
        <v>10345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10417</v>
      </c>
      <c r="D10027" s="7" t="s">
        <v>29</v>
      </c>
      <c r="E10027" s="7" t="s">
        <v>19862</v>
      </c>
      <c r="F10027" s="7" t="s">
        <v>31</v>
      </c>
      <c r="G10027" s="8">
        <v>6.25</v>
      </c>
      <c r="H10027" s="9">
        <v>2.1714000000000001E-2</v>
      </c>
      <c r="I10027" s="10">
        <v>40418.660000000003</v>
      </c>
      <c r="J10027" s="11"/>
      <c r="K10027" s="7"/>
      <c r="L10027" s="12">
        <v>30</v>
      </c>
      <c r="M10027" s="11"/>
      <c r="N10027" s="38">
        <f>I10027*(100-$B$4)*(100-$B$5)/10000</f>
        <v>40418.660000000003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10417</v>
      </c>
      <c r="D10028" s="7" t="s">
        <v>61</v>
      </c>
      <c r="E10028" s="7" t="s">
        <v>19862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29</v>
      </c>
      <c r="E10029" s="7" t="s">
        <v>10492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30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10492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23.1" customHeight="1" outlineLevel="5" x14ac:dyDescent="0.2">
      <c r="A10032" s="6" t="s">
        <v>20066</v>
      </c>
      <c r="B10032" s="7" t="s">
        <v>20067</v>
      </c>
      <c r="C10032" s="7"/>
      <c r="D10032" s="7"/>
      <c r="E10032" s="7" t="s">
        <v>52</v>
      </c>
      <c r="F10032" s="7" t="s">
        <v>31</v>
      </c>
      <c r="G10032" s="8">
        <v>2.0649999999999999</v>
      </c>
      <c r="H10032" s="9">
        <v>2.1159999999999998E-3</v>
      </c>
      <c r="I10032" s="10">
        <v>2027.21</v>
      </c>
      <c r="J10032" s="11"/>
      <c r="K10032" s="7"/>
      <c r="L10032" s="12">
        <v>30</v>
      </c>
      <c r="M10032" s="11"/>
      <c r="N10032" s="38">
        <f>I10032*(100-$B$4)*(100-$B$5)/10000</f>
        <v>2027.21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1.1" customHeight="1" outlineLevel="3" x14ac:dyDescent="0.2">
      <c r="A10033" s="29" t="s">
        <v>20068</v>
      </c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36"/>
      <c r="O10033" s="36"/>
      <c r="P10033" s="36"/>
      <c r="Q10033" s="36"/>
    </row>
    <row r="10034" spans="1:17" ht="11.1" customHeight="1" outlineLevel="4" x14ac:dyDescent="0.2">
      <c r="A10034" s="30" t="s">
        <v>20069</v>
      </c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7"/>
      <c r="O10034" s="37"/>
      <c r="P10034" s="37"/>
      <c r="Q10034" s="37"/>
    </row>
    <row r="10035" spans="1:17" ht="35.1" customHeight="1" outlineLevel="5" x14ac:dyDescent="0.2">
      <c r="A10035" s="6" t="s">
        <v>20070</v>
      </c>
      <c r="B10035" s="7" t="s">
        <v>20071</v>
      </c>
      <c r="C10035" s="7" t="s">
        <v>34</v>
      </c>
      <c r="D10035" s="7" t="s">
        <v>35</v>
      </c>
      <c r="E10035" s="7" t="s">
        <v>331</v>
      </c>
      <c r="F10035" s="7" t="s">
        <v>31</v>
      </c>
      <c r="G10035" s="8">
        <v>2.145</v>
      </c>
      <c r="H10035" s="9">
        <v>7.8499999999999993E-3</v>
      </c>
      <c r="I10035" s="10">
        <v>13806.88</v>
      </c>
      <c r="J10035" s="12">
        <v>5</v>
      </c>
      <c r="K10035" s="7"/>
      <c r="L10035" s="12">
        <v>30</v>
      </c>
      <c r="M10035" s="11"/>
      <c r="N10035" s="38">
        <f>I10035*(100-$B$4)*(100-$B$5)/10000</f>
        <v>13806.88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20072</v>
      </c>
      <c r="B10036" s="7" t="s">
        <v>20073</v>
      </c>
      <c r="C10036" s="7" t="s">
        <v>34</v>
      </c>
      <c r="D10036" s="7" t="s">
        <v>29</v>
      </c>
      <c r="E10036" s="7" t="s">
        <v>48</v>
      </c>
      <c r="F10036" s="7" t="s">
        <v>31</v>
      </c>
      <c r="G10036" s="8">
        <v>2.145</v>
      </c>
      <c r="H10036" s="9">
        <v>6.7400000000000003E-3</v>
      </c>
      <c r="I10036" s="10">
        <v>13806.88</v>
      </c>
      <c r="J10036" s="11"/>
      <c r="K10036" s="7"/>
      <c r="L10036" s="12">
        <v>15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20074</v>
      </c>
      <c r="B10037" s="7" t="s">
        <v>20075</v>
      </c>
      <c r="C10037" s="7" t="s">
        <v>34</v>
      </c>
      <c r="D10037" s="7" t="s">
        <v>61</v>
      </c>
      <c r="E10037" s="7" t="s">
        <v>48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20076</v>
      </c>
      <c r="B10038" s="7" t="s">
        <v>20077</v>
      </c>
      <c r="C10038" s="7" t="s">
        <v>648</v>
      </c>
      <c r="D10038" s="7" t="s">
        <v>35</v>
      </c>
      <c r="E10038" s="7" t="s">
        <v>7760</v>
      </c>
      <c r="F10038" s="7" t="s">
        <v>31</v>
      </c>
      <c r="G10038" s="8">
        <v>2.145</v>
      </c>
      <c r="H10038" s="9">
        <v>1.0518E-2</v>
      </c>
      <c r="I10038" s="10">
        <v>18397.509999999998</v>
      </c>
      <c r="J10038" s="11"/>
      <c r="K10038" s="7"/>
      <c r="L10038" s="12">
        <v>15</v>
      </c>
      <c r="M10038" s="11"/>
      <c r="N10038" s="38">
        <f>I10038*(100-$B$4)*(100-$B$5)/10000</f>
        <v>18397.509999999998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20078</v>
      </c>
      <c r="B10039" s="7" t="s">
        <v>20079</v>
      </c>
      <c r="C10039" s="7" t="s">
        <v>648</v>
      </c>
      <c r="D10039" s="7" t="s">
        <v>29</v>
      </c>
      <c r="E10039" s="7" t="s">
        <v>9886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20080</v>
      </c>
      <c r="B10040" s="7" t="s">
        <v>20081</v>
      </c>
      <c r="C10040" s="7" t="s">
        <v>648</v>
      </c>
      <c r="D10040" s="7" t="s">
        <v>61</v>
      </c>
      <c r="E10040" s="7" t="s">
        <v>9886</v>
      </c>
      <c r="F10040" s="7" t="s">
        <v>31</v>
      </c>
      <c r="G10040" s="8">
        <v>2.145</v>
      </c>
      <c r="H10040" s="9">
        <v>8.8400000000000006E-3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1.1" customHeight="1" outlineLevel="4" x14ac:dyDescent="0.2">
      <c r="A10041" s="30" t="s">
        <v>20082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3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35</v>
      </c>
      <c r="E10042" s="7" t="s">
        <v>331</v>
      </c>
      <c r="F10042" s="7" t="s">
        <v>31</v>
      </c>
      <c r="G10042" s="8">
        <v>2.15</v>
      </c>
      <c r="H10042" s="9">
        <v>7.8499999999999993E-3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23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29</v>
      </c>
      <c r="E10043" s="7" t="s">
        <v>48</v>
      </c>
      <c r="F10043" s="7" t="s">
        <v>31</v>
      </c>
      <c r="G10043" s="8">
        <v>2.16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3.1" customHeight="1" outlineLevel="5" x14ac:dyDescent="0.2">
      <c r="A10044" s="6" t="s">
        <v>20087</v>
      </c>
      <c r="B10044" s="7" t="s">
        <v>20088</v>
      </c>
      <c r="C10044" s="7" t="s">
        <v>34</v>
      </c>
      <c r="D10044" s="7" t="s">
        <v>61</v>
      </c>
      <c r="E10044" s="7" t="s">
        <v>48</v>
      </c>
      <c r="F10044" s="7" t="s">
        <v>31</v>
      </c>
      <c r="G10044" s="8">
        <v>2.145</v>
      </c>
      <c r="H10044" s="9">
        <v>7.8499999999999993E-3</v>
      </c>
      <c r="I10044" s="10">
        <v>13806.88</v>
      </c>
      <c r="J10044" s="12">
        <v>6</v>
      </c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3.1" customHeight="1" outlineLevel="5" x14ac:dyDescent="0.2">
      <c r="A10045" s="6" t="s">
        <v>20089</v>
      </c>
      <c r="B10045" s="7" t="s">
        <v>20090</v>
      </c>
      <c r="C10045" s="7" t="s">
        <v>648</v>
      </c>
      <c r="D10045" s="7" t="s">
        <v>35</v>
      </c>
      <c r="E10045" s="7" t="s">
        <v>7760</v>
      </c>
      <c r="F10045" s="7" t="s">
        <v>31</v>
      </c>
      <c r="G10045" s="8">
        <v>2.64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3.1" customHeight="1" outlineLevel="5" x14ac:dyDescent="0.2">
      <c r="A10046" s="6" t="s">
        <v>20091</v>
      </c>
      <c r="B10046" s="7" t="s">
        <v>20092</v>
      </c>
      <c r="C10046" s="7" t="s">
        <v>648</v>
      </c>
      <c r="D10046" s="7" t="s">
        <v>29</v>
      </c>
      <c r="E10046" s="7" t="s">
        <v>9886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20093</v>
      </c>
      <c r="B10047" s="7" t="s">
        <v>20094</v>
      </c>
      <c r="C10047" s="7" t="s">
        <v>648</v>
      </c>
      <c r="D10047" s="7" t="s">
        <v>29</v>
      </c>
      <c r="E10047" s="7" t="s">
        <v>9886</v>
      </c>
      <c r="F10047" s="7" t="s">
        <v>31</v>
      </c>
      <c r="G10047" s="8">
        <v>2.64</v>
      </c>
      <c r="H10047" s="9">
        <v>1.0518E-2</v>
      </c>
      <c r="I10047" s="10">
        <v>20225.27</v>
      </c>
      <c r="J10047" s="12">
        <v>26</v>
      </c>
      <c r="K10047" s="7" t="s">
        <v>705</v>
      </c>
      <c r="L10047" s="12">
        <v>30</v>
      </c>
      <c r="M10047" s="11"/>
      <c r="N10047" s="38">
        <f>I10047*(100-$B$4)*(100-$B$5)/10000</f>
        <v>20225.27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648</v>
      </c>
      <c r="D10048" s="7" t="s">
        <v>61</v>
      </c>
      <c r="E10048" s="7" t="s">
        <v>9886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20097</v>
      </c>
      <c r="B10049" s="7" t="s">
        <v>20098</v>
      </c>
      <c r="C10049" s="7" t="s">
        <v>648</v>
      </c>
      <c r="D10049" s="7" t="s">
        <v>61</v>
      </c>
      <c r="E10049" s="7" t="s">
        <v>9886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11.1" customHeight="1" outlineLevel="4" x14ac:dyDescent="0.2">
      <c r="A10050" s="30" t="s">
        <v>20099</v>
      </c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7"/>
      <c r="O10050" s="37"/>
      <c r="P10050" s="37"/>
      <c r="Q10050" s="37"/>
    </row>
    <row r="10051" spans="1:17" ht="23.1" customHeight="1" outlineLevel="5" x14ac:dyDescent="0.2">
      <c r="A10051" s="6" t="s">
        <v>20100</v>
      </c>
      <c r="B10051" s="7" t="s">
        <v>20101</v>
      </c>
      <c r="C10051" s="7" t="s">
        <v>34</v>
      </c>
      <c r="D10051" s="7" t="s">
        <v>35</v>
      </c>
      <c r="E10051" s="7" t="s">
        <v>331</v>
      </c>
      <c r="F10051" s="7" t="s">
        <v>31</v>
      </c>
      <c r="G10051" s="8">
        <v>2.145</v>
      </c>
      <c r="H10051" s="9">
        <v>7.8499999999999993E-3</v>
      </c>
      <c r="I10051" s="10">
        <v>13806.88</v>
      </c>
      <c r="J10051" s="11"/>
      <c r="K10051" s="7"/>
      <c r="L10051" s="12">
        <v>15</v>
      </c>
      <c r="M10051" s="11"/>
      <c r="N10051" s="38">
        <f>I10051*(100-$B$4)*(100-$B$5)/10000</f>
        <v>13806.88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20102</v>
      </c>
      <c r="B10052" s="7" t="s">
        <v>20103</v>
      </c>
      <c r="C10052" s="7" t="s">
        <v>34</v>
      </c>
      <c r="D10052" s="7" t="s">
        <v>29</v>
      </c>
      <c r="E10052" s="7" t="s">
        <v>48</v>
      </c>
      <c r="F10052" s="7" t="s">
        <v>31</v>
      </c>
      <c r="G10052" s="8">
        <v>1.998</v>
      </c>
      <c r="H10052" s="9">
        <v>6.4799999999999996E-3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3.1" customHeight="1" outlineLevel="5" x14ac:dyDescent="0.2">
      <c r="A10053" s="6" t="s">
        <v>20104</v>
      </c>
      <c r="B10053" s="7" t="s">
        <v>20105</v>
      </c>
      <c r="C10053" s="7" t="s">
        <v>34</v>
      </c>
      <c r="D10053" s="7" t="s">
        <v>61</v>
      </c>
      <c r="E10053" s="7" t="s">
        <v>48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20106</v>
      </c>
      <c r="B10054" s="7" t="s">
        <v>20107</v>
      </c>
      <c r="C10054" s="7" t="s">
        <v>648</v>
      </c>
      <c r="D10054" s="7" t="s">
        <v>35</v>
      </c>
      <c r="E10054" s="7" t="s">
        <v>7760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3.1" customHeight="1" outlineLevel="5" x14ac:dyDescent="0.2">
      <c r="A10055" s="6" t="s">
        <v>20108</v>
      </c>
      <c r="B10055" s="7" t="s">
        <v>20109</v>
      </c>
      <c r="C10055" s="7" t="s">
        <v>648</v>
      </c>
      <c r="D10055" s="7" t="s">
        <v>29</v>
      </c>
      <c r="E10055" s="7" t="s">
        <v>9886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3.1" customHeight="1" outlineLevel="5" x14ac:dyDescent="0.2">
      <c r="A10056" s="6" t="s">
        <v>20110</v>
      </c>
      <c r="B10056" s="7" t="s">
        <v>20111</v>
      </c>
      <c r="C10056" s="7" t="s">
        <v>648</v>
      </c>
      <c r="D10056" s="7" t="s">
        <v>61</v>
      </c>
      <c r="E10056" s="7" t="s">
        <v>9886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11.1" customHeight="1" outlineLevel="4" x14ac:dyDescent="0.2">
      <c r="A10057" s="30" t="s">
        <v>20112</v>
      </c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7"/>
      <c r="O10057" s="37"/>
      <c r="P10057" s="37"/>
      <c r="Q10057" s="37"/>
    </row>
    <row r="10058" spans="1:17" ht="35.1" customHeight="1" outlineLevel="5" x14ac:dyDescent="0.2">
      <c r="A10058" s="6" t="s">
        <v>20113</v>
      </c>
      <c r="B10058" s="7" t="s">
        <v>20114</v>
      </c>
      <c r="C10058" s="7" t="s">
        <v>34</v>
      </c>
      <c r="D10058" s="7" t="s">
        <v>35</v>
      </c>
      <c r="E10058" s="7" t="s">
        <v>331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20115</v>
      </c>
      <c r="B10059" s="7" t="s">
        <v>20116</v>
      </c>
      <c r="C10059" s="7" t="s">
        <v>34</v>
      </c>
      <c r="D10059" s="7" t="s">
        <v>29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20117</v>
      </c>
      <c r="B10060" s="7" t="s">
        <v>20118</v>
      </c>
      <c r="C10060" s="7" t="s">
        <v>34</v>
      </c>
      <c r="D10060" s="7" t="s">
        <v>61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20119</v>
      </c>
      <c r="B10061" s="7" t="s">
        <v>20120</v>
      </c>
      <c r="C10061" s="7" t="s">
        <v>648</v>
      </c>
      <c r="D10061" s="7" t="s">
        <v>35</v>
      </c>
      <c r="E10061" s="7" t="s">
        <v>7760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20121</v>
      </c>
      <c r="B10062" s="7" t="s">
        <v>20122</v>
      </c>
      <c r="C10062" s="7" t="s">
        <v>648</v>
      </c>
      <c r="D10062" s="7" t="s">
        <v>29</v>
      </c>
      <c r="E10062" s="7" t="s">
        <v>9886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20123</v>
      </c>
      <c r="B10063" s="7" t="s">
        <v>20124</v>
      </c>
      <c r="C10063" s="7" t="s">
        <v>648</v>
      </c>
      <c r="D10063" s="7" t="s">
        <v>61</v>
      </c>
      <c r="E10063" s="7" t="s">
        <v>9886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11.1" customHeight="1" outlineLevel="4" x14ac:dyDescent="0.2">
      <c r="A10064" s="30" t="s">
        <v>20125</v>
      </c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7"/>
      <c r="O10064" s="37"/>
      <c r="P10064" s="37"/>
      <c r="Q10064" s="37"/>
    </row>
    <row r="10065" spans="1:17" ht="35.1" customHeight="1" outlineLevel="5" x14ac:dyDescent="0.2">
      <c r="A10065" s="6" t="s">
        <v>20126</v>
      </c>
      <c r="B10065" s="7" t="s">
        <v>20127</v>
      </c>
      <c r="C10065" s="7" t="s">
        <v>648</v>
      </c>
      <c r="D10065" s="7" t="s">
        <v>61</v>
      </c>
      <c r="E10065" s="7" t="s">
        <v>9886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20128</v>
      </c>
      <c r="B10066" s="7" t="s">
        <v>20129</v>
      </c>
      <c r="C10066" s="7" t="s">
        <v>648</v>
      </c>
      <c r="D10066" s="7" t="s">
        <v>61</v>
      </c>
      <c r="E10066" s="7" t="s">
        <v>9886</v>
      </c>
      <c r="F10066" s="7" t="s">
        <v>31</v>
      </c>
      <c r="G10066" s="8">
        <v>2.64</v>
      </c>
      <c r="H10066" s="9">
        <v>1.0518E-2</v>
      </c>
      <c r="I10066" s="10">
        <v>20225.27</v>
      </c>
      <c r="J10066" s="12">
        <v>4</v>
      </c>
      <c r="K10066" s="7" t="s">
        <v>705</v>
      </c>
      <c r="L10066" s="12">
        <v>30</v>
      </c>
      <c r="M10066" s="11"/>
      <c r="N10066" s="38">
        <f>I10066*(100-$B$4)*(100-$B$5)/10000</f>
        <v>20225.27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1.1" customHeight="1" outlineLevel="4" x14ac:dyDescent="0.2">
      <c r="A10067" s="30" t="s">
        <v>20130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5.1" customHeight="1" outlineLevel="5" x14ac:dyDescent="0.2">
      <c r="A10068" s="6" t="s">
        <v>20131</v>
      </c>
      <c r="B10068" s="7" t="s">
        <v>20132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20133</v>
      </c>
      <c r="B10069" s="7" t="s">
        <v>20134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20135</v>
      </c>
      <c r="B10070" s="7" t="s">
        <v>20136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20137</v>
      </c>
      <c r="B10071" s="7" t="s">
        <v>20138</v>
      </c>
      <c r="C10071" s="7" t="s">
        <v>648</v>
      </c>
      <c r="D10071" s="7" t="s">
        <v>35</v>
      </c>
      <c r="E10071" s="7" t="s">
        <v>7760</v>
      </c>
      <c r="F10071" s="7" t="s">
        <v>31</v>
      </c>
      <c r="G10071" s="8">
        <v>2.64</v>
      </c>
      <c r="H10071" s="9">
        <v>1.0518E-2</v>
      </c>
      <c r="I10071" s="10">
        <v>11302.2</v>
      </c>
      <c r="J10071" s="11"/>
      <c r="K10071" s="7"/>
      <c r="L10071" s="12">
        <v>15</v>
      </c>
      <c r="M10071" s="11"/>
      <c r="N10071" s="38">
        <f>I10071*(100-$B$4)*(100-$B$5)/10000</f>
        <v>11302.2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20139</v>
      </c>
      <c r="B10072" s="7" t="s">
        <v>20140</v>
      </c>
      <c r="C10072" s="7" t="s">
        <v>648</v>
      </c>
      <c r="D10072" s="7" t="s">
        <v>29</v>
      </c>
      <c r="E10072" s="7" t="s">
        <v>9886</v>
      </c>
      <c r="F10072" s="7" t="s">
        <v>31</v>
      </c>
      <c r="G10072" s="8">
        <v>2.64</v>
      </c>
      <c r="H10072" s="9">
        <v>1.0518E-2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20141</v>
      </c>
      <c r="B10073" s="7" t="s">
        <v>20142</v>
      </c>
      <c r="C10073" s="7" t="s">
        <v>648</v>
      </c>
      <c r="D10073" s="7" t="s">
        <v>61</v>
      </c>
      <c r="E10073" s="7" t="s">
        <v>9886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1.1" customHeight="1" outlineLevel="3" x14ac:dyDescent="0.2">
      <c r="A10074" s="29" t="s">
        <v>20143</v>
      </c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36"/>
      <c r="O10074" s="36"/>
      <c r="P10074" s="36"/>
      <c r="Q10074" s="36"/>
    </row>
    <row r="10075" spans="1:17" ht="11.1" customHeight="1" outlineLevel="4" x14ac:dyDescent="0.2">
      <c r="A10075" s="30" t="s">
        <v>20144</v>
      </c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7"/>
      <c r="O10075" s="37"/>
      <c r="P10075" s="37"/>
      <c r="Q10075" s="37"/>
    </row>
    <row r="10076" spans="1:17" ht="23.1" customHeight="1" outlineLevel="5" x14ac:dyDescent="0.2">
      <c r="A10076" s="6" t="s">
        <v>20145</v>
      </c>
      <c r="B10076" s="7" t="s">
        <v>20146</v>
      </c>
      <c r="C10076" s="7" t="s">
        <v>247</v>
      </c>
      <c r="D10076" s="7" t="s">
        <v>29</v>
      </c>
      <c r="E10076" s="7" t="s">
        <v>20147</v>
      </c>
      <c r="F10076" s="7" t="s">
        <v>31</v>
      </c>
      <c r="G10076" s="8">
        <v>8</v>
      </c>
      <c r="H10076" s="9">
        <v>4.0823999999999999E-2</v>
      </c>
      <c r="I10076" s="10">
        <v>36673.06</v>
      </c>
      <c r="J10076" s="11"/>
      <c r="K10076" s="7"/>
      <c r="L10076" s="12">
        <v>60</v>
      </c>
      <c r="M10076" s="11"/>
      <c r="N10076" s="38">
        <f>I10076*(100-$B$4)*(100-$B$5)/10000</f>
        <v>36673.06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20148</v>
      </c>
      <c r="B10077" s="7" t="s">
        <v>20149</v>
      </c>
      <c r="C10077" s="7" t="s">
        <v>247</v>
      </c>
      <c r="D10077" s="7" t="s">
        <v>29</v>
      </c>
      <c r="E10077" s="7" t="s">
        <v>20147</v>
      </c>
      <c r="F10077" s="7" t="s">
        <v>31</v>
      </c>
      <c r="G10077" s="8">
        <v>8</v>
      </c>
      <c r="H10077" s="9">
        <v>4.0823999999999999E-2</v>
      </c>
      <c r="I10077" s="10">
        <v>38365.360000000001</v>
      </c>
      <c r="J10077" s="11"/>
      <c r="K10077" s="7" t="s">
        <v>13203</v>
      </c>
      <c r="L10077" s="12">
        <v>60</v>
      </c>
      <c r="M10077" s="11"/>
      <c r="N10077" s="38">
        <f>I10077*(100-$B$4)*(100-$B$5)/10000</f>
        <v>38365.360000000001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20150</v>
      </c>
      <c r="B10078" s="7" t="s">
        <v>20151</v>
      </c>
      <c r="C10078" s="7" t="s">
        <v>247</v>
      </c>
      <c r="D10078" s="7" t="s">
        <v>61</v>
      </c>
      <c r="E10078" s="7" t="s">
        <v>20147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20152</v>
      </c>
      <c r="B10079" s="7" t="s">
        <v>20153</v>
      </c>
      <c r="C10079" s="7" t="s">
        <v>247</v>
      </c>
      <c r="D10079" s="7" t="s">
        <v>61</v>
      </c>
      <c r="E10079" s="7" t="s">
        <v>20147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13203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20154</v>
      </c>
      <c r="B10080" s="7" t="s">
        <v>20155</v>
      </c>
      <c r="C10080" s="7" t="s">
        <v>9991</v>
      </c>
      <c r="D10080" s="7" t="s">
        <v>29</v>
      </c>
      <c r="E10080" s="7" t="s">
        <v>20156</v>
      </c>
      <c r="F10080" s="7" t="s">
        <v>31</v>
      </c>
      <c r="G10080" s="8">
        <v>8.1</v>
      </c>
      <c r="H10080" s="9">
        <v>4.0823999999999999E-2</v>
      </c>
      <c r="I10080" s="10">
        <v>39754.81</v>
      </c>
      <c r="J10080" s="11"/>
      <c r="K10080" s="7"/>
      <c r="L10080" s="12">
        <v>60</v>
      </c>
      <c r="M10080" s="11"/>
      <c r="N10080" s="38">
        <f>I10080*(100-$B$4)*(100-$B$5)/10000</f>
        <v>39754.81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20157</v>
      </c>
      <c r="B10081" s="7" t="s">
        <v>20158</v>
      </c>
      <c r="C10081" s="7" t="s">
        <v>9991</v>
      </c>
      <c r="D10081" s="7" t="s">
        <v>29</v>
      </c>
      <c r="E10081" s="7" t="s">
        <v>20156</v>
      </c>
      <c r="F10081" s="7" t="s">
        <v>31</v>
      </c>
      <c r="G10081" s="8">
        <v>8.1</v>
      </c>
      <c r="H10081" s="9">
        <v>4.0823999999999999E-2</v>
      </c>
      <c r="I10081" s="10">
        <v>41447.129999999997</v>
      </c>
      <c r="J10081" s="11"/>
      <c r="K10081" s="7" t="s">
        <v>13203</v>
      </c>
      <c r="L10081" s="12">
        <v>60</v>
      </c>
      <c r="M10081" s="11"/>
      <c r="N10081" s="38">
        <f>I10081*(100-$B$4)*(100-$B$5)/10000</f>
        <v>41447.129999999997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20159</v>
      </c>
      <c r="B10082" s="7" t="s">
        <v>20160</v>
      </c>
      <c r="C10082" s="7" t="s">
        <v>9991</v>
      </c>
      <c r="D10082" s="7" t="s">
        <v>61</v>
      </c>
      <c r="E10082" s="7" t="s">
        <v>20156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20161</v>
      </c>
      <c r="B10083" s="7" t="s">
        <v>20162</v>
      </c>
      <c r="C10083" s="7" t="s">
        <v>9991</v>
      </c>
      <c r="D10083" s="7" t="s">
        <v>61</v>
      </c>
      <c r="E10083" s="7" t="s">
        <v>20156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13203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20163</v>
      </c>
      <c r="B10084" s="7" t="s">
        <v>20164</v>
      </c>
      <c r="C10084" s="7" t="s">
        <v>254</v>
      </c>
      <c r="D10084" s="7" t="s">
        <v>29</v>
      </c>
      <c r="E10084" s="7" t="s">
        <v>10345</v>
      </c>
      <c r="F10084" s="7" t="s">
        <v>31</v>
      </c>
      <c r="G10084" s="8">
        <v>8.3000000000000007</v>
      </c>
      <c r="H10084" s="9">
        <v>4.0823999999999999E-2</v>
      </c>
      <c r="I10084" s="10">
        <v>42836.61</v>
      </c>
      <c r="J10084" s="11"/>
      <c r="K10084" s="7"/>
      <c r="L10084" s="12">
        <v>60</v>
      </c>
      <c r="M10084" s="11"/>
      <c r="N10084" s="38">
        <f>I10084*(100-$B$4)*(100-$B$5)/10000</f>
        <v>42836.61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20165</v>
      </c>
      <c r="B10085" s="7" t="s">
        <v>20166</v>
      </c>
      <c r="C10085" s="7" t="s">
        <v>254</v>
      </c>
      <c r="D10085" s="7" t="s">
        <v>29</v>
      </c>
      <c r="E10085" s="7" t="s">
        <v>10345</v>
      </c>
      <c r="F10085" s="7" t="s">
        <v>31</v>
      </c>
      <c r="G10085" s="8">
        <v>8.3000000000000007</v>
      </c>
      <c r="H10085" s="9">
        <v>4.0823999999999999E-2</v>
      </c>
      <c r="I10085" s="10">
        <v>44528.93</v>
      </c>
      <c r="J10085" s="11"/>
      <c r="K10085" s="7" t="s">
        <v>13203</v>
      </c>
      <c r="L10085" s="12">
        <v>60</v>
      </c>
      <c r="M10085" s="11"/>
      <c r="N10085" s="38">
        <f>I10085*(100-$B$4)*(100-$B$5)/10000</f>
        <v>44528.93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20167</v>
      </c>
      <c r="B10086" s="7" t="s">
        <v>20168</v>
      </c>
      <c r="C10086" s="7" t="s">
        <v>254</v>
      </c>
      <c r="D10086" s="7" t="s">
        <v>61</v>
      </c>
      <c r="E10086" s="7" t="s">
        <v>10345</v>
      </c>
      <c r="F10086" s="7" t="s">
        <v>31</v>
      </c>
      <c r="G10086" s="8">
        <v>8.3000000000000007</v>
      </c>
      <c r="H10086" s="9">
        <v>3.2030000000000003E-2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254</v>
      </c>
      <c r="D10087" s="7" t="s">
        <v>61</v>
      </c>
      <c r="E10087" s="7" t="s">
        <v>10345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13203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10417</v>
      </c>
      <c r="D10088" s="7" t="s">
        <v>29</v>
      </c>
      <c r="E10088" s="7" t="s">
        <v>20173</v>
      </c>
      <c r="F10088" s="7" t="s">
        <v>31</v>
      </c>
      <c r="G10088" s="8">
        <v>8.4</v>
      </c>
      <c r="H10088" s="9">
        <v>4.0823999999999999E-2</v>
      </c>
      <c r="I10088" s="10">
        <v>49000.15</v>
      </c>
      <c r="J10088" s="11"/>
      <c r="K10088" s="7"/>
      <c r="L10088" s="12">
        <v>60</v>
      </c>
      <c r="M10088" s="11"/>
      <c r="N10088" s="38">
        <f>I10088*(100-$B$4)*(100-$B$5)/10000</f>
        <v>49000.15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20174</v>
      </c>
      <c r="B10089" s="7" t="s">
        <v>20175</v>
      </c>
      <c r="C10089" s="7" t="s">
        <v>10417</v>
      </c>
      <c r="D10089" s="7" t="s">
        <v>29</v>
      </c>
      <c r="E10089" s="7" t="s">
        <v>20173</v>
      </c>
      <c r="F10089" s="7" t="s">
        <v>31</v>
      </c>
      <c r="G10089" s="8">
        <v>8.4</v>
      </c>
      <c r="H10089" s="9">
        <v>4.0823999999999999E-2</v>
      </c>
      <c r="I10089" s="10">
        <v>50692.47</v>
      </c>
      <c r="J10089" s="11"/>
      <c r="K10089" s="7" t="s">
        <v>13203</v>
      </c>
      <c r="L10089" s="12">
        <v>60</v>
      </c>
      <c r="M10089" s="11"/>
      <c r="N10089" s="38">
        <f>I10089*(100-$B$4)*(100-$B$5)/10000</f>
        <v>50692.47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20176</v>
      </c>
      <c r="B10090" s="7" t="s">
        <v>20177</v>
      </c>
      <c r="C10090" s="7" t="s">
        <v>10417</v>
      </c>
      <c r="D10090" s="7" t="s">
        <v>61</v>
      </c>
      <c r="E10090" s="7" t="s">
        <v>20173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20178</v>
      </c>
      <c r="B10091" s="7" t="s">
        <v>20179</v>
      </c>
      <c r="C10091" s="7" t="s">
        <v>10417</v>
      </c>
      <c r="D10091" s="7" t="s">
        <v>61</v>
      </c>
      <c r="E10091" s="7" t="s">
        <v>20173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13203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20180</v>
      </c>
      <c r="B10092" s="7" t="s">
        <v>20181</v>
      </c>
      <c r="C10092" s="7" t="s">
        <v>261</v>
      </c>
      <c r="D10092" s="7" t="s">
        <v>29</v>
      </c>
      <c r="E10092" s="7" t="s">
        <v>20182</v>
      </c>
      <c r="F10092" s="7" t="s">
        <v>31</v>
      </c>
      <c r="G10092" s="8">
        <v>12.35</v>
      </c>
      <c r="H10092" s="9">
        <v>5.2499999999999998E-2</v>
      </c>
      <c r="I10092" s="10">
        <v>55163.68</v>
      </c>
      <c r="J10092" s="11"/>
      <c r="K10092" s="7"/>
      <c r="L10092" s="12">
        <v>60</v>
      </c>
      <c r="M10092" s="11"/>
      <c r="N10092" s="38">
        <f>I10092*(100-$B$4)*(100-$B$5)/10000</f>
        <v>55163.68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20183</v>
      </c>
      <c r="B10093" s="7" t="s">
        <v>20184</v>
      </c>
      <c r="C10093" s="7" t="s">
        <v>261</v>
      </c>
      <c r="D10093" s="7" t="s">
        <v>29</v>
      </c>
      <c r="E10093" s="7" t="s">
        <v>20182</v>
      </c>
      <c r="F10093" s="7" t="s">
        <v>31</v>
      </c>
      <c r="G10093" s="8">
        <v>12.35</v>
      </c>
      <c r="H10093" s="9">
        <v>5.2499999999999998E-2</v>
      </c>
      <c r="I10093" s="10">
        <v>56855.98</v>
      </c>
      <c r="J10093" s="11"/>
      <c r="K10093" s="7" t="s">
        <v>13203</v>
      </c>
      <c r="L10093" s="12">
        <v>60</v>
      </c>
      <c r="M10093" s="11"/>
      <c r="N10093" s="38">
        <f>I10093*(100-$B$4)*(100-$B$5)/10000</f>
        <v>56855.98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20185</v>
      </c>
      <c r="B10094" s="7" t="s">
        <v>20186</v>
      </c>
      <c r="C10094" s="7" t="s">
        <v>261</v>
      </c>
      <c r="D10094" s="7" t="s">
        <v>61</v>
      </c>
      <c r="E10094" s="7" t="s">
        <v>20182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20187</v>
      </c>
      <c r="B10095" s="7" t="s">
        <v>20188</v>
      </c>
      <c r="C10095" s="7" t="s">
        <v>261</v>
      </c>
      <c r="D10095" s="7" t="s">
        <v>61</v>
      </c>
      <c r="E10095" s="7" t="s">
        <v>20182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13203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20189</v>
      </c>
      <c r="B10096" s="7" t="s">
        <v>20190</v>
      </c>
      <c r="C10096" s="7" t="s">
        <v>20191</v>
      </c>
      <c r="D10096" s="7" t="s">
        <v>29</v>
      </c>
      <c r="E10096" s="7" t="s">
        <v>20192</v>
      </c>
      <c r="F10096" s="7" t="s">
        <v>31</v>
      </c>
      <c r="G10096" s="8">
        <v>12.35</v>
      </c>
      <c r="H10096" s="9">
        <v>5.2499999999999998E-2</v>
      </c>
      <c r="I10096" s="10">
        <v>58245.47</v>
      </c>
      <c r="J10096" s="11"/>
      <c r="K10096" s="7"/>
      <c r="L10096" s="12">
        <v>60</v>
      </c>
      <c r="M10096" s="11"/>
      <c r="N10096" s="38">
        <f>I10096*(100-$B$4)*(100-$B$5)/10000</f>
        <v>58245.47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20193</v>
      </c>
      <c r="B10097" s="7" t="s">
        <v>20194</v>
      </c>
      <c r="C10097" s="7" t="s">
        <v>20191</v>
      </c>
      <c r="D10097" s="7" t="s">
        <v>29</v>
      </c>
      <c r="E10097" s="7" t="s">
        <v>20192</v>
      </c>
      <c r="F10097" s="7" t="s">
        <v>31</v>
      </c>
      <c r="G10097" s="8">
        <v>12.35</v>
      </c>
      <c r="H10097" s="9">
        <v>5.2499999999999998E-2</v>
      </c>
      <c r="I10097" s="10">
        <v>59937.760000000002</v>
      </c>
      <c r="J10097" s="11"/>
      <c r="K10097" s="7" t="s">
        <v>13203</v>
      </c>
      <c r="L10097" s="12">
        <v>60</v>
      </c>
      <c r="M10097" s="11"/>
      <c r="N10097" s="38">
        <f>I10097*(100-$B$4)*(100-$B$5)/10000</f>
        <v>59937.760000000002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20195</v>
      </c>
      <c r="B10098" s="7" t="s">
        <v>20196</v>
      </c>
      <c r="C10098" s="7" t="s">
        <v>20191</v>
      </c>
      <c r="D10098" s="7" t="s">
        <v>61</v>
      </c>
      <c r="E10098" s="7" t="s">
        <v>20192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20197</v>
      </c>
      <c r="B10099" s="7" t="s">
        <v>20198</v>
      </c>
      <c r="C10099" s="7" t="s">
        <v>20191</v>
      </c>
      <c r="D10099" s="7" t="s">
        <v>61</v>
      </c>
      <c r="E10099" s="7" t="s">
        <v>20192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13203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20199</v>
      </c>
      <c r="B10100" s="7" t="s">
        <v>20200</v>
      </c>
      <c r="C10100" s="7" t="s">
        <v>10567</v>
      </c>
      <c r="D10100" s="7" t="s">
        <v>29</v>
      </c>
      <c r="E10100" s="7" t="s">
        <v>20201</v>
      </c>
      <c r="F10100" s="7" t="s">
        <v>31</v>
      </c>
      <c r="G10100" s="8">
        <v>12.35</v>
      </c>
      <c r="H10100" s="9">
        <v>5.2499999999999998E-2</v>
      </c>
      <c r="I10100" s="10">
        <v>67490.77</v>
      </c>
      <c r="J10100" s="11"/>
      <c r="K10100" s="7"/>
      <c r="L10100" s="12">
        <v>60</v>
      </c>
      <c r="M10100" s="11"/>
      <c r="N10100" s="38">
        <f>I10100*(100-$B$4)*(100-$B$5)/10000</f>
        <v>67490.77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20202</v>
      </c>
      <c r="B10101" s="7" t="s">
        <v>20203</v>
      </c>
      <c r="C10101" s="7" t="s">
        <v>10567</v>
      </c>
      <c r="D10101" s="7" t="s">
        <v>29</v>
      </c>
      <c r="E10101" s="7" t="s">
        <v>20201</v>
      </c>
      <c r="F10101" s="7" t="s">
        <v>31</v>
      </c>
      <c r="G10101" s="8">
        <v>12.35</v>
      </c>
      <c r="H10101" s="9">
        <v>5.2499999999999998E-2</v>
      </c>
      <c r="I10101" s="10">
        <v>69183.08</v>
      </c>
      <c r="J10101" s="11"/>
      <c r="K10101" s="7" t="s">
        <v>13203</v>
      </c>
      <c r="L10101" s="12">
        <v>60</v>
      </c>
      <c r="M10101" s="11"/>
      <c r="N10101" s="38">
        <f>I10101*(100-$B$4)*(100-$B$5)/10000</f>
        <v>69183.08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20204</v>
      </c>
      <c r="B10102" s="7" t="s">
        <v>20205</v>
      </c>
      <c r="C10102" s="7" t="s">
        <v>10567</v>
      </c>
      <c r="D10102" s="7" t="s">
        <v>61</v>
      </c>
      <c r="E10102" s="7" t="s">
        <v>20201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20206</v>
      </c>
      <c r="B10103" s="7" t="s">
        <v>20207</v>
      </c>
      <c r="C10103" s="7" t="s">
        <v>10567</v>
      </c>
      <c r="D10103" s="7" t="s">
        <v>61</v>
      </c>
      <c r="E10103" s="7" t="s">
        <v>20201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13203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20208</v>
      </c>
      <c r="B10104" s="7" t="s">
        <v>20209</v>
      </c>
      <c r="C10104" s="7" t="s">
        <v>20210</v>
      </c>
      <c r="D10104" s="7" t="s">
        <v>29</v>
      </c>
      <c r="E10104" s="7" t="s">
        <v>20211</v>
      </c>
      <c r="F10104" s="7" t="s">
        <v>31</v>
      </c>
      <c r="G10104" s="8">
        <v>13.3</v>
      </c>
      <c r="H10104" s="9">
        <v>5.2499999999999998E-2</v>
      </c>
      <c r="I10104" s="10">
        <v>70572.55</v>
      </c>
      <c r="J10104" s="11"/>
      <c r="K10104" s="7"/>
      <c r="L10104" s="12">
        <v>60</v>
      </c>
      <c r="M10104" s="11"/>
      <c r="N10104" s="38">
        <f>I10104*(100-$B$4)*(100-$B$5)/10000</f>
        <v>70572.55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20212</v>
      </c>
      <c r="B10105" s="7" t="s">
        <v>20213</v>
      </c>
      <c r="C10105" s="7" t="s">
        <v>20210</v>
      </c>
      <c r="D10105" s="7" t="s">
        <v>29</v>
      </c>
      <c r="E10105" s="7" t="s">
        <v>20211</v>
      </c>
      <c r="F10105" s="7" t="s">
        <v>31</v>
      </c>
      <c r="G10105" s="8">
        <v>13.3</v>
      </c>
      <c r="H10105" s="9">
        <v>5.2499999999999998E-2</v>
      </c>
      <c r="I10105" s="10">
        <v>72264.850000000006</v>
      </c>
      <c r="J10105" s="11"/>
      <c r="K10105" s="7" t="s">
        <v>13203</v>
      </c>
      <c r="L10105" s="12">
        <v>60</v>
      </c>
      <c r="M10105" s="11"/>
      <c r="N10105" s="38">
        <f>I10105*(100-$B$4)*(100-$B$5)/10000</f>
        <v>72264.850000000006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20214</v>
      </c>
      <c r="B10106" s="7" t="s">
        <v>20215</v>
      </c>
      <c r="C10106" s="7" t="s">
        <v>20210</v>
      </c>
      <c r="D10106" s="7" t="s">
        <v>61</v>
      </c>
      <c r="E10106" s="7" t="s">
        <v>20211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20216</v>
      </c>
      <c r="B10107" s="7" t="s">
        <v>20217</v>
      </c>
      <c r="C10107" s="7" t="s">
        <v>20210</v>
      </c>
      <c r="D10107" s="7" t="s">
        <v>61</v>
      </c>
      <c r="E10107" s="7" t="s">
        <v>20211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13203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20218</v>
      </c>
      <c r="B10108" s="7" t="s">
        <v>20219</v>
      </c>
      <c r="C10108" s="7" t="s">
        <v>10643</v>
      </c>
      <c r="D10108" s="7" t="s">
        <v>29</v>
      </c>
      <c r="E10108" s="7" t="s">
        <v>10644</v>
      </c>
      <c r="F10108" s="7" t="s">
        <v>31</v>
      </c>
      <c r="G10108" s="8">
        <v>13.3</v>
      </c>
      <c r="H10108" s="9">
        <v>5.2499999999999998E-2</v>
      </c>
      <c r="I10108" s="10">
        <v>76736.070000000007</v>
      </c>
      <c r="J10108" s="11"/>
      <c r="K10108" s="7"/>
      <c r="L10108" s="12">
        <v>60</v>
      </c>
      <c r="M10108" s="11"/>
      <c r="N10108" s="38">
        <f>I10108*(100-$B$4)*(100-$B$5)/10000</f>
        <v>76736.070000000007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20220</v>
      </c>
      <c r="B10109" s="7" t="s">
        <v>20221</v>
      </c>
      <c r="C10109" s="7" t="s">
        <v>10643</v>
      </c>
      <c r="D10109" s="7" t="s">
        <v>29</v>
      </c>
      <c r="E10109" s="7" t="s">
        <v>10644</v>
      </c>
      <c r="F10109" s="7" t="s">
        <v>31</v>
      </c>
      <c r="G10109" s="8">
        <v>13.3</v>
      </c>
      <c r="H10109" s="9">
        <v>5.2499999999999998E-2</v>
      </c>
      <c r="I10109" s="10">
        <v>78428.39</v>
      </c>
      <c r="J10109" s="11"/>
      <c r="K10109" s="7" t="s">
        <v>13203</v>
      </c>
      <c r="L10109" s="12">
        <v>60</v>
      </c>
      <c r="M10109" s="11"/>
      <c r="N10109" s="38">
        <f>I10109*(100-$B$4)*(100-$B$5)/10000</f>
        <v>78428.39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20222</v>
      </c>
      <c r="B10110" s="7" t="s">
        <v>20223</v>
      </c>
      <c r="C10110" s="7" t="s">
        <v>10643</v>
      </c>
      <c r="D10110" s="7" t="s">
        <v>61</v>
      </c>
      <c r="E10110" s="7" t="s">
        <v>10644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10643</v>
      </c>
      <c r="D10111" s="7" t="s">
        <v>61</v>
      </c>
      <c r="E10111" s="7" t="s">
        <v>10644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13203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20228</v>
      </c>
      <c r="D10112" s="7" t="s">
        <v>29</v>
      </c>
      <c r="E10112" s="7" t="s">
        <v>20229</v>
      </c>
      <c r="F10112" s="7" t="s">
        <v>31</v>
      </c>
      <c r="G10112" s="8">
        <v>13.3</v>
      </c>
      <c r="H10112" s="9">
        <v>5.2499999999999998E-2</v>
      </c>
      <c r="I10112" s="10">
        <v>79817.850000000006</v>
      </c>
      <c r="J10112" s="11"/>
      <c r="K10112" s="7"/>
      <c r="L10112" s="12">
        <v>60</v>
      </c>
      <c r="M10112" s="11"/>
      <c r="N10112" s="38">
        <f>I10112*(100-$B$4)*(100-$B$5)/10000</f>
        <v>79817.850000000006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20230</v>
      </c>
      <c r="B10113" s="7" t="s">
        <v>20231</v>
      </c>
      <c r="C10113" s="7" t="s">
        <v>20228</v>
      </c>
      <c r="D10113" s="7" t="s">
        <v>29</v>
      </c>
      <c r="E10113" s="7" t="s">
        <v>20229</v>
      </c>
      <c r="F10113" s="7" t="s">
        <v>31</v>
      </c>
      <c r="G10113" s="8">
        <v>13.3</v>
      </c>
      <c r="H10113" s="9">
        <v>5.2499999999999998E-2</v>
      </c>
      <c r="I10113" s="10">
        <v>81510.17</v>
      </c>
      <c r="J10113" s="11"/>
      <c r="K10113" s="7" t="s">
        <v>13203</v>
      </c>
      <c r="L10113" s="12">
        <v>60</v>
      </c>
      <c r="M10113" s="11"/>
      <c r="N10113" s="38">
        <f>I10113*(100-$B$4)*(100-$B$5)/10000</f>
        <v>81510.17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20232</v>
      </c>
      <c r="B10114" s="7" t="s">
        <v>20233</v>
      </c>
      <c r="C10114" s="7" t="s">
        <v>20228</v>
      </c>
      <c r="D10114" s="7" t="s">
        <v>61</v>
      </c>
      <c r="E10114" s="7" t="s">
        <v>20229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20234</v>
      </c>
      <c r="B10115" s="7" t="s">
        <v>20235</v>
      </c>
      <c r="C10115" s="7" t="s">
        <v>20228</v>
      </c>
      <c r="D10115" s="7" t="s">
        <v>61</v>
      </c>
      <c r="E10115" s="7" t="s">
        <v>20229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13203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20236</v>
      </c>
      <c r="B10116" s="7" t="s">
        <v>20237</v>
      </c>
      <c r="C10116" s="7" t="s">
        <v>20238</v>
      </c>
      <c r="D10116" s="7" t="s">
        <v>29</v>
      </c>
      <c r="E10116" s="7" t="s">
        <v>20239</v>
      </c>
      <c r="F10116" s="7" t="s">
        <v>31</v>
      </c>
      <c r="G10116" s="8">
        <v>16.3</v>
      </c>
      <c r="H10116" s="9">
        <v>7.9176999999999997E-2</v>
      </c>
      <c r="I10116" s="10">
        <v>110635.56</v>
      </c>
      <c r="J10116" s="11"/>
      <c r="K10116" s="7"/>
      <c r="L10116" s="12">
        <v>60</v>
      </c>
      <c r="M10116" s="11"/>
      <c r="N10116" s="38">
        <f>I10116*(100-$B$4)*(100-$B$5)/10000</f>
        <v>110635.56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20240</v>
      </c>
      <c r="B10117" s="7" t="s">
        <v>20241</v>
      </c>
      <c r="C10117" s="7" t="s">
        <v>20238</v>
      </c>
      <c r="D10117" s="7" t="s">
        <v>29</v>
      </c>
      <c r="E10117" s="7" t="s">
        <v>20239</v>
      </c>
      <c r="F10117" s="7" t="s">
        <v>31</v>
      </c>
      <c r="G10117" s="8">
        <v>16.3</v>
      </c>
      <c r="H10117" s="9">
        <v>7.9176999999999997E-2</v>
      </c>
      <c r="I10117" s="10">
        <v>112327.85</v>
      </c>
      <c r="J10117" s="11"/>
      <c r="K10117" s="7" t="s">
        <v>13203</v>
      </c>
      <c r="L10117" s="12">
        <v>60</v>
      </c>
      <c r="M10117" s="11"/>
      <c r="N10117" s="38">
        <f>I10117*(100-$B$4)*(100-$B$5)/10000</f>
        <v>112327.85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20242</v>
      </c>
      <c r="B10118" s="7" t="s">
        <v>20243</v>
      </c>
      <c r="C10118" s="7" t="s">
        <v>20238</v>
      </c>
      <c r="D10118" s="7" t="s">
        <v>61</v>
      </c>
      <c r="E10118" s="7" t="s">
        <v>20239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20244</v>
      </c>
      <c r="B10119" s="7" t="s">
        <v>20245</v>
      </c>
      <c r="C10119" s="7" t="s">
        <v>20238</v>
      </c>
      <c r="D10119" s="7" t="s">
        <v>61</v>
      </c>
      <c r="E10119" s="7" t="s">
        <v>20239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13203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20246</v>
      </c>
      <c r="B10120" s="7" t="s">
        <v>20247</v>
      </c>
      <c r="C10120" s="7" t="s">
        <v>20248</v>
      </c>
      <c r="D10120" s="7" t="s">
        <v>29</v>
      </c>
      <c r="E10120" s="7" t="s">
        <v>20249</v>
      </c>
      <c r="F10120" s="7" t="s">
        <v>31</v>
      </c>
      <c r="G10120" s="8">
        <v>16.3</v>
      </c>
      <c r="H10120" s="9">
        <v>7.9176999999999997E-2</v>
      </c>
      <c r="I10120" s="10">
        <v>119880.86</v>
      </c>
      <c r="J10120" s="11"/>
      <c r="K10120" s="7"/>
      <c r="L10120" s="12">
        <v>60</v>
      </c>
      <c r="M10120" s="11"/>
      <c r="N10120" s="38">
        <f>I10120*(100-$B$4)*(100-$B$5)/10000</f>
        <v>119880.86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20250</v>
      </c>
      <c r="B10121" s="7" t="s">
        <v>20251</v>
      </c>
      <c r="C10121" s="7" t="s">
        <v>20248</v>
      </c>
      <c r="D10121" s="7" t="s">
        <v>29</v>
      </c>
      <c r="E10121" s="7" t="s">
        <v>20249</v>
      </c>
      <c r="F10121" s="7" t="s">
        <v>31</v>
      </c>
      <c r="G10121" s="8">
        <v>16.3</v>
      </c>
      <c r="H10121" s="9">
        <v>7.9176999999999997E-2</v>
      </c>
      <c r="I10121" s="10">
        <v>121573.18</v>
      </c>
      <c r="J10121" s="11"/>
      <c r="K10121" s="7" t="s">
        <v>13203</v>
      </c>
      <c r="L10121" s="12">
        <v>60</v>
      </c>
      <c r="M10121" s="11"/>
      <c r="N10121" s="38">
        <f>I10121*(100-$B$4)*(100-$B$5)/10000</f>
        <v>121573.18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20252</v>
      </c>
      <c r="B10122" s="7" t="s">
        <v>20253</v>
      </c>
      <c r="C10122" s="7" t="s">
        <v>20248</v>
      </c>
      <c r="D10122" s="7" t="s">
        <v>61</v>
      </c>
      <c r="E10122" s="7" t="s">
        <v>20249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20254</v>
      </c>
      <c r="B10123" s="7" t="s">
        <v>20255</v>
      </c>
      <c r="C10123" s="7" t="s">
        <v>20248</v>
      </c>
      <c r="D10123" s="7" t="s">
        <v>61</v>
      </c>
      <c r="E10123" s="7" t="s">
        <v>20249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13203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20256</v>
      </c>
      <c r="B10124" s="7" t="s">
        <v>20257</v>
      </c>
      <c r="C10124" s="7" t="s">
        <v>12584</v>
      </c>
      <c r="D10124" s="7" t="s">
        <v>29</v>
      </c>
      <c r="E10124" s="7" t="s">
        <v>20258</v>
      </c>
      <c r="F10124" s="7" t="s">
        <v>31</v>
      </c>
      <c r="G10124" s="8">
        <v>16.3</v>
      </c>
      <c r="H10124" s="9">
        <v>7.9176999999999997E-2</v>
      </c>
      <c r="I10124" s="10">
        <v>126044.42</v>
      </c>
      <c r="J10124" s="11"/>
      <c r="K10124" s="7"/>
      <c r="L10124" s="12">
        <v>60</v>
      </c>
      <c r="M10124" s="11"/>
      <c r="N10124" s="38">
        <f>I10124*(100-$B$4)*(100-$B$5)/10000</f>
        <v>126044.42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20259</v>
      </c>
      <c r="B10125" s="7" t="s">
        <v>20260</v>
      </c>
      <c r="C10125" s="7" t="s">
        <v>12584</v>
      </c>
      <c r="D10125" s="7" t="s">
        <v>29</v>
      </c>
      <c r="E10125" s="7" t="s">
        <v>20258</v>
      </c>
      <c r="F10125" s="7" t="s">
        <v>31</v>
      </c>
      <c r="G10125" s="8">
        <v>16.3</v>
      </c>
      <c r="H10125" s="9">
        <v>7.9176999999999997E-2</v>
      </c>
      <c r="I10125" s="10">
        <v>127736.73</v>
      </c>
      <c r="J10125" s="11"/>
      <c r="K10125" s="7" t="s">
        <v>13203</v>
      </c>
      <c r="L10125" s="12">
        <v>60</v>
      </c>
      <c r="M10125" s="11"/>
      <c r="N10125" s="38">
        <f>I10125*(100-$B$4)*(100-$B$5)/10000</f>
        <v>127736.73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20261</v>
      </c>
      <c r="B10126" s="7" t="s">
        <v>20262</v>
      </c>
      <c r="C10126" s="7" t="s">
        <v>12584</v>
      </c>
      <c r="D10126" s="7" t="s">
        <v>61</v>
      </c>
      <c r="E10126" s="7" t="s">
        <v>20258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20263</v>
      </c>
      <c r="B10127" s="7" t="s">
        <v>20264</v>
      </c>
      <c r="C10127" s="7" t="s">
        <v>12584</v>
      </c>
      <c r="D10127" s="7" t="s">
        <v>61</v>
      </c>
      <c r="E10127" s="7" t="s">
        <v>20258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13203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11.1" customHeight="1" outlineLevel="4" x14ac:dyDescent="0.2">
      <c r="A10128" s="30" t="s">
        <v>20265</v>
      </c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7"/>
      <c r="O10128" s="37"/>
      <c r="P10128" s="37"/>
      <c r="Q10128" s="37"/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247</v>
      </c>
      <c r="D10129" s="7" t="s">
        <v>29</v>
      </c>
      <c r="E10129" s="7" t="s">
        <v>20147</v>
      </c>
      <c r="F10129" s="7" t="s">
        <v>31</v>
      </c>
      <c r="G10129" s="8">
        <v>8</v>
      </c>
      <c r="H10129" s="9">
        <v>4.0823999999999999E-2</v>
      </c>
      <c r="I10129" s="10">
        <v>36673.06</v>
      </c>
      <c r="J10129" s="11"/>
      <c r="K10129" s="7"/>
      <c r="L10129" s="12">
        <v>60</v>
      </c>
      <c r="M10129" s="11"/>
      <c r="N10129" s="38">
        <f>I10129*(100-$B$4)*(100-$B$5)/10000</f>
        <v>36673.06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247</v>
      </c>
      <c r="D10130" s="7" t="s">
        <v>29</v>
      </c>
      <c r="E10130" s="7" t="s">
        <v>20147</v>
      </c>
      <c r="F10130" s="7" t="s">
        <v>31</v>
      </c>
      <c r="G10130" s="8">
        <v>8</v>
      </c>
      <c r="H10130" s="9">
        <v>4.0823999999999999E-2</v>
      </c>
      <c r="I10130" s="10">
        <v>45172.3</v>
      </c>
      <c r="J10130" s="11"/>
      <c r="K10130" s="7" t="s">
        <v>13203</v>
      </c>
      <c r="L10130" s="12">
        <v>60</v>
      </c>
      <c r="M10130" s="11"/>
      <c r="N10130" s="38">
        <f>I10130*(100-$B$4)*(100-$B$5)/10000</f>
        <v>45172.3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20270</v>
      </c>
      <c r="B10131" s="7" t="s">
        <v>20271</v>
      </c>
      <c r="C10131" s="7" t="s">
        <v>247</v>
      </c>
      <c r="D10131" s="7" t="s">
        <v>61</v>
      </c>
      <c r="E10131" s="7" t="s">
        <v>20147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20272</v>
      </c>
      <c r="B10132" s="7" t="s">
        <v>20273</v>
      </c>
      <c r="C10132" s="7" t="s">
        <v>247</v>
      </c>
      <c r="D10132" s="7" t="s">
        <v>61</v>
      </c>
      <c r="E10132" s="7" t="s">
        <v>20147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13203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20274</v>
      </c>
      <c r="B10133" s="7" t="s">
        <v>20275</v>
      </c>
      <c r="C10133" s="7" t="s">
        <v>9991</v>
      </c>
      <c r="D10133" s="7" t="s">
        <v>29</v>
      </c>
      <c r="E10133" s="7" t="s">
        <v>20156</v>
      </c>
      <c r="F10133" s="7" t="s">
        <v>31</v>
      </c>
      <c r="G10133" s="8">
        <v>8.1</v>
      </c>
      <c r="H10133" s="9">
        <v>4.0823999999999999E-2</v>
      </c>
      <c r="I10133" s="10">
        <v>39754.81</v>
      </c>
      <c r="J10133" s="11"/>
      <c r="K10133" s="7"/>
      <c r="L10133" s="12">
        <v>60</v>
      </c>
      <c r="M10133" s="11"/>
      <c r="N10133" s="38">
        <f>I10133*(100-$B$4)*(100-$B$5)/10000</f>
        <v>39754.81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20276</v>
      </c>
      <c r="B10134" s="7" t="s">
        <v>20277</v>
      </c>
      <c r="C10134" s="7" t="s">
        <v>9991</v>
      </c>
      <c r="D10134" s="7" t="s">
        <v>29</v>
      </c>
      <c r="E10134" s="7" t="s">
        <v>20156</v>
      </c>
      <c r="F10134" s="7" t="s">
        <v>31</v>
      </c>
      <c r="G10134" s="8">
        <v>8.1</v>
      </c>
      <c r="H10134" s="9">
        <v>4.0823999999999999E-2</v>
      </c>
      <c r="I10134" s="10">
        <v>48946.81</v>
      </c>
      <c r="J10134" s="11"/>
      <c r="K10134" s="7" t="s">
        <v>13203</v>
      </c>
      <c r="L10134" s="12">
        <v>60</v>
      </c>
      <c r="M10134" s="11"/>
      <c r="N10134" s="38">
        <f>I10134*(100-$B$4)*(100-$B$5)/10000</f>
        <v>48946.81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9991</v>
      </c>
      <c r="D10135" s="7" t="s">
        <v>61</v>
      </c>
      <c r="E10135" s="7" t="s">
        <v>20156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9991</v>
      </c>
      <c r="D10136" s="7" t="s">
        <v>61</v>
      </c>
      <c r="E10136" s="7" t="s">
        <v>20156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13203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254</v>
      </c>
      <c r="D10137" s="7" t="s">
        <v>29</v>
      </c>
      <c r="E10137" s="7" t="s">
        <v>10345</v>
      </c>
      <c r="F10137" s="7" t="s">
        <v>31</v>
      </c>
      <c r="G10137" s="8">
        <v>8.3000000000000007</v>
      </c>
      <c r="H10137" s="9">
        <v>4.0823999999999999E-2</v>
      </c>
      <c r="I10137" s="10">
        <v>42836.61</v>
      </c>
      <c r="J10137" s="11"/>
      <c r="K10137" s="7"/>
      <c r="L10137" s="12">
        <v>60</v>
      </c>
      <c r="M10137" s="11"/>
      <c r="N10137" s="38">
        <f>I10137*(100-$B$4)*(100-$B$5)/10000</f>
        <v>42836.61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254</v>
      </c>
      <c r="D10138" s="7" t="s">
        <v>29</v>
      </c>
      <c r="E10138" s="7" t="s">
        <v>10345</v>
      </c>
      <c r="F10138" s="7" t="s">
        <v>31</v>
      </c>
      <c r="G10138" s="8">
        <v>8.3000000000000007</v>
      </c>
      <c r="H10138" s="9">
        <v>4.0823999999999999E-2</v>
      </c>
      <c r="I10138" s="10">
        <v>44528.93</v>
      </c>
      <c r="J10138" s="11"/>
      <c r="K10138" s="7" t="s">
        <v>13203</v>
      </c>
      <c r="L10138" s="12">
        <v>60</v>
      </c>
      <c r="M10138" s="11"/>
      <c r="N10138" s="38">
        <f>I10138*(100-$B$4)*(100-$B$5)/10000</f>
        <v>44528.93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254</v>
      </c>
      <c r="D10139" s="7" t="s">
        <v>61</v>
      </c>
      <c r="E10139" s="7" t="s">
        <v>10345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254</v>
      </c>
      <c r="D10140" s="7" t="s">
        <v>61</v>
      </c>
      <c r="E10140" s="7" t="s">
        <v>10345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13203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10417</v>
      </c>
      <c r="D10141" s="7" t="s">
        <v>29</v>
      </c>
      <c r="E10141" s="7" t="s">
        <v>20173</v>
      </c>
      <c r="F10141" s="7" t="s">
        <v>31</v>
      </c>
      <c r="G10141" s="8">
        <v>8.4</v>
      </c>
      <c r="H10141" s="9">
        <v>4.0823999999999999E-2</v>
      </c>
      <c r="I10141" s="10">
        <v>49000.15</v>
      </c>
      <c r="J10141" s="11"/>
      <c r="K10141" s="7"/>
      <c r="L10141" s="12">
        <v>60</v>
      </c>
      <c r="M10141" s="11"/>
      <c r="N10141" s="38">
        <f>I10141*(100-$B$4)*(100-$B$5)/10000</f>
        <v>49000.15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10417</v>
      </c>
      <c r="D10142" s="7" t="s">
        <v>29</v>
      </c>
      <c r="E10142" s="7" t="s">
        <v>20173</v>
      </c>
      <c r="F10142" s="7" t="s">
        <v>31</v>
      </c>
      <c r="G10142" s="8">
        <v>8.4</v>
      </c>
      <c r="H10142" s="9">
        <v>4.0823999999999999E-2</v>
      </c>
      <c r="I10142" s="10">
        <v>50692.47</v>
      </c>
      <c r="J10142" s="11"/>
      <c r="K10142" s="7" t="s">
        <v>13203</v>
      </c>
      <c r="L10142" s="12">
        <v>60</v>
      </c>
      <c r="M10142" s="11"/>
      <c r="N10142" s="38">
        <f>I10142*(100-$B$4)*(100-$B$5)/10000</f>
        <v>50692.47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10417</v>
      </c>
      <c r="D10143" s="7" t="s">
        <v>61</v>
      </c>
      <c r="E10143" s="7" t="s">
        <v>20173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10417</v>
      </c>
      <c r="D10144" s="7" t="s">
        <v>61</v>
      </c>
      <c r="E10144" s="7" t="s">
        <v>20173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13203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261</v>
      </c>
      <c r="D10145" s="7" t="s">
        <v>29</v>
      </c>
      <c r="E10145" s="7" t="s">
        <v>20182</v>
      </c>
      <c r="F10145" s="7" t="s">
        <v>31</v>
      </c>
      <c r="G10145" s="8">
        <v>12.35</v>
      </c>
      <c r="H10145" s="9">
        <v>5.2499999999999998E-2</v>
      </c>
      <c r="I10145" s="10">
        <v>55163.68</v>
      </c>
      <c r="J10145" s="11"/>
      <c r="K10145" s="7"/>
      <c r="L10145" s="12">
        <v>60</v>
      </c>
      <c r="M10145" s="11"/>
      <c r="N10145" s="38">
        <f>I10145*(100-$B$4)*(100-$B$5)/10000</f>
        <v>55163.68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261</v>
      </c>
      <c r="D10146" s="7" t="s">
        <v>29</v>
      </c>
      <c r="E10146" s="7" t="s">
        <v>20182</v>
      </c>
      <c r="F10146" s="7" t="s">
        <v>31</v>
      </c>
      <c r="G10146" s="8">
        <v>12.35</v>
      </c>
      <c r="H10146" s="9">
        <v>5.2499999999999998E-2</v>
      </c>
      <c r="I10146" s="10">
        <v>56855.98</v>
      </c>
      <c r="J10146" s="11"/>
      <c r="K10146" s="7" t="s">
        <v>13203</v>
      </c>
      <c r="L10146" s="12">
        <v>60</v>
      </c>
      <c r="M10146" s="11"/>
      <c r="N10146" s="38">
        <f>I10146*(100-$B$4)*(100-$B$5)/10000</f>
        <v>56855.98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261</v>
      </c>
      <c r="D10147" s="7" t="s">
        <v>61</v>
      </c>
      <c r="E10147" s="7" t="s">
        <v>20182</v>
      </c>
      <c r="F10147" s="7" t="s">
        <v>31</v>
      </c>
      <c r="G10147" s="8">
        <v>12.35</v>
      </c>
      <c r="H10147" s="9">
        <v>4.1189999999999997E-2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261</v>
      </c>
      <c r="D10148" s="7" t="s">
        <v>61</v>
      </c>
      <c r="E10148" s="7" t="s">
        <v>20182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13203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20191</v>
      </c>
      <c r="D10149" s="7" t="s">
        <v>29</v>
      </c>
      <c r="E10149" s="7" t="s">
        <v>20192</v>
      </c>
      <c r="F10149" s="7" t="s">
        <v>31</v>
      </c>
      <c r="G10149" s="8">
        <v>12.35</v>
      </c>
      <c r="H10149" s="9">
        <v>5.2499999999999998E-2</v>
      </c>
      <c r="I10149" s="10">
        <v>58245.47</v>
      </c>
      <c r="J10149" s="11"/>
      <c r="K10149" s="7"/>
      <c r="L10149" s="12">
        <v>60</v>
      </c>
      <c r="M10149" s="11"/>
      <c r="N10149" s="38">
        <f>I10149*(100-$B$4)*(100-$B$5)/10000</f>
        <v>58245.47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20191</v>
      </c>
      <c r="D10150" s="7" t="s">
        <v>29</v>
      </c>
      <c r="E10150" s="7" t="s">
        <v>20192</v>
      </c>
      <c r="F10150" s="7" t="s">
        <v>31</v>
      </c>
      <c r="G10150" s="8">
        <v>12.35</v>
      </c>
      <c r="H10150" s="9">
        <v>5.2499999999999998E-2</v>
      </c>
      <c r="I10150" s="10">
        <v>59937.760000000002</v>
      </c>
      <c r="J10150" s="11"/>
      <c r="K10150" s="7" t="s">
        <v>13203</v>
      </c>
      <c r="L10150" s="12">
        <v>60</v>
      </c>
      <c r="M10150" s="11"/>
      <c r="N10150" s="38">
        <f>I10150*(100-$B$4)*(100-$B$5)/10000</f>
        <v>59937.760000000002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20191</v>
      </c>
      <c r="D10151" s="7" t="s">
        <v>61</v>
      </c>
      <c r="E10151" s="7" t="s">
        <v>20192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20191</v>
      </c>
      <c r="D10152" s="7" t="s">
        <v>61</v>
      </c>
      <c r="E10152" s="7" t="s">
        <v>20192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13203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10567</v>
      </c>
      <c r="D10153" s="7" t="s">
        <v>29</v>
      </c>
      <c r="E10153" s="7" t="s">
        <v>20201</v>
      </c>
      <c r="F10153" s="7" t="s">
        <v>31</v>
      </c>
      <c r="G10153" s="8">
        <v>12.35</v>
      </c>
      <c r="H10153" s="9">
        <v>5.2499999999999998E-2</v>
      </c>
      <c r="I10153" s="10">
        <v>67490.77</v>
      </c>
      <c r="J10153" s="11"/>
      <c r="K10153" s="7"/>
      <c r="L10153" s="12">
        <v>60</v>
      </c>
      <c r="M10153" s="11"/>
      <c r="N10153" s="38">
        <f>I10153*(100-$B$4)*(100-$B$5)/10000</f>
        <v>67490.77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10567</v>
      </c>
      <c r="D10154" s="7" t="s">
        <v>29</v>
      </c>
      <c r="E10154" s="7" t="s">
        <v>20201</v>
      </c>
      <c r="F10154" s="7" t="s">
        <v>31</v>
      </c>
      <c r="G10154" s="8">
        <v>12.35</v>
      </c>
      <c r="H10154" s="9">
        <v>5.2499999999999998E-2</v>
      </c>
      <c r="I10154" s="10">
        <v>69183.08</v>
      </c>
      <c r="J10154" s="11"/>
      <c r="K10154" s="7" t="s">
        <v>13203</v>
      </c>
      <c r="L10154" s="12">
        <v>60</v>
      </c>
      <c r="M10154" s="11"/>
      <c r="N10154" s="38">
        <f>I10154*(100-$B$4)*(100-$B$5)/10000</f>
        <v>69183.08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10567</v>
      </c>
      <c r="D10155" s="7" t="s">
        <v>61</v>
      </c>
      <c r="E10155" s="7" t="s">
        <v>20201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10567</v>
      </c>
      <c r="D10156" s="7" t="s">
        <v>61</v>
      </c>
      <c r="E10156" s="7" t="s">
        <v>20201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13203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20210</v>
      </c>
      <c r="D10157" s="7" t="s">
        <v>29</v>
      </c>
      <c r="E10157" s="7" t="s">
        <v>20211</v>
      </c>
      <c r="F10157" s="7" t="s">
        <v>31</v>
      </c>
      <c r="G10157" s="8">
        <v>13.3</v>
      </c>
      <c r="H10157" s="9">
        <v>5.2499999999999998E-2</v>
      </c>
      <c r="I10157" s="10">
        <v>70572.55</v>
      </c>
      <c r="J10157" s="11"/>
      <c r="K10157" s="7"/>
      <c r="L10157" s="12">
        <v>60</v>
      </c>
      <c r="M10157" s="11"/>
      <c r="N10157" s="38">
        <f>I10157*(100-$B$4)*(100-$B$5)/10000</f>
        <v>70572.55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20210</v>
      </c>
      <c r="D10158" s="7" t="s">
        <v>29</v>
      </c>
      <c r="E10158" s="7" t="s">
        <v>20211</v>
      </c>
      <c r="F10158" s="7" t="s">
        <v>31</v>
      </c>
      <c r="G10158" s="8">
        <v>13.3</v>
      </c>
      <c r="H10158" s="9">
        <v>5.2499999999999998E-2</v>
      </c>
      <c r="I10158" s="10">
        <v>72264.850000000006</v>
      </c>
      <c r="J10158" s="11"/>
      <c r="K10158" s="7" t="s">
        <v>13203</v>
      </c>
      <c r="L10158" s="12">
        <v>60</v>
      </c>
      <c r="M10158" s="11"/>
      <c r="N10158" s="38">
        <f>I10158*(100-$B$4)*(100-$B$5)/10000</f>
        <v>72264.850000000006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20210</v>
      </c>
      <c r="D10159" s="7" t="s">
        <v>61</v>
      </c>
      <c r="E10159" s="7" t="s">
        <v>20211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20210</v>
      </c>
      <c r="D10160" s="7" t="s">
        <v>61</v>
      </c>
      <c r="E10160" s="7" t="s">
        <v>20211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13203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10643</v>
      </c>
      <c r="D10161" s="7" t="s">
        <v>29</v>
      </c>
      <c r="E10161" s="7" t="s">
        <v>10644</v>
      </c>
      <c r="F10161" s="7" t="s">
        <v>31</v>
      </c>
      <c r="G10161" s="8">
        <v>13.3</v>
      </c>
      <c r="H10161" s="9">
        <v>5.2499999999999998E-2</v>
      </c>
      <c r="I10161" s="10">
        <v>76736.070000000007</v>
      </c>
      <c r="J10161" s="11"/>
      <c r="K10161" s="7"/>
      <c r="L10161" s="12">
        <v>60</v>
      </c>
      <c r="M10161" s="11"/>
      <c r="N10161" s="38">
        <f>I10161*(100-$B$4)*(100-$B$5)/10000</f>
        <v>76736.070000000007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10643</v>
      </c>
      <c r="D10162" s="7" t="s">
        <v>29</v>
      </c>
      <c r="E10162" s="7" t="s">
        <v>10644</v>
      </c>
      <c r="F10162" s="7" t="s">
        <v>31</v>
      </c>
      <c r="G10162" s="8">
        <v>13.3</v>
      </c>
      <c r="H10162" s="9">
        <v>5.2499999999999998E-2</v>
      </c>
      <c r="I10162" s="10">
        <v>78428.39</v>
      </c>
      <c r="J10162" s="11"/>
      <c r="K10162" s="7" t="s">
        <v>13203</v>
      </c>
      <c r="L10162" s="12">
        <v>60</v>
      </c>
      <c r="M10162" s="11"/>
      <c r="N10162" s="38">
        <f>I10162*(100-$B$4)*(100-$B$5)/10000</f>
        <v>78428.39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10643</v>
      </c>
      <c r="D10163" s="7" t="s">
        <v>61</v>
      </c>
      <c r="E10163" s="7" t="s">
        <v>10644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10643</v>
      </c>
      <c r="D10164" s="7" t="s">
        <v>61</v>
      </c>
      <c r="E10164" s="7" t="s">
        <v>10644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13203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20228</v>
      </c>
      <c r="D10165" s="7" t="s">
        <v>29</v>
      </c>
      <c r="E10165" s="7" t="s">
        <v>20229</v>
      </c>
      <c r="F10165" s="7" t="s">
        <v>31</v>
      </c>
      <c r="G10165" s="8">
        <v>13.3</v>
      </c>
      <c r="H10165" s="9">
        <v>5.2499999999999998E-2</v>
      </c>
      <c r="I10165" s="10">
        <v>79817.850000000006</v>
      </c>
      <c r="J10165" s="11"/>
      <c r="K10165" s="7"/>
      <c r="L10165" s="12">
        <v>60</v>
      </c>
      <c r="M10165" s="11"/>
      <c r="N10165" s="38">
        <f>I10165*(100-$B$4)*(100-$B$5)/10000</f>
        <v>79817.850000000006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20228</v>
      </c>
      <c r="D10166" s="7" t="s">
        <v>29</v>
      </c>
      <c r="E10166" s="7" t="s">
        <v>20229</v>
      </c>
      <c r="F10166" s="7" t="s">
        <v>31</v>
      </c>
      <c r="G10166" s="8">
        <v>13.3</v>
      </c>
      <c r="H10166" s="9">
        <v>5.2499999999999998E-2</v>
      </c>
      <c r="I10166" s="10">
        <v>81510.17</v>
      </c>
      <c r="J10166" s="11"/>
      <c r="K10166" s="7" t="s">
        <v>13203</v>
      </c>
      <c r="L10166" s="12">
        <v>60</v>
      </c>
      <c r="M10166" s="11"/>
      <c r="N10166" s="38">
        <f>I10166*(100-$B$4)*(100-$B$5)/10000</f>
        <v>81510.17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20228</v>
      </c>
      <c r="D10167" s="7" t="s">
        <v>61</v>
      </c>
      <c r="E10167" s="7" t="s">
        <v>20229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20228</v>
      </c>
      <c r="D10168" s="7" t="s">
        <v>61</v>
      </c>
      <c r="E10168" s="7" t="s">
        <v>20229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13203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20238</v>
      </c>
      <c r="D10169" s="7" t="s">
        <v>29</v>
      </c>
      <c r="E10169" s="7" t="s">
        <v>20239</v>
      </c>
      <c r="F10169" s="7" t="s">
        <v>31</v>
      </c>
      <c r="G10169" s="8">
        <v>16.3</v>
      </c>
      <c r="H10169" s="9">
        <v>7.9176999999999997E-2</v>
      </c>
      <c r="I10169" s="10">
        <v>110635.56</v>
      </c>
      <c r="J10169" s="11"/>
      <c r="K10169" s="7"/>
      <c r="L10169" s="12">
        <v>60</v>
      </c>
      <c r="M10169" s="11"/>
      <c r="N10169" s="38">
        <f>I10169*(100-$B$4)*(100-$B$5)/10000</f>
        <v>110635.56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20238</v>
      </c>
      <c r="D10170" s="7" t="s">
        <v>29</v>
      </c>
      <c r="E10170" s="7" t="s">
        <v>20239</v>
      </c>
      <c r="F10170" s="7" t="s">
        <v>31</v>
      </c>
      <c r="G10170" s="8">
        <v>16.3</v>
      </c>
      <c r="H10170" s="9">
        <v>7.9176999999999997E-2</v>
      </c>
      <c r="I10170" s="10">
        <v>112327.85</v>
      </c>
      <c r="J10170" s="11"/>
      <c r="K10170" s="7" t="s">
        <v>13203</v>
      </c>
      <c r="L10170" s="12">
        <v>60</v>
      </c>
      <c r="M10170" s="11"/>
      <c r="N10170" s="38">
        <f>I10170*(100-$B$4)*(100-$B$5)/10000</f>
        <v>112327.85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20238</v>
      </c>
      <c r="D10171" s="7" t="s">
        <v>61</v>
      </c>
      <c r="E10171" s="7" t="s">
        <v>20239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20238</v>
      </c>
      <c r="D10172" s="7" t="s">
        <v>61</v>
      </c>
      <c r="E10172" s="7" t="s">
        <v>20239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13203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20248</v>
      </c>
      <c r="D10173" s="7" t="s">
        <v>29</v>
      </c>
      <c r="E10173" s="7" t="s">
        <v>20249</v>
      </c>
      <c r="F10173" s="7" t="s">
        <v>31</v>
      </c>
      <c r="G10173" s="8">
        <v>16.3</v>
      </c>
      <c r="H10173" s="9">
        <v>7.9176999999999997E-2</v>
      </c>
      <c r="I10173" s="10">
        <v>119880.86</v>
      </c>
      <c r="J10173" s="11"/>
      <c r="K10173" s="7"/>
      <c r="L10173" s="12">
        <v>60</v>
      </c>
      <c r="M10173" s="11"/>
      <c r="N10173" s="38">
        <f>I10173*(100-$B$4)*(100-$B$5)/10000</f>
        <v>119880.86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20248</v>
      </c>
      <c r="D10174" s="7" t="s">
        <v>29</v>
      </c>
      <c r="E10174" s="7" t="s">
        <v>20249</v>
      </c>
      <c r="F10174" s="7" t="s">
        <v>31</v>
      </c>
      <c r="G10174" s="8">
        <v>16.3</v>
      </c>
      <c r="H10174" s="9">
        <v>7.9176999999999997E-2</v>
      </c>
      <c r="I10174" s="10">
        <v>121573.18</v>
      </c>
      <c r="J10174" s="11"/>
      <c r="K10174" s="7" t="s">
        <v>13203</v>
      </c>
      <c r="L10174" s="12">
        <v>60</v>
      </c>
      <c r="M10174" s="11"/>
      <c r="N10174" s="38">
        <f>I10174*(100-$B$4)*(100-$B$5)/10000</f>
        <v>121573.18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20248</v>
      </c>
      <c r="D10175" s="7" t="s">
        <v>61</v>
      </c>
      <c r="E10175" s="7" t="s">
        <v>20249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20248</v>
      </c>
      <c r="D10176" s="7" t="s">
        <v>61</v>
      </c>
      <c r="E10176" s="7" t="s">
        <v>20249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13203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12584</v>
      </c>
      <c r="D10177" s="7" t="s">
        <v>29</v>
      </c>
      <c r="E10177" s="7" t="s">
        <v>20258</v>
      </c>
      <c r="F10177" s="7" t="s">
        <v>31</v>
      </c>
      <c r="G10177" s="8">
        <v>16.3</v>
      </c>
      <c r="H10177" s="9">
        <v>7.9176999999999997E-2</v>
      </c>
      <c r="I10177" s="10">
        <v>126044.42</v>
      </c>
      <c r="J10177" s="11"/>
      <c r="K10177" s="7"/>
      <c r="L10177" s="12">
        <v>60</v>
      </c>
      <c r="M10177" s="11"/>
      <c r="N10177" s="38">
        <f>I10177*(100-$B$4)*(100-$B$5)/10000</f>
        <v>126044.42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12584</v>
      </c>
      <c r="D10178" s="7" t="s">
        <v>29</v>
      </c>
      <c r="E10178" s="7" t="s">
        <v>20258</v>
      </c>
      <c r="F10178" s="7" t="s">
        <v>31</v>
      </c>
      <c r="G10178" s="8">
        <v>16.3</v>
      </c>
      <c r="H10178" s="9">
        <v>7.9176999999999997E-2</v>
      </c>
      <c r="I10178" s="10">
        <v>127736.73</v>
      </c>
      <c r="J10178" s="11"/>
      <c r="K10178" s="7" t="s">
        <v>13203</v>
      </c>
      <c r="L10178" s="12">
        <v>60</v>
      </c>
      <c r="M10178" s="11"/>
      <c r="N10178" s="38">
        <f>I10178*(100-$B$4)*(100-$B$5)/10000</f>
        <v>127736.73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12584</v>
      </c>
      <c r="D10179" s="7" t="s">
        <v>61</v>
      </c>
      <c r="E10179" s="7" t="s">
        <v>20258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12584</v>
      </c>
      <c r="D10180" s="7" t="s">
        <v>61</v>
      </c>
      <c r="E10180" s="7" t="s">
        <v>20258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13203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11.1" customHeight="1" outlineLevel="4" x14ac:dyDescent="0.2">
      <c r="A10181" s="30" t="s">
        <v>20370</v>
      </c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7"/>
      <c r="O10181" s="37"/>
      <c r="P10181" s="37"/>
      <c r="Q10181" s="37"/>
    </row>
    <row r="10182" spans="1:17" ht="23.1" customHeight="1" outlineLevel="5" x14ac:dyDescent="0.2">
      <c r="A10182" s="6" t="s">
        <v>20371</v>
      </c>
      <c r="B10182" s="7" t="s">
        <v>20372</v>
      </c>
      <c r="C10182" s="7" t="s">
        <v>247</v>
      </c>
      <c r="D10182" s="7" t="s">
        <v>29</v>
      </c>
      <c r="E10182" s="7" t="s">
        <v>20147</v>
      </c>
      <c r="F10182" s="7" t="s">
        <v>31</v>
      </c>
      <c r="G10182" s="8">
        <v>8</v>
      </c>
      <c r="H10182" s="9">
        <v>4.0823999999999999E-2</v>
      </c>
      <c r="I10182" s="10">
        <v>36673.06</v>
      </c>
      <c r="J10182" s="11"/>
      <c r="K10182" s="7"/>
      <c r="L10182" s="12">
        <v>60</v>
      </c>
      <c r="M10182" s="11"/>
      <c r="N10182" s="38">
        <f>I10182*(100-$B$4)*(100-$B$5)/10000</f>
        <v>36673.06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20373</v>
      </c>
      <c r="B10183" s="7" t="s">
        <v>20374</v>
      </c>
      <c r="C10183" s="7" t="s">
        <v>247</v>
      </c>
      <c r="D10183" s="7" t="s">
        <v>29</v>
      </c>
      <c r="E10183" s="7" t="s">
        <v>20147</v>
      </c>
      <c r="F10183" s="7" t="s">
        <v>31</v>
      </c>
      <c r="G10183" s="8">
        <v>8</v>
      </c>
      <c r="H10183" s="9">
        <v>4.0823999999999999E-2</v>
      </c>
      <c r="I10183" s="10">
        <v>38365.360000000001</v>
      </c>
      <c r="J10183" s="11"/>
      <c r="K10183" s="7" t="s">
        <v>13203</v>
      </c>
      <c r="L10183" s="12">
        <v>60</v>
      </c>
      <c r="M10183" s="11"/>
      <c r="N10183" s="38">
        <f>I10183*(100-$B$4)*(100-$B$5)/10000</f>
        <v>38365.360000000001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20375</v>
      </c>
      <c r="B10184" s="7" t="s">
        <v>20376</v>
      </c>
      <c r="C10184" s="7" t="s">
        <v>247</v>
      </c>
      <c r="D10184" s="7" t="s">
        <v>61</v>
      </c>
      <c r="E10184" s="7" t="s">
        <v>20147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20377</v>
      </c>
      <c r="B10185" s="7" t="s">
        <v>20378</v>
      </c>
      <c r="C10185" s="7" t="s">
        <v>247</v>
      </c>
      <c r="D10185" s="7" t="s">
        <v>61</v>
      </c>
      <c r="E10185" s="7" t="s">
        <v>20147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13203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20379</v>
      </c>
      <c r="B10186" s="7" t="s">
        <v>20380</v>
      </c>
      <c r="C10186" s="7" t="s">
        <v>9991</v>
      </c>
      <c r="D10186" s="7" t="s">
        <v>29</v>
      </c>
      <c r="E10186" s="7" t="s">
        <v>20156</v>
      </c>
      <c r="F10186" s="7" t="s">
        <v>31</v>
      </c>
      <c r="G10186" s="8">
        <v>8.1</v>
      </c>
      <c r="H10186" s="9">
        <v>4.0823999999999999E-2</v>
      </c>
      <c r="I10186" s="10">
        <v>39754.81</v>
      </c>
      <c r="J10186" s="11"/>
      <c r="K10186" s="7"/>
      <c r="L10186" s="12">
        <v>60</v>
      </c>
      <c r="M10186" s="11"/>
      <c r="N10186" s="38">
        <f>I10186*(100-$B$4)*(100-$B$5)/10000</f>
        <v>39754.81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20381</v>
      </c>
      <c r="B10187" s="7" t="s">
        <v>20382</v>
      </c>
      <c r="C10187" s="7" t="s">
        <v>9991</v>
      </c>
      <c r="D10187" s="7" t="s">
        <v>29</v>
      </c>
      <c r="E10187" s="7" t="s">
        <v>20156</v>
      </c>
      <c r="F10187" s="7" t="s">
        <v>31</v>
      </c>
      <c r="G10187" s="8">
        <v>8.1</v>
      </c>
      <c r="H10187" s="9">
        <v>4.0823999999999999E-2</v>
      </c>
      <c r="I10187" s="10">
        <v>41447.129999999997</v>
      </c>
      <c r="J10187" s="11"/>
      <c r="K10187" s="7" t="s">
        <v>13203</v>
      </c>
      <c r="L10187" s="12">
        <v>60</v>
      </c>
      <c r="M10187" s="11"/>
      <c r="N10187" s="38">
        <f>I10187*(100-$B$4)*(100-$B$5)/10000</f>
        <v>41447.129999999997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9991</v>
      </c>
      <c r="D10188" s="7" t="s">
        <v>61</v>
      </c>
      <c r="E10188" s="7" t="s">
        <v>20156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9991</v>
      </c>
      <c r="D10189" s="7" t="s">
        <v>61</v>
      </c>
      <c r="E10189" s="7" t="s">
        <v>20156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13203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254</v>
      </c>
      <c r="D10190" s="7" t="s">
        <v>29</v>
      </c>
      <c r="E10190" s="7" t="s">
        <v>10345</v>
      </c>
      <c r="F10190" s="7" t="s">
        <v>31</v>
      </c>
      <c r="G10190" s="8">
        <v>8.3000000000000007</v>
      </c>
      <c r="H10190" s="9">
        <v>4.0823999999999999E-2</v>
      </c>
      <c r="I10190" s="10">
        <v>42836.61</v>
      </c>
      <c r="J10190" s="11"/>
      <c r="K10190" s="7"/>
      <c r="L10190" s="12">
        <v>60</v>
      </c>
      <c r="M10190" s="11"/>
      <c r="N10190" s="38">
        <f>I10190*(100-$B$4)*(100-$B$5)/10000</f>
        <v>42836.61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254</v>
      </c>
      <c r="D10191" s="7" t="s">
        <v>29</v>
      </c>
      <c r="E10191" s="7" t="s">
        <v>10345</v>
      </c>
      <c r="F10191" s="7" t="s">
        <v>31</v>
      </c>
      <c r="G10191" s="8">
        <v>8.3000000000000007</v>
      </c>
      <c r="H10191" s="9">
        <v>4.0823999999999999E-2</v>
      </c>
      <c r="I10191" s="10">
        <v>44528.93</v>
      </c>
      <c r="J10191" s="11"/>
      <c r="K10191" s="7" t="s">
        <v>13203</v>
      </c>
      <c r="L10191" s="12">
        <v>60</v>
      </c>
      <c r="M10191" s="11"/>
      <c r="N10191" s="38">
        <f>I10191*(100-$B$4)*(100-$B$5)/10000</f>
        <v>44528.93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254</v>
      </c>
      <c r="D10192" s="7" t="s">
        <v>61</v>
      </c>
      <c r="E10192" s="7" t="s">
        <v>10345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254</v>
      </c>
      <c r="D10193" s="7" t="s">
        <v>61</v>
      </c>
      <c r="E10193" s="7" t="s">
        <v>10345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13203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10417</v>
      </c>
      <c r="D10194" s="7" t="s">
        <v>29</v>
      </c>
      <c r="E10194" s="7" t="s">
        <v>20173</v>
      </c>
      <c r="F10194" s="7" t="s">
        <v>31</v>
      </c>
      <c r="G10194" s="8">
        <v>8.4</v>
      </c>
      <c r="H10194" s="9">
        <v>4.0823999999999999E-2</v>
      </c>
      <c r="I10194" s="10">
        <v>49000.15</v>
      </c>
      <c r="J10194" s="11"/>
      <c r="K10194" s="7"/>
      <c r="L10194" s="12">
        <v>60</v>
      </c>
      <c r="M10194" s="11"/>
      <c r="N10194" s="38">
        <f>I10194*(100-$B$4)*(100-$B$5)/10000</f>
        <v>49000.15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10417</v>
      </c>
      <c r="D10195" s="7" t="s">
        <v>29</v>
      </c>
      <c r="E10195" s="7" t="s">
        <v>20173</v>
      </c>
      <c r="F10195" s="7" t="s">
        <v>31</v>
      </c>
      <c r="G10195" s="8">
        <v>8.4</v>
      </c>
      <c r="H10195" s="9">
        <v>4.0823999999999999E-2</v>
      </c>
      <c r="I10195" s="10">
        <v>50692.47</v>
      </c>
      <c r="J10195" s="11"/>
      <c r="K10195" s="7" t="s">
        <v>13203</v>
      </c>
      <c r="L10195" s="12">
        <v>60</v>
      </c>
      <c r="M10195" s="11"/>
      <c r="N10195" s="38">
        <f>I10195*(100-$B$4)*(100-$B$5)/10000</f>
        <v>50692.47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10417</v>
      </c>
      <c r="D10196" s="7" t="s">
        <v>61</v>
      </c>
      <c r="E10196" s="7" t="s">
        <v>20173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10417</v>
      </c>
      <c r="D10197" s="7" t="s">
        <v>61</v>
      </c>
      <c r="E10197" s="7" t="s">
        <v>20173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13203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261</v>
      </c>
      <c r="D10198" s="7" t="s">
        <v>29</v>
      </c>
      <c r="E10198" s="7" t="s">
        <v>20182</v>
      </c>
      <c r="F10198" s="7" t="s">
        <v>31</v>
      </c>
      <c r="G10198" s="8">
        <v>12.35</v>
      </c>
      <c r="H10198" s="9">
        <v>5.2499999999999998E-2</v>
      </c>
      <c r="I10198" s="10">
        <v>55163.68</v>
      </c>
      <c r="J10198" s="11"/>
      <c r="K10198" s="7"/>
      <c r="L10198" s="12">
        <v>60</v>
      </c>
      <c r="M10198" s="11"/>
      <c r="N10198" s="38">
        <f>I10198*(100-$B$4)*(100-$B$5)/10000</f>
        <v>55163.68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261</v>
      </c>
      <c r="D10199" s="7" t="s">
        <v>29</v>
      </c>
      <c r="E10199" s="7" t="s">
        <v>20182</v>
      </c>
      <c r="F10199" s="7" t="s">
        <v>31</v>
      </c>
      <c r="G10199" s="8">
        <v>12.35</v>
      </c>
      <c r="H10199" s="9">
        <v>5.2499999999999998E-2</v>
      </c>
      <c r="I10199" s="10">
        <v>52568.57</v>
      </c>
      <c r="J10199" s="11"/>
      <c r="K10199" s="7" t="s">
        <v>13203</v>
      </c>
      <c r="L10199" s="12">
        <v>60</v>
      </c>
      <c r="M10199" s="11"/>
      <c r="N10199" s="38">
        <f>I10199*(100-$B$4)*(100-$B$5)/10000</f>
        <v>52568.57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261</v>
      </c>
      <c r="D10200" s="7" t="s">
        <v>61</v>
      </c>
      <c r="E10200" s="7" t="s">
        <v>20182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261</v>
      </c>
      <c r="D10201" s="7" t="s">
        <v>61</v>
      </c>
      <c r="E10201" s="7" t="s">
        <v>20182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13203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20191</v>
      </c>
      <c r="D10202" s="7" t="s">
        <v>29</v>
      </c>
      <c r="E10202" s="7" t="s">
        <v>20192</v>
      </c>
      <c r="F10202" s="7" t="s">
        <v>31</v>
      </c>
      <c r="G10202" s="8">
        <v>12.35</v>
      </c>
      <c r="H10202" s="9">
        <v>5.2499999999999998E-2</v>
      </c>
      <c r="I10202" s="10">
        <v>58245.47</v>
      </c>
      <c r="J10202" s="11"/>
      <c r="K10202" s="7"/>
      <c r="L10202" s="12">
        <v>60</v>
      </c>
      <c r="M10202" s="11"/>
      <c r="N10202" s="38">
        <f>I10202*(100-$B$4)*(100-$B$5)/10000</f>
        <v>58245.47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20191</v>
      </c>
      <c r="D10203" s="7" t="s">
        <v>29</v>
      </c>
      <c r="E10203" s="7" t="s">
        <v>20192</v>
      </c>
      <c r="F10203" s="7" t="s">
        <v>31</v>
      </c>
      <c r="G10203" s="8">
        <v>12.35</v>
      </c>
      <c r="H10203" s="9">
        <v>5.2499999999999998E-2</v>
      </c>
      <c r="I10203" s="10">
        <v>59937.760000000002</v>
      </c>
      <c r="J10203" s="11"/>
      <c r="K10203" s="7" t="s">
        <v>13203</v>
      </c>
      <c r="L10203" s="12">
        <v>60</v>
      </c>
      <c r="M10203" s="11"/>
      <c r="N10203" s="38">
        <f>I10203*(100-$B$4)*(100-$B$5)/10000</f>
        <v>59937.760000000002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20191</v>
      </c>
      <c r="D10204" s="7" t="s">
        <v>61</v>
      </c>
      <c r="E10204" s="7" t="s">
        <v>20192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20191</v>
      </c>
      <c r="D10205" s="7" t="s">
        <v>61</v>
      </c>
      <c r="E10205" s="7" t="s">
        <v>20192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13203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10567</v>
      </c>
      <c r="D10206" s="7" t="s">
        <v>29</v>
      </c>
      <c r="E10206" s="7" t="s">
        <v>20201</v>
      </c>
      <c r="F10206" s="7" t="s">
        <v>31</v>
      </c>
      <c r="G10206" s="8">
        <v>12.35</v>
      </c>
      <c r="H10206" s="9">
        <v>5.2499999999999998E-2</v>
      </c>
      <c r="I10206" s="10">
        <v>67490.77</v>
      </c>
      <c r="J10206" s="11"/>
      <c r="K10206" s="7"/>
      <c r="L10206" s="12">
        <v>60</v>
      </c>
      <c r="M10206" s="11"/>
      <c r="N10206" s="38">
        <f>I10206*(100-$B$4)*(100-$B$5)/10000</f>
        <v>67490.77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10567</v>
      </c>
      <c r="D10207" s="7" t="s">
        <v>29</v>
      </c>
      <c r="E10207" s="7" t="s">
        <v>20201</v>
      </c>
      <c r="F10207" s="7" t="s">
        <v>31</v>
      </c>
      <c r="G10207" s="8">
        <v>12.35</v>
      </c>
      <c r="H10207" s="9">
        <v>5.2499999999999998E-2</v>
      </c>
      <c r="I10207" s="10">
        <v>69183.08</v>
      </c>
      <c r="J10207" s="11"/>
      <c r="K10207" s="7" t="s">
        <v>13203</v>
      </c>
      <c r="L10207" s="12">
        <v>60</v>
      </c>
      <c r="M10207" s="11"/>
      <c r="N10207" s="38">
        <f>I10207*(100-$B$4)*(100-$B$5)/10000</f>
        <v>69183.08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10567</v>
      </c>
      <c r="D10208" s="7" t="s">
        <v>61</v>
      </c>
      <c r="E10208" s="7" t="s">
        <v>20201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10567</v>
      </c>
      <c r="D10209" s="7" t="s">
        <v>61</v>
      </c>
      <c r="E10209" s="7" t="s">
        <v>20201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13203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20210</v>
      </c>
      <c r="D10210" s="7" t="s">
        <v>29</v>
      </c>
      <c r="E10210" s="7" t="s">
        <v>20211</v>
      </c>
      <c r="F10210" s="7" t="s">
        <v>31</v>
      </c>
      <c r="G10210" s="8">
        <v>13.3</v>
      </c>
      <c r="H10210" s="9">
        <v>5.2499999999999998E-2</v>
      </c>
      <c r="I10210" s="10">
        <v>70572.55</v>
      </c>
      <c r="J10210" s="11"/>
      <c r="K10210" s="7"/>
      <c r="L10210" s="12">
        <v>60</v>
      </c>
      <c r="M10210" s="11"/>
      <c r="N10210" s="38">
        <f>I10210*(100-$B$4)*(100-$B$5)/10000</f>
        <v>70572.55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20210</v>
      </c>
      <c r="D10211" s="7" t="s">
        <v>29</v>
      </c>
      <c r="E10211" s="7" t="s">
        <v>20211</v>
      </c>
      <c r="F10211" s="7" t="s">
        <v>31</v>
      </c>
      <c r="G10211" s="8">
        <v>13.3</v>
      </c>
      <c r="H10211" s="9">
        <v>5.2499999999999998E-2</v>
      </c>
      <c r="I10211" s="10">
        <v>72264.850000000006</v>
      </c>
      <c r="J10211" s="11"/>
      <c r="K10211" s="7" t="s">
        <v>13203</v>
      </c>
      <c r="L10211" s="12">
        <v>60</v>
      </c>
      <c r="M10211" s="11"/>
      <c r="N10211" s="38">
        <f>I10211*(100-$B$4)*(100-$B$5)/10000</f>
        <v>72264.850000000006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20210</v>
      </c>
      <c r="D10212" s="7" t="s">
        <v>61</v>
      </c>
      <c r="E10212" s="7" t="s">
        <v>20211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20210</v>
      </c>
      <c r="D10213" s="7" t="s">
        <v>61</v>
      </c>
      <c r="E10213" s="7" t="s">
        <v>20211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13203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10643</v>
      </c>
      <c r="D10214" s="7" t="s">
        <v>29</v>
      </c>
      <c r="E10214" s="7" t="s">
        <v>10644</v>
      </c>
      <c r="F10214" s="7" t="s">
        <v>31</v>
      </c>
      <c r="G10214" s="8">
        <v>13.3</v>
      </c>
      <c r="H10214" s="9">
        <v>5.2499999999999998E-2</v>
      </c>
      <c r="I10214" s="10">
        <v>76736.070000000007</v>
      </c>
      <c r="J10214" s="11"/>
      <c r="K10214" s="7"/>
      <c r="L10214" s="12">
        <v>60</v>
      </c>
      <c r="M10214" s="11"/>
      <c r="N10214" s="38">
        <f>I10214*(100-$B$4)*(100-$B$5)/10000</f>
        <v>76736.070000000007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10643</v>
      </c>
      <c r="D10215" s="7" t="s">
        <v>29</v>
      </c>
      <c r="E10215" s="7" t="s">
        <v>10644</v>
      </c>
      <c r="F10215" s="7" t="s">
        <v>31</v>
      </c>
      <c r="G10215" s="8">
        <v>13.3</v>
      </c>
      <c r="H10215" s="9">
        <v>5.2499999999999998E-2</v>
      </c>
      <c r="I10215" s="10">
        <v>78428.39</v>
      </c>
      <c r="J10215" s="11"/>
      <c r="K10215" s="7" t="s">
        <v>13203</v>
      </c>
      <c r="L10215" s="12">
        <v>60</v>
      </c>
      <c r="M10215" s="11"/>
      <c r="N10215" s="38">
        <f>I10215*(100-$B$4)*(100-$B$5)/10000</f>
        <v>78428.39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10643</v>
      </c>
      <c r="D10216" s="7" t="s">
        <v>61</v>
      </c>
      <c r="E10216" s="7" t="s">
        <v>10644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10643</v>
      </c>
      <c r="D10217" s="7" t="s">
        <v>61</v>
      </c>
      <c r="E10217" s="7" t="s">
        <v>10644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13203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20228</v>
      </c>
      <c r="D10218" s="7" t="s">
        <v>29</v>
      </c>
      <c r="E10218" s="7" t="s">
        <v>20229</v>
      </c>
      <c r="F10218" s="7" t="s">
        <v>31</v>
      </c>
      <c r="G10218" s="8">
        <v>13.3</v>
      </c>
      <c r="H10218" s="9">
        <v>5.2499999999999998E-2</v>
      </c>
      <c r="I10218" s="10">
        <v>79817.850000000006</v>
      </c>
      <c r="J10218" s="11"/>
      <c r="K10218" s="7"/>
      <c r="L10218" s="12">
        <v>60</v>
      </c>
      <c r="M10218" s="11"/>
      <c r="N10218" s="38">
        <f>I10218*(100-$B$4)*(100-$B$5)/10000</f>
        <v>79817.850000000006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20228</v>
      </c>
      <c r="D10219" s="7" t="s">
        <v>29</v>
      </c>
      <c r="E10219" s="7" t="s">
        <v>20229</v>
      </c>
      <c r="F10219" s="7" t="s">
        <v>31</v>
      </c>
      <c r="G10219" s="8">
        <v>13.3</v>
      </c>
      <c r="H10219" s="9">
        <v>5.2499999999999998E-2</v>
      </c>
      <c r="I10219" s="10">
        <v>81510.17</v>
      </c>
      <c r="J10219" s="11"/>
      <c r="K10219" s="7" t="s">
        <v>13203</v>
      </c>
      <c r="L10219" s="12">
        <v>60</v>
      </c>
      <c r="M10219" s="11"/>
      <c r="N10219" s="38">
        <f>I10219*(100-$B$4)*(100-$B$5)/10000</f>
        <v>81510.17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20228</v>
      </c>
      <c r="D10220" s="7" t="s">
        <v>61</v>
      </c>
      <c r="E10220" s="7" t="s">
        <v>20229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20228</v>
      </c>
      <c r="D10221" s="7" t="s">
        <v>61</v>
      </c>
      <c r="E10221" s="7" t="s">
        <v>20229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13203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20238</v>
      </c>
      <c r="D10222" s="7" t="s">
        <v>29</v>
      </c>
      <c r="E10222" s="7" t="s">
        <v>20239</v>
      </c>
      <c r="F10222" s="7" t="s">
        <v>31</v>
      </c>
      <c r="G10222" s="8">
        <v>16.3</v>
      </c>
      <c r="H10222" s="9">
        <v>7.9176999999999997E-2</v>
      </c>
      <c r="I10222" s="10">
        <v>110635.56</v>
      </c>
      <c r="J10222" s="11"/>
      <c r="K10222" s="7"/>
      <c r="L10222" s="12">
        <v>60</v>
      </c>
      <c r="M10222" s="11"/>
      <c r="N10222" s="38">
        <f>I10222*(100-$B$4)*(100-$B$5)/10000</f>
        <v>110635.56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20238</v>
      </c>
      <c r="D10223" s="7" t="s">
        <v>29</v>
      </c>
      <c r="E10223" s="7" t="s">
        <v>20239</v>
      </c>
      <c r="F10223" s="7" t="s">
        <v>31</v>
      </c>
      <c r="G10223" s="8">
        <v>16.3</v>
      </c>
      <c r="H10223" s="9">
        <v>7.9176999999999997E-2</v>
      </c>
      <c r="I10223" s="10">
        <v>112327.85</v>
      </c>
      <c r="J10223" s="11"/>
      <c r="K10223" s="7" t="s">
        <v>13203</v>
      </c>
      <c r="L10223" s="12">
        <v>60</v>
      </c>
      <c r="M10223" s="11"/>
      <c r="N10223" s="38">
        <f>I10223*(100-$B$4)*(100-$B$5)/10000</f>
        <v>112327.85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20238</v>
      </c>
      <c r="D10224" s="7" t="s">
        <v>61</v>
      </c>
      <c r="E10224" s="7" t="s">
        <v>20239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20238</v>
      </c>
      <c r="D10225" s="7" t="s">
        <v>61</v>
      </c>
      <c r="E10225" s="7" t="s">
        <v>20239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13203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20248</v>
      </c>
      <c r="D10226" s="7" t="s">
        <v>29</v>
      </c>
      <c r="E10226" s="7" t="s">
        <v>20249</v>
      </c>
      <c r="F10226" s="7" t="s">
        <v>31</v>
      </c>
      <c r="G10226" s="8">
        <v>16.3</v>
      </c>
      <c r="H10226" s="9">
        <v>7.9176999999999997E-2</v>
      </c>
      <c r="I10226" s="10">
        <v>119880.86</v>
      </c>
      <c r="J10226" s="11"/>
      <c r="K10226" s="7"/>
      <c r="L10226" s="12">
        <v>60</v>
      </c>
      <c r="M10226" s="11"/>
      <c r="N10226" s="38">
        <f>I10226*(100-$B$4)*(100-$B$5)/10000</f>
        <v>119880.86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20248</v>
      </c>
      <c r="D10227" s="7" t="s">
        <v>29</v>
      </c>
      <c r="E10227" s="7" t="s">
        <v>20249</v>
      </c>
      <c r="F10227" s="7" t="s">
        <v>31</v>
      </c>
      <c r="G10227" s="8">
        <v>16.3</v>
      </c>
      <c r="H10227" s="9">
        <v>7.9176999999999997E-2</v>
      </c>
      <c r="I10227" s="10">
        <v>121573.18</v>
      </c>
      <c r="J10227" s="11"/>
      <c r="K10227" s="7" t="s">
        <v>13203</v>
      </c>
      <c r="L10227" s="12">
        <v>60</v>
      </c>
      <c r="M10227" s="11"/>
      <c r="N10227" s="38">
        <f>I10227*(100-$B$4)*(100-$B$5)/10000</f>
        <v>121573.18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20248</v>
      </c>
      <c r="D10228" s="7" t="s">
        <v>61</v>
      </c>
      <c r="E10228" s="7" t="s">
        <v>20249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20248</v>
      </c>
      <c r="D10229" s="7" t="s">
        <v>61</v>
      </c>
      <c r="E10229" s="7" t="s">
        <v>20249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13203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12584</v>
      </c>
      <c r="D10230" s="7" t="s">
        <v>29</v>
      </c>
      <c r="E10230" s="7" t="s">
        <v>20258</v>
      </c>
      <c r="F10230" s="7" t="s">
        <v>31</v>
      </c>
      <c r="G10230" s="8">
        <v>16.3</v>
      </c>
      <c r="H10230" s="9">
        <v>7.9176999999999997E-2</v>
      </c>
      <c r="I10230" s="10">
        <v>126044.42</v>
      </c>
      <c r="J10230" s="11"/>
      <c r="K10230" s="7"/>
      <c r="L10230" s="12">
        <v>60</v>
      </c>
      <c r="M10230" s="11"/>
      <c r="N10230" s="38">
        <f>I10230*(100-$B$4)*(100-$B$5)/10000</f>
        <v>126044.42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12584</v>
      </c>
      <c r="D10231" s="7" t="s">
        <v>29</v>
      </c>
      <c r="E10231" s="7" t="s">
        <v>20258</v>
      </c>
      <c r="F10231" s="7" t="s">
        <v>31</v>
      </c>
      <c r="G10231" s="8">
        <v>16.3</v>
      </c>
      <c r="H10231" s="9">
        <v>7.9176999999999997E-2</v>
      </c>
      <c r="I10231" s="10">
        <v>127736.73</v>
      </c>
      <c r="J10231" s="11"/>
      <c r="K10231" s="7" t="s">
        <v>13203</v>
      </c>
      <c r="L10231" s="12">
        <v>60</v>
      </c>
      <c r="M10231" s="11"/>
      <c r="N10231" s="38">
        <f>I10231*(100-$B$4)*(100-$B$5)/10000</f>
        <v>127736.73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12584</v>
      </c>
      <c r="D10232" s="7" t="s">
        <v>61</v>
      </c>
      <c r="E10232" s="7" t="s">
        <v>20258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12584</v>
      </c>
      <c r="D10233" s="7" t="s">
        <v>61</v>
      </c>
      <c r="E10233" s="7" t="s">
        <v>20258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13203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11.1" customHeight="1" outlineLevel="4" x14ac:dyDescent="0.2">
      <c r="A10234" s="30" t="s">
        <v>20475</v>
      </c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7"/>
      <c r="O10234" s="37"/>
      <c r="P10234" s="37"/>
      <c r="Q10234" s="37"/>
    </row>
    <row r="10235" spans="1:17" ht="23.1" customHeight="1" outlineLevel="5" x14ac:dyDescent="0.2">
      <c r="A10235" s="6" t="s">
        <v>20476</v>
      </c>
      <c r="B10235" s="7" t="s">
        <v>20477</v>
      </c>
      <c r="C10235" s="7" t="s">
        <v>247</v>
      </c>
      <c r="D10235" s="7" t="s">
        <v>29</v>
      </c>
      <c r="E10235" s="7" t="s">
        <v>20147</v>
      </c>
      <c r="F10235" s="7" t="s">
        <v>31</v>
      </c>
      <c r="G10235" s="8">
        <v>8</v>
      </c>
      <c r="H10235" s="9">
        <v>4.0823999999999999E-2</v>
      </c>
      <c r="I10235" s="10">
        <v>36673.06</v>
      </c>
      <c r="J10235" s="11"/>
      <c r="K10235" s="7"/>
      <c r="L10235" s="12">
        <v>60</v>
      </c>
      <c r="M10235" s="11"/>
      <c r="N10235" s="38">
        <f>I10235*(100-$B$4)*(100-$B$5)/10000</f>
        <v>36673.06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20478</v>
      </c>
      <c r="B10236" s="7" t="s">
        <v>20479</v>
      </c>
      <c r="C10236" s="7" t="s">
        <v>247</v>
      </c>
      <c r="D10236" s="7" t="s">
        <v>29</v>
      </c>
      <c r="E10236" s="7" t="s">
        <v>20147</v>
      </c>
      <c r="F10236" s="7" t="s">
        <v>31</v>
      </c>
      <c r="G10236" s="8">
        <v>8</v>
      </c>
      <c r="H10236" s="9">
        <v>4.0823999999999999E-2</v>
      </c>
      <c r="I10236" s="10">
        <v>38365.360000000001</v>
      </c>
      <c r="J10236" s="11"/>
      <c r="K10236" s="7" t="s">
        <v>13203</v>
      </c>
      <c r="L10236" s="12">
        <v>60</v>
      </c>
      <c r="M10236" s="11"/>
      <c r="N10236" s="38">
        <f>I10236*(100-$B$4)*(100-$B$5)/10000</f>
        <v>38365.360000000001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20480</v>
      </c>
      <c r="B10237" s="7" t="s">
        <v>20481</v>
      </c>
      <c r="C10237" s="7" t="s">
        <v>247</v>
      </c>
      <c r="D10237" s="7" t="s">
        <v>61</v>
      </c>
      <c r="E10237" s="7" t="s">
        <v>20147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20482</v>
      </c>
      <c r="B10238" s="7" t="s">
        <v>20483</v>
      </c>
      <c r="C10238" s="7" t="s">
        <v>247</v>
      </c>
      <c r="D10238" s="7" t="s">
        <v>61</v>
      </c>
      <c r="E10238" s="7" t="s">
        <v>20147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13203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20484</v>
      </c>
      <c r="B10239" s="7" t="s">
        <v>20485</v>
      </c>
      <c r="C10239" s="7" t="s">
        <v>9991</v>
      </c>
      <c r="D10239" s="7" t="s">
        <v>29</v>
      </c>
      <c r="E10239" s="7" t="s">
        <v>20156</v>
      </c>
      <c r="F10239" s="7" t="s">
        <v>31</v>
      </c>
      <c r="G10239" s="8">
        <v>8.1</v>
      </c>
      <c r="H10239" s="9">
        <v>4.0823999999999999E-2</v>
      </c>
      <c r="I10239" s="10">
        <v>39754.81</v>
      </c>
      <c r="J10239" s="11"/>
      <c r="K10239" s="7"/>
      <c r="L10239" s="12">
        <v>60</v>
      </c>
      <c r="M10239" s="11"/>
      <c r="N10239" s="38">
        <f>I10239*(100-$B$4)*(100-$B$5)/10000</f>
        <v>39754.81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20486</v>
      </c>
      <c r="B10240" s="7" t="s">
        <v>20487</v>
      </c>
      <c r="C10240" s="7" t="s">
        <v>9991</v>
      </c>
      <c r="D10240" s="7" t="s">
        <v>29</v>
      </c>
      <c r="E10240" s="7" t="s">
        <v>20156</v>
      </c>
      <c r="F10240" s="7" t="s">
        <v>31</v>
      </c>
      <c r="G10240" s="8">
        <v>8.1</v>
      </c>
      <c r="H10240" s="9">
        <v>4.0823999999999999E-2</v>
      </c>
      <c r="I10240" s="10">
        <v>41447.129999999997</v>
      </c>
      <c r="J10240" s="11"/>
      <c r="K10240" s="7" t="s">
        <v>13203</v>
      </c>
      <c r="L10240" s="12">
        <v>60</v>
      </c>
      <c r="M10240" s="11"/>
      <c r="N10240" s="38">
        <f>I10240*(100-$B$4)*(100-$B$5)/10000</f>
        <v>41447.129999999997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9991</v>
      </c>
      <c r="D10241" s="7" t="s">
        <v>61</v>
      </c>
      <c r="E10241" s="7" t="s">
        <v>20156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9991</v>
      </c>
      <c r="D10242" s="7" t="s">
        <v>61</v>
      </c>
      <c r="E10242" s="7" t="s">
        <v>20156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13203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254</v>
      </c>
      <c r="D10243" s="7" t="s">
        <v>29</v>
      </c>
      <c r="E10243" s="7" t="s">
        <v>10345</v>
      </c>
      <c r="F10243" s="7" t="s">
        <v>31</v>
      </c>
      <c r="G10243" s="8">
        <v>8.68</v>
      </c>
      <c r="H10243" s="9">
        <v>2.9829999999999999E-2</v>
      </c>
      <c r="I10243" s="10">
        <v>42836.61</v>
      </c>
      <c r="J10243" s="11"/>
      <c r="K10243" s="7"/>
      <c r="L10243" s="12">
        <v>60</v>
      </c>
      <c r="M10243" s="11"/>
      <c r="N10243" s="38">
        <f>I10243*(100-$B$4)*(100-$B$5)/10000</f>
        <v>42836.61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254</v>
      </c>
      <c r="D10244" s="7" t="s">
        <v>29</v>
      </c>
      <c r="E10244" s="7" t="s">
        <v>10345</v>
      </c>
      <c r="F10244" s="7" t="s">
        <v>31</v>
      </c>
      <c r="G10244" s="8">
        <v>8.3000000000000007</v>
      </c>
      <c r="H10244" s="9">
        <v>4.0823999999999999E-2</v>
      </c>
      <c r="I10244" s="10">
        <v>44528.93</v>
      </c>
      <c r="J10244" s="11"/>
      <c r="K10244" s="7" t="s">
        <v>13203</v>
      </c>
      <c r="L10244" s="12">
        <v>60</v>
      </c>
      <c r="M10244" s="11"/>
      <c r="N10244" s="38">
        <f>I10244*(100-$B$4)*(100-$B$5)/10000</f>
        <v>44528.93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254</v>
      </c>
      <c r="D10245" s="7" t="s">
        <v>61</v>
      </c>
      <c r="E10245" s="7" t="s">
        <v>10345</v>
      </c>
      <c r="F10245" s="7" t="s">
        <v>31</v>
      </c>
      <c r="G10245" s="8">
        <v>8.3000000000000007</v>
      </c>
      <c r="H10245" s="9">
        <v>4.0823999999999999E-2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254</v>
      </c>
      <c r="D10246" s="7" t="s">
        <v>61</v>
      </c>
      <c r="E10246" s="7" t="s">
        <v>10345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13203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10417</v>
      </c>
      <c r="D10247" s="7" t="s">
        <v>29</v>
      </c>
      <c r="E10247" s="7" t="s">
        <v>20173</v>
      </c>
      <c r="F10247" s="7" t="s">
        <v>31</v>
      </c>
      <c r="G10247" s="8">
        <v>8.4</v>
      </c>
      <c r="H10247" s="9">
        <v>4.0823999999999999E-2</v>
      </c>
      <c r="I10247" s="10">
        <v>49000.15</v>
      </c>
      <c r="J10247" s="11"/>
      <c r="K10247" s="7"/>
      <c r="L10247" s="12">
        <v>60</v>
      </c>
      <c r="M10247" s="11"/>
      <c r="N10247" s="38">
        <f>I10247*(100-$B$4)*(100-$B$5)/10000</f>
        <v>49000.15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10417</v>
      </c>
      <c r="D10248" s="7" t="s">
        <v>29</v>
      </c>
      <c r="E10248" s="7" t="s">
        <v>20173</v>
      </c>
      <c r="F10248" s="7" t="s">
        <v>31</v>
      </c>
      <c r="G10248" s="8">
        <v>8.4</v>
      </c>
      <c r="H10248" s="9">
        <v>4.0823999999999999E-2</v>
      </c>
      <c r="I10248" s="10">
        <v>50692.47</v>
      </c>
      <c r="J10248" s="11"/>
      <c r="K10248" s="7" t="s">
        <v>13203</v>
      </c>
      <c r="L10248" s="12">
        <v>60</v>
      </c>
      <c r="M10248" s="11"/>
      <c r="N10248" s="38">
        <f>I10248*(100-$B$4)*(100-$B$5)/10000</f>
        <v>50692.47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10417</v>
      </c>
      <c r="D10249" s="7" t="s">
        <v>61</v>
      </c>
      <c r="E10249" s="7" t="s">
        <v>20173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10417</v>
      </c>
      <c r="D10250" s="7" t="s">
        <v>61</v>
      </c>
      <c r="E10250" s="7" t="s">
        <v>20173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13203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261</v>
      </c>
      <c r="D10251" s="7" t="s">
        <v>29</v>
      </c>
      <c r="E10251" s="7" t="s">
        <v>20182</v>
      </c>
      <c r="F10251" s="7" t="s">
        <v>31</v>
      </c>
      <c r="G10251" s="8">
        <v>12.35</v>
      </c>
      <c r="H10251" s="9">
        <v>5.2499999999999998E-2</v>
      </c>
      <c r="I10251" s="10">
        <v>55163.68</v>
      </c>
      <c r="J10251" s="11"/>
      <c r="K10251" s="7"/>
      <c r="L10251" s="12">
        <v>60</v>
      </c>
      <c r="M10251" s="11"/>
      <c r="N10251" s="38">
        <f>I10251*(100-$B$4)*(100-$B$5)/10000</f>
        <v>55163.68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261</v>
      </c>
      <c r="D10252" s="7" t="s">
        <v>29</v>
      </c>
      <c r="E10252" s="7" t="s">
        <v>20182</v>
      </c>
      <c r="F10252" s="7" t="s">
        <v>31</v>
      </c>
      <c r="G10252" s="8">
        <v>12.35</v>
      </c>
      <c r="H10252" s="9">
        <v>5.2499999999999998E-2</v>
      </c>
      <c r="I10252" s="10">
        <v>67819.48</v>
      </c>
      <c r="J10252" s="11"/>
      <c r="K10252" s="7" t="s">
        <v>13203</v>
      </c>
      <c r="L10252" s="12">
        <v>60</v>
      </c>
      <c r="M10252" s="11"/>
      <c r="N10252" s="38">
        <f>I10252*(100-$B$4)*(100-$B$5)/10000</f>
        <v>67819.48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261</v>
      </c>
      <c r="D10253" s="7" t="s">
        <v>61</v>
      </c>
      <c r="E10253" s="7" t="s">
        <v>20182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13203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20191</v>
      </c>
      <c r="D10254" s="7" t="s">
        <v>29</v>
      </c>
      <c r="E10254" s="7" t="s">
        <v>20192</v>
      </c>
      <c r="F10254" s="7" t="s">
        <v>31</v>
      </c>
      <c r="G10254" s="8">
        <v>12.35</v>
      </c>
      <c r="H10254" s="9">
        <v>5.2499999999999998E-2</v>
      </c>
      <c r="I10254" s="10">
        <v>58245.47</v>
      </c>
      <c r="J10254" s="11"/>
      <c r="K10254" s="7"/>
      <c r="L10254" s="12">
        <v>60</v>
      </c>
      <c r="M10254" s="11"/>
      <c r="N10254" s="38">
        <f>I10254*(100-$B$4)*(100-$B$5)/10000</f>
        <v>58245.47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20191</v>
      </c>
      <c r="D10255" s="7" t="s">
        <v>29</v>
      </c>
      <c r="E10255" s="7" t="s">
        <v>20192</v>
      </c>
      <c r="F10255" s="7" t="s">
        <v>31</v>
      </c>
      <c r="G10255" s="8">
        <v>12.35</v>
      </c>
      <c r="H10255" s="9">
        <v>5.2499999999999998E-2</v>
      </c>
      <c r="I10255" s="10">
        <v>73417.100000000006</v>
      </c>
      <c r="J10255" s="11"/>
      <c r="K10255" s="7" t="s">
        <v>13203</v>
      </c>
      <c r="L10255" s="12">
        <v>60</v>
      </c>
      <c r="M10255" s="11"/>
      <c r="N10255" s="38">
        <f>I10255*(100-$B$4)*(100-$B$5)/10000</f>
        <v>73417.100000000006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20191</v>
      </c>
      <c r="D10256" s="7" t="s">
        <v>61</v>
      </c>
      <c r="E10256" s="7" t="s">
        <v>20192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20191</v>
      </c>
      <c r="D10257" s="7" t="s">
        <v>61</v>
      </c>
      <c r="E10257" s="7" t="s">
        <v>20192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13203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10567</v>
      </c>
      <c r="D10258" s="7" t="s">
        <v>29</v>
      </c>
      <c r="E10258" s="7" t="s">
        <v>20201</v>
      </c>
      <c r="F10258" s="7" t="s">
        <v>31</v>
      </c>
      <c r="G10258" s="8">
        <v>12.35</v>
      </c>
      <c r="H10258" s="9">
        <v>5.2499999999999998E-2</v>
      </c>
      <c r="I10258" s="10">
        <v>67490.77</v>
      </c>
      <c r="J10258" s="11"/>
      <c r="K10258" s="7"/>
      <c r="L10258" s="12">
        <v>60</v>
      </c>
      <c r="M10258" s="11"/>
      <c r="N10258" s="38">
        <f>I10258*(100-$B$4)*(100-$B$5)/10000</f>
        <v>67490.77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10567</v>
      </c>
      <c r="D10259" s="7" t="s">
        <v>29</v>
      </c>
      <c r="E10259" s="7" t="s">
        <v>20201</v>
      </c>
      <c r="F10259" s="7" t="s">
        <v>31</v>
      </c>
      <c r="G10259" s="8">
        <v>12.35</v>
      </c>
      <c r="H10259" s="9">
        <v>5.2499999999999998E-2</v>
      </c>
      <c r="I10259" s="10">
        <v>81094.539999999994</v>
      </c>
      <c r="J10259" s="11"/>
      <c r="K10259" s="7" t="s">
        <v>13203</v>
      </c>
      <c r="L10259" s="12">
        <v>60</v>
      </c>
      <c r="M10259" s="11"/>
      <c r="N10259" s="38">
        <f>I10259*(100-$B$4)*(100-$B$5)/10000</f>
        <v>81094.539999999994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10567</v>
      </c>
      <c r="D10260" s="7" t="s">
        <v>61</v>
      </c>
      <c r="E10260" s="7" t="s">
        <v>20201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10567</v>
      </c>
      <c r="D10261" s="7" t="s">
        <v>61</v>
      </c>
      <c r="E10261" s="7" t="s">
        <v>20201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13203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20210</v>
      </c>
      <c r="D10262" s="7" t="s">
        <v>29</v>
      </c>
      <c r="E10262" s="7" t="s">
        <v>20211</v>
      </c>
      <c r="F10262" s="7" t="s">
        <v>31</v>
      </c>
      <c r="G10262" s="8">
        <v>13.3</v>
      </c>
      <c r="H10262" s="9">
        <v>5.2499999999999998E-2</v>
      </c>
      <c r="I10262" s="10">
        <v>70572.55</v>
      </c>
      <c r="J10262" s="11"/>
      <c r="K10262" s="7"/>
      <c r="L10262" s="12">
        <v>60</v>
      </c>
      <c r="M10262" s="11"/>
      <c r="N10262" s="38">
        <f>I10262*(100-$B$4)*(100-$B$5)/10000</f>
        <v>70572.55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20210</v>
      </c>
      <c r="D10263" s="7" t="s">
        <v>29</v>
      </c>
      <c r="E10263" s="7" t="s">
        <v>20211</v>
      </c>
      <c r="F10263" s="7" t="s">
        <v>31</v>
      </c>
      <c r="G10263" s="8">
        <v>13.3</v>
      </c>
      <c r="H10263" s="9">
        <v>5.2499999999999998E-2</v>
      </c>
      <c r="I10263" s="10">
        <v>72264.850000000006</v>
      </c>
      <c r="J10263" s="11"/>
      <c r="K10263" s="7" t="s">
        <v>13203</v>
      </c>
      <c r="L10263" s="12">
        <v>60</v>
      </c>
      <c r="M10263" s="11"/>
      <c r="N10263" s="38">
        <f>I10263*(100-$B$4)*(100-$B$5)/10000</f>
        <v>72264.850000000006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20210</v>
      </c>
      <c r="D10264" s="7" t="s">
        <v>61</v>
      </c>
      <c r="E10264" s="7" t="s">
        <v>20211</v>
      </c>
      <c r="F10264" s="7" t="s">
        <v>31</v>
      </c>
      <c r="G10264" s="8">
        <v>13.3</v>
      </c>
      <c r="H10264" s="9">
        <v>4.0390000000000002E-2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20210</v>
      </c>
      <c r="D10265" s="7" t="s">
        <v>61</v>
      </c>
      <c r="E10265" s="7" t="s">
        <v>20211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13203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10643</v>
      </c>
      <c r="D10266" s="7" t="s">
        <v>29</v>
      </c>
      <c r="E10266" s="7" t="s">
        <v>10644</v>
      </c>
      <c r="F10266" s="7" t="s">
        <v>31</v>
      </c>
      <c r="G10266" s="8">
        <v>13.3</v>
      </c>
      <c r="H10266" s="9">
        <v>5.2499999999999998E-2</v>
      </c>
      <c r="I10266" s="10">
        <v>76736.070000000007</v>
      </c>
      <c r="J10266" s="11"/>
      <c r="K10266" s="7"/>
      <c r="L10266" s="12">
        <v>60</v>
      </c>
      <c r="M10266" s="11"/>
      <c r="N10266" s="38">
        <f>I10266*(100-$B$4)*(100-$B$5)/10000</f>
        <v>76736.070000000007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10643</v>
      </c>
      <c r="D10267" s="7" t="s">
        <v>29</v>
      </c>
      <c r="E10267" s="7" t="s">
        <v>10644</v>
      </c>
      <c r="F10267" s="7" t="s">
        <v>31</v>
      </c>
      <c r="G10267" s="8">
        <v>13.3</v>
      </c>
      <c r="H10267" s="9">
        <v>5.2499999999999998E-2</v>
      </c>
      <c r="I10267" s="10">
        <v>78428.39</v>
      </c>
      <c r="J10267" s="11"/>
      <c r="K10267" s="7" t="s">
        <v>13203</v>
      </c>
      <c r="L10267" s="12">
        <v>60</v>
      </c>
      <c r="M10267" s="11"/>
      <c r="N10267" s="38">
        <f>I10267*(100-$B$4)*(100-$B$5)/10000</f>
        <v>78428.39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10643</v>
      </c>
      <c r="D10268" s="7" t="s">
        <v>61</v>
      </c>
      <c r="E10268" s="7" t="s">
        <v>10644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10643</v>
      </c>
      <c r="D10269" s="7" t="s">
        <v>61</v>
      </c>
      <c r="E10269" s="7" t="s">
        <v>10644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13203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20228</v>
      </c>
      <c r="D10270" s="7" t="s">
        <v>29</v>
      </c>
      <c r="E10270" s="7" t="s">
        <v>20229</v>
      </c>
      <c r="F10270" s="7" t="s">
        <v>31</v>
      </c>
      <c r="G10270" s="8">
        <v>13.3</v>
      </c>
      <c r="H10270" s="9">
        <v>5.2499999999999998E-2</v>
      </c>
      <c r="I10270" s="10">
        <v>79817.850000000006</v>
      </c>
      <c r="J10270" s="11"/>
      <c r="K10270" s="7"/>
      <c r="L10270" s="12">
        <v>60</v>
      </c>
      <c r="M10270" s="11"/>
      <c r="N10270" s="38">
        <f>I10270*(100-$B$4)*(100-$B$5)/10000</f>
        <v>79817.850000000006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20228</v>
      </c>
      <c r="D10271" s="7" t="s">
        <v>29</v>
      </c>
      <c r="E10271" s="7" t="s">
        <v>20229</v>
      </c>
      <c r="F10271" s="7" t="s">
        <v>31</v>
      </c>
      <c r="G10271" s="8">
        <v>13.3</v>
      </c>
      <c r="H10271" s="9">
        <v>5.2499999999999998E-2</v>
      </c>
      <c r="I10271" s="10">
        <v>81510.17</v>
      </c>
      <c r="J10271" s="11"/>
      <c r="K10271" s="7" t="s">
        <v>13203</v>
      </c>
      <c r="L10271" s="12">
        <v>60</v>
      </c>
      <c r="M10271" s="11"/>
      <c r="N10271" s="38">
        <f>I10271*(100-$B$4)*(100-$B$5)/10000</f>
        <v>81510.17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20228</v>
      </c>
      <c r="D10272" s="7" t="s">
        <v>61</v>
      </c>
      <c r="E10272" s="7" t="s">
        <v>20229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20228</v>
      </c>
      <c r="D10273" s="7" t="s">
        <v>61</v>
      </c>
      <c r="E10273" s="7" t="s">
        <v>20229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13203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20238</v>
      </c>
      <c r="D10274" s="7" t="s">
        <v>29</v>
      </c>
      <c r="E10274" s="7" t="s">
        <v>20239</v>
      </c>
      <c r="F10274" s="7" t="s">
        <v>31</v>
      </c>
      <c r="G10274" s="8">
        <v>16.3</v>
      </c>
      <c r="H10274" s="9">
        <v>7.9176999999999997E-2</v>
      </c>
      <c r="I10274" s="10">
        <v>110635.56</v>
      </c>
      <c r="J10274" s="11"/>
      <c r="K10274" s="7"/>
      <c r="L10274" s="12">
        <v>60</v>
      </c>
      <c r="M10274" s="11"/>
      <c r="N10274" s="38">
        <f>I10274*(100-$B$4)*(100-$B$5)/10000</f>
        <v>110635.56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20238</v>
      </c>
      <c r="D10275" s="7" t="s">
        <v>29</v>
      </c>
      <c r="E10275" s="7" t="s">
        <v>20239</v>
      </c>
      <c r="F10275" s="7" t="s">
        <v>31</v>
      </c>
      <c r="G10275" s="8">
        <v>16.3</v>
      </c>
      <c r="H10275" s="9">
        <v>7.9176999999999997E-2</v>
      </c>
      <c r="I10275" s="10">
        <v>133938.07</v>
      </c>
      <c r="J10275" s="11"/>
      <c r="K10275" s="7" t="s">
        <v>13203</v>
      </c>
      <c r="L10275" s="12">
        <v>60</v>
      </c>
      <c r="M10275" s="11"/>
      <c r="N10275" s="38">
        <f>I10275*(100-$B$4)*(100-$B$5)/10000</f>
        <v>133938.07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20238</v>
      </c>
      <c r="D10276" s="7" t="s">
        <v>61</v>
      </c>
      <c r="E10276" s="7" t="s">
        <v>20239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20238</v>
      </c>
      <c r="D10277" s="7" t="s">
        <v>61</v>
      </c>
      <c r="E10277" s="7" t="s">
        <v>20239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13203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20248</v>
      </c>
      <c r="D10278" s="7" t="s">
        <v>29</v>
      </c>
      <c r="E10278" s="7" t="s">
        <v>20249</v>
      </c>
      <c r="F10278" s="7" t="s">
        <v>31</v>
      </c>
      <c r="G10278" s="8">
        <v>16.3</v>
      </c>
      <c r="H10278" s="9">
        <v>7.9176999999999997E-2</v>
      </c>
      <c r="I10278" s="10">
        <v>119880.86</v>
      </c>
      <c r="J10278" s="11"/>
      <c r="K10278" s="7"/>
      <c r="L10278" s="12">
        <v>60</v>
      </c>
      <c r="M10278" s="11"/>
      <c r="N10278" s="38">
        <f>I10278*(100-$B$4)*(100-$B$5)/10000</f>
        <v>119880.86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20248</v>
      </c>
      <c r="D10279" s="7" t="s">
        <v>29</v>
      </c>
      <c r="E10279" s="7" t="s">
        <v>20249</v>
      </c>
      <c r="F10279" s="7" t="s">
        <v>31</v>
      </c>
      <c r="G10279" s="8">
        <v>16.3</v>
      </c>
      <c r="H10279" s="9">
        <v>7.9176999999999997E-2</v>
      </c>
      <c r="I10279" s="10">
        <v>143438.57999999999</v>
      </c>
      <c r="J10279" s="11"/>
      <c r="K10279" s="7" t="s">
        <v>13203</v>
      </c>
      <c r="L10279" s="12">
        <v>60</v>
      </c>
      <c r="M10279" s="11"/>
      <c r="N10279" s="38">
        <f>I10279*(100-$B$4)*(100-$B$5)/10000</f>
        <v>143438.57999999999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20248</v>
      </c>
      <c r="D10280" s="7" t="s">
        <v>61</v>
      </c>
      <c r="E10280" s="7" t="s">
        <v>20249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20248</v>
      </c>
      <c r="D10281" s="7" t="s">
        <v>61</v>
      </c>
      <c r="E10281" s="7" t="s">
        <v>20249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13203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12584</v>
      </c>
      <c r="D10282" s="7" t="s">
        <v>29</v>
      </c>
      <c r="E10282" s="7" t="s">
        <v>20258</v>
      </c>
      <c r="F10282" s="7" t="s">
        <v>31</v>
      </c>
      <c r="G10282" s="8">
        <v>16.3</v>
      </c>
      <c r="H10282" s="9">
        <v>7.9176999999999997E-2</v>
      </c>
      <c r="I10282" s="10">
        <v>126044.42</v>
      </c>
      <c r="J10282" s="11"/>
      <c r="K10282" s="7"/>
      <c r="L10282" s="12">
        <v>60</v>
      </c>
      <c r="M10282" s="11"/>
      <c r="N10282" s="38">
        <f>I10282*(100-$B$4)*(100-$B$5)/10000</f>
        <v>126044.42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12584</v>
      </c>
      <c r="D10283" s="7" t="s">
        <v>29</v>
      </c>
      <c r="E10283" s="7" t="s">
        <v>20258</v>
      </c>
      <c r="F10283" s="7" t="s">
        <v>31</v>
      </c>
      <c r="G10283" s="8">
        <v>16.3</v>
      </c>
      <c r="H10283" s="9">
        <v>7.9176999999999997E-2</v>
      </c>
      <c r="I10283" s="10">
        <v>152810.74</v>
      </c>
      <c r="J10283" s="11"/>
      <c r="K10283" s="7" t="s">
        <v>13203</v>
      </c>
      <c r="L10283" s="12">
        <v>60</v>
      </c>
      <c r="M10283" s="11"/>
      <c r="N10283" s="38">
        <f>I10283*(100-$B$4)*(100-$B$5)/10000</f>
        <v>152810.74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12584</v>
      </c>
      <c r="D10284" s="7" t="s">
        <v>61</v>
      </c>
      <c r="E10284" s="7" t="s">
        <v>20258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12584</v>
      </c>
      <c r="D10285" s="7" t="s">
        <v>61</v>
      </c>
      <c r="E10285" s="7" t="s">
        <v>20258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13203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11.1" customHeight="1" outlineLevel="4" x14ac:dyDescent="0.2">
      <c r="A10286" s="30" t="s">
        <v>20578</v>
      </c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7"/>
      <c r="O10286" s="37"/>
      <c r="P10286" s="37"/>
      <c r="Q10286" s="37"/>
    </row>
    <row r="10287" spans="1:17" ht="23.1" customHeight="1" outlineLevel="5" x14ac:dyDescent="0.2">
      <c r="A10287" s="6" t="s">
        <v>20579</v>
      </c>
      <c r="B10287" s="7" t="s">
        <v>20580</v>
      </c>
      <c r="C10287" s="7"/>
      <c r="D10287" s="7"/>
      <c r="E10287" s="7" t="s">
        <v>52</v>
      </c>
      <c r="F10287" s="7" t="s">
        <v>31</v>
      </c>
      <c r="G10287" s="8">
        <v>1.25</v>
      </c>
      <c r="H10287" s="9">
        <v>3.3E-3</v>
      </c>
      <c r="I10287" s="10">
        <v>2898.4</v>
      </c>
      <c r="J10287" s="11"/>
      <c r="K10287" s="7"/>
      <c r="L10287" s="12">
        <v>15</v>
      </c>
      <c r="M10287" s="11"/>
      <c r="N10287" s="38">
        <f>I10287*(100-$B$4)*(100-$B$5)/10000</f>
        <v>2898.4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1.1" customHeight="1" outlineLevel="3" x14ac:dyDescent="0.2">
      <c r="A10288" s="29" t="s">
        <v>20581</v>
      </c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36"/>
      <c r="O10288" s="36"/>
      <c r="P10288" s="36"/>
      <c r="Q10288" s="36"/>
    </row>
    <row r="10289" spans="1:17" ht="11.1" customHeight="1" outlineLevel="4" x14ac:dyDescent="0.2">
      <c r="A10289" s="30" t="s">
        <v>20582</v>
      </c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7"/>
      <c r="O10289" s="37"/>
      <c r="P10289" s="37"/>
      <c r="Q10289" s="37"/>
    </row>
    <row r="10290" spans="1:17" ht="35.1" customHeight="1" outlineLevel="5" x14ac:dyDescent="0.2">
      <c r="A10290" s="6" t="s">
        <v>20583</v>
      </c>
      <c r="B10290" s="7" t="s">
        <v>20584</v>
      </c>
      <c r="C10290" s="7" t="s">
        <v>2064</v>
      </c>
      <c r="D10290" s="7" t="s">
        <v>29</v>
      </c>
      <c r="E10290" s="7" t="s">
        <v>352</v>
      </c>
      <c r="F10290" s="7" t="s">
        <v>31</v>
      </c>
      <c r="G10290" s="8">
        <v>15</v>
      </c>
      <c r="H10290" s="9">
        <v>8.2799999999999999E-2</v>
      </c>
      <c r="I10290" s="10">
        <v>86153.85</v>
      </c>
      <c r="J10290" s="11"/>
      <c r="K10290" s="7"/>
      <c r="L10290" s="12">
        <v>60</v>
      </c>
      <c r="M10290" s="11"/>
      <c r="N10290" s="38">
        <f>I10290*(100-$B$4)*(100-$B$5)/10000</f>
        <v>86153.85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35.1" customHeight="1" outlineLevel="5" x14ac:dyDescent="0.2">
      <c r="A10291" s="6" t="s">
        <v>20585</v>
      </c>
      <c r="B10291" s="7" t="s">
        <v>20586</v>
      </c>
      <c r="C10291" s="7" t="s">
        <v>2064</v>
      </c>
      <c r="D10291" s="7" t="s">
        <v>61</v>
      </c>
      <c r="E10291" s="7" t="s">
        <v>352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5.1" customHeight="1" outlineLevel="5" x14ac:dyDescent="0.2">
      <c r="A10292" s="6" t="s">
        <v>20587</v>
      </c>
      <c r="B10292" s="7" t="s">
        <v>20588</v>
      </c>
      <c r="C10292" s="7" t="s">
        <v>8019</v>
      </c>
      <c r="D10292" s="7" t="s">
        <v>29</v>
      </c>
      <c r="E10292" s="7" t="s">
        <v>8020</v>
      </c>
      <c r="F10292" s="7" t="s">
        <v>31</v>
      </c>
      <c r="G10292" s="8">
        <v>15</v>
      </c>
      <c r="H10292" s="9">
        <v>8.2799999999999999E-2</v>
      </c>
      <c r="I10292" s="10">
        <v>87692.31</v>
      </c>
      <c r="J10292" s="11"/>
      <c r="K10292" s="7"/>
      <c r="L10292" s="12">
        <v>60</v>
      </c>
      <c r="M10292" s="11"/>
      <c r="N10292" s="38">
        <f>I10292*(100-$B$4)*(100-$B$5)/10000</f>
        <v>87692.31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5.1" customHeight="1" outlineLevel="5" x14ac:dyDescent="0.2">
      <c r="A10293" s="6" t="s">
        <v>20589</v>
      </c>
      <c r="B10293" s="7" t="s">
        <v>20590</v>
      </c>
      <c r="C10293" s="7" t="s">
        <v>8019</v>
      </c>
      <c r="D10293" s="7" t="s">
        <v>61</v>
      </c>
      <c r="E10293" s="7" t="s">
        <v>8020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5.1" customHeight="1" outlineLevel="5" x14ac:dyDescent="0.2">
      <c r="A10294" s="6" t="s">
        <v>20591</v>
      </c>
      <c r="B10294" s="7" t="s">
        <v>20592</v>
      </c>
      <c r="C10294" s="7" t="s">
        <v>247</v>
      </c>
      <c r="D10294" s="7" t="s">
        <v>29</v>
      </c>
      <c r="E10294" s="7" t="s">
        <v>20593</v>
      </c>
      <c r="F10294" s="7" t="s">
        <v>31</v>
      </c>
      <c r="G10294" s="8">
        <v>15</v>
      </c>
      <c r="H10294" s="9">
        <v>8.2799999999999999E-2</v>
      </c>
      <c r="I10294" s="10">
        <v>89230.77</v>
      </c>
      <c r="J10294" s="11"/>
      <c r="K10294" s="7"/>
      <c r="L10294" s="12">
        <v>60</v>
      </c>
      <c r="M10294" s="11"/>
      <c r="N10294" s="38">
        <f>I10294*(100-$B$4)*(100-$B$5)/10000</f>
        <v>89230.77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5.1" customHeight="1" outlineLevel="5" x14ac:dyDescent="0.2">
      <c r="A10295" s="6" t="s">
        <v>20594</v>
      </c>
      <c r="B10295" s="7" t="s">
        <v>20595</v>
      </c>
      <c r="C10295" s="7" t="s">
        <v>247</v>
      </c>
      <c r="D10295" s="7" t="s">
        <v>61</v>
      </c>
      <c r="E10295" s="7" t="s">
        <v>20593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5.1" customHeight="1" outlineLevel="5" x14ac:dyDescent="0.2">
      <c r="A10296" s="6" t="s">
        <v>20596</v>
      </c>
      <c r="B10296" s="7" t="s">
        <v>20597</v>
      </c>
      <c r="C10296" s="7" t="s">
        <v>9991</v>
      </c>
      <c r="D10296" s="7" t="s">
        <v>29</v>
      </c>
      <c r="E10296" s="7" t="s">
        <v>20598</v>
      </c>
      <c r="F10296" s="7" t="s">
        <v>31</v>
      </c>
      <c r="G10296" s="8">
        <v>15</v>
      </c>
      <c r="H10296" s="9">
        <v>8.2799999999999999E-2</v>
      </c>
      <c r="I10296" s="10">
        <v>90769.23</v>
      </c>
      <c r="J10296" s="11"/>
      <c r="K10296" s="7"/>
      <c r="L10296" s="12">
        <v>60</v>
      </c>
      <c r="M10296" s="11"/>
      <c r="N10296" s="38">
        <f>I10296*(100-$B$4)*(100-$B$5)/10000</f>
        <v>90769.23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20599</v>
      </c>
      <c r="B10297" s="7" t="s">
        <v>20600</v>
      </c>
      <c r="C10297" s="7" t="s">
        <v>9991</v>
      </c>
      <c r="D10297" s="7" t="s">
        <v>61</v>
      </c>
      <c r="E10297" s="7" t="s">
        <v>20598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20601</v>
      </c>
      <c r="B10298" s="7" t="s">
        <v>20602</v>
      </c>
      <c r="C10298" s="7" t="s">
        <v>254</v>
      </c>
      <c r="D10298" s="7" t="s">
        <v>29</v>
      </c>
      <c r="E10298" s="7" t="s">
        <v>290</v>
      </c>
      <c r="F10298" s="7" t="s">
        <v>31</v>
      </c>
      <c r="G10298" s="8">
        <v>30</v>
      </c>
      <c r="H10298" s="9">
        <v>0.26079999999999998</v>
      </c>
      <c r="I10298" s="10">
        <v>96923.08</v>
      </c>
      <c r="J10298" s="11"/>
      <c r="K10298" s="7"/>
      <c r="L10298" s="12">
        <v>60</v>
      </c>
      <c r="M10298" s="11"/>
      <c r="N10298" s="38">
        <f>I10298*(100-$B$4)*(100-$B$5)/10000</f>
        <v>96923.08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20603</v>
      </c>
      <c r="B10299" s="7" t="s">
        <v>20604</v>
      </c>
      <c r="C10299" s="7" t="s">
        <v>254</v>
      </c>
      <c r="D10299" s="7" t="s">
        <v>61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20605</v>
      </c>
      <c r="B10300" s="7" t="s">
        <v>20606</v>
      </c>
      <c r="C10300" s="7" t="s">
        <v>261</v>
      </c>
      <c r="D10300" s="7" t="s">
        <v>29</v>
      </c>
      <c r="E10300" s="7" t="s">
        <v>20607</v>
      </c>
      <c r="F10300" s="7" t="s">
        <v>31</v>
      </c>
      <c r="G10300" s="8">
        <v>30</v>
      </c>
      <c r="H10300" s="9">
        <v>0.26079999999999998</v>
      </c>
      <c r="I10300" s="10">
        <v>100000</v>
      </c>
      <c r="J10300" s="11"/>
      <c r="K10300" s="7"/>
      <c r="L10300" s="12">
        <v>60</v>
      </c>
      <c r="M10300" s="11"/>
      <c r="N10300" s="38">
        <f>I10300*(100-$B$4)*(100-$B$5)/10000</f>
        <v>100000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20608</v>
      </c>
      <c r="B10301" s="7" t="s">
        <v>20609</v>
      </c>
      <c r="C10301" s="7" t="s">
        <v>261</v>
      </c>
      <c r="D10301" s="7" t="s">
        <v>61</v>
      </c>
      <c r="E10301" s="7" t="s">
        <v>20607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20610</v>
      </c>
      <c r="B10302" s="7" t="s">
        <v>20611</v>
      </c>
      <c r="C10302" s="7" t="s">
        <v>10567</v>
      </c>
      <c r="D10302" s="7" t="s">
        <v>29</v>
      </c>
      <c r="E10302" s="7" t="s">
        <v>11587</v>
      </c>
      <c r="F10302" s="7" t="s">
        <v>31</v>
      </c>
      <c r="G10302" s="8">
        <v>30</v>
      </c>
      <c r="H10302" s="9">
        <v>0.26079999999999998</v>
      </c>
      <c r="I10302" s="10">
        <v>104615.38</v>
      </c>
      <c r="J10302" s="11"/>
      <c r="K10302" s="7"/>
      <c r="L10302" s="12">
        <v>60</v>
      </c>
      <c r="M10302" s="11"/>
      <c r="N10302" s="38">
        <f>I10302*(100-$B$4)*(100-$B$5)/10000</f>
        <v>104615.38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20612</v>
      </c>
      <c r="B10303" s="7" t="s">
        <v>20613</v>
      </c>
      <c r="C10303" s="7" t="s">
        <v>10567</v>
      </c>
      <c r="D10303" s="7" t="s">
        <v>61</v>
      </c>
      <c r="E10303" s="7" t="s">
        <v>11587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1.1" customHeight="1" outlineLevel="4" x14ac:dyDescent="0.2">
      <c r="A10304" s="30" t="s">
        <v>20614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2064</v>
      </c>
      <c r="D10305" s="7" t="s">
        <v>29</v>
      </c>
      <c r="E10305" s="7" t="s">
        <v>352</v>
      </c>
      <c r="F10305" s="7" t="s">
        <v>31</v>
      </c>
      <c r="G10305" s="8">
        <v>15</v>
      </c>
      <c r="H10305" s="9">
        <v>8.2799999999999999E-2</v>
      </c>
      <c r="I10305" s="10">
        <v>86153.85</v>
      </c>
      <c r="J10305" s="11"/>
      <c r="K10305" s="7"/>
      <c r="L10305" s="12">
        <v>60</v>
      </c>
      <c r="M10305" s="11"/>
      <c r="N10305" s="38">
        <f>I10305*(100-$B$4)*(100-$B$5)/10000</f>
        <v>86153.85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2064</v>
      </c>
      <c r="D10306" s="7" t="s">
        <v>61</v>
      </c>
      <c r="E10306" s="7" t="s">
        <v>352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20619</v>
      </c>
      <c r="B10307" s="7" t="s">
        <v>20620</v>
      </c>
      <c r="C10307" s="7" t="s">
        <v>8019</v>
      </c>
      <c r="D10307" s="7" t="s">
        <v>29</v>
      </c>
      <c r="E10307" s="7" t="s">
        <v>8020</v>
      </c>
      <c r="F10307" s="7" t="s">
        <v>31</v>
      </c>
      <c r="G10307" s="8">
        <v>15</v>
      </c>
      <c r="H10307" s="9">
        <v>8.2799999999999999E-2</v>
      </c>
      <c r="I10307" s="10">
        <v>87692.31</v>
      </c>
      <c r="J10307" s="11"/>
      <c r="K10307" s="7"/>
      <c r="L10307" s="12">
        <v>60</v>
      </c>
      <c r="M10307" s="11"/>
      <c r="N10307" s="38">
        <f>I10307*(100-$B$4)*(100-$B$5)/10000</f>
        <v>87692.31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20621</v>
      </c>
      <c r="B10308" s="7" t="s">
        <v>20622</v>
      </c>
      <c r="C10308" s="7" t="s">
        <v>8019</v>
      </c>
      <c r="D10308" s="7" t="s">
        <v>61</v>
      </c>
      <c r="E10308" s="7" t="s">
        <v>8020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20623</v>
      </c>
      <c r="B10309" s="7" t="s">
        <v>20624</v>
      </c>
      <c r="C10309" s="7" t="s">
        <v>247</v>
      </c>
      <c r="D10309" s="7" t="s">
        <v>29</v>
      </c>
      <c r="E10309" s="7" t="s">
        <v>20593</v>
      </c>
      <c r="F10309" s="7" t="s">
        <v>31</v>
      </c>
      <c r="G10309" s="8">
        <v>15</v>
      </c>
      <c r="H10309" s="9">
        <v>8.2799999999999999E-2</v>
      </c>
      <c r="I10309" s="10">
        <v>89230.77</v>
      </c>
      <c r="J10309" s="11"/>
      <c r="K10309" s="7"/>
      <c r="L10309" s="12">
        <v>60</v>
      </c>
      <c r="M10309" s="11"/>
      <c r="N10309" s="38">
        <f>I10309*(100-$B$4)*(100-$B$5)/10000</f>
        <v>89230.77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5.1" customHeight="1" outlineLevel="5" x14ac:dyDescent="0.2">
      <c r="A10310" s="6" t="s">
        <v>20625</v>
      </c>
      <c r="B10310" s="7" t="s">
        <v>20626</v>
      </c>
      <c r="C10310" s="7" t="s">
        <v>247</v>
      </c>
      <c r="D10310" s="7" t="s">
        <v>61</v>
      </c>
      <c r="E10310" s="7" t="s">
        <v>20593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9991</v>
      </c>
      <c r="D10311" s="7" t="s">
        <v>29</v>
      </c>
      <c r="E10311" s="7" t="s">
        <v>20598</v>
      </c>
      <c r="F10311" s="7" t="s">
        <v>31</v>
      </c>
      <c r="G10311" s="8">
        <v>15</v>
      </c>
      <c r="H10311" s="9">
        <v>8.2799999999999999E-2</v>
      </c>
      <c r="I10311" s="10">
        <v>90769.23</v>
      </c>
      <c r="J10311" s="11"/>
      <c r="K10311" s="7"/>
      <c r="L10311" s="12">
        <v>60</v>
      </c>
      <c r="M10311" s="11"/>
      <c r="N10311" s="38">
        <f>I10311*(100-$B$4)*(100-$B$5)/10000</f>
        <v>90769.23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9991</v>
      </c>
      <c r="D10312" s="7" t="s">
        <v>61</v>
      </c>
      <c r="E10312" s="7" t="s">
        <v>20598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254</v>
      </c>
      <c r="D10313" s="7" t="s">
        <v>29</v>
      </c>
      <c r="E10313" s="7" t="s">
        <v>290</v>
      </c>
      <c r="F10313" s="7" t="s">
        <v>31</v>
      </c>
      <c r="G10313" s="8">
        <v>30</v>
      </c>
      <c r="H10313" s="9">
        <v>0.26079999999999998</v>
      </c>
      <c r="I10313" s="10">
        <v>96923.08</v>
      </c>
      <c r="J10313" s="11"/>
      <c r="K10313" s="7"/>
      <c r="L10313" s="12">
        <v>60</v>
      </c>
      <c r="M10313" s="11"/>
      <c r="N10313" s="38">
        <f>I10313*(100-$B$4)*(100-$B$5)/10000</f>
        <v>96923.08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254</v>
      </c>
      <c r="D10314" s="7" t="s">
        <v>61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261</v>
      </c>
      <c r="D10315" s="7" t="s">
        <v>29</v>
      </c>
      <c r="E10315" s="7" t="s">
        <v>20607</v>
      </c>
      <c r="F10315" s="7" t="s">
        <v>31</v>
      </c>
      <c r="G10315" s="8">
        <v>30</v>
      </c>
      <c r="H10315" s="9">
        <v>0.26079999999999998</v>
      </c>
      <c r="I10315" s="10">
        <v>100000</v>
      </c>
      <c r="J10315" s="11"/>
      <c r="K10315" s="7"/>
      <c r="L10315" s="12">
        <v>60</v>
      </c>
      <c r="M10315" s="11"/>
      <c r="N10315" s="38">
        <f>I10315*(100-$B$4)*(100-$B$5)/10000</f>
        <v>100000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261</v>
      </c>
      <c r="D10316" s="7" t="s">
        <v>61</v>
      </c>
      <c r="E10316" s="7" t="s">
        <v>20607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10567</v>
      </c>
      <c r="D10317" s="7" t="s">
        <v>29</v>
      </c>
      <c r="E10317" s="7" t="s">
        <v>11587</v>
      </c>
      <c r="F10317" s="7" t="s">
        <v>31</v>
      </c>
      <c r="G10317" s="8">
        <v>30</v>
      </c>
      <c r="H10317" s="9">
        <v>0.26079999999999998</v>
      </c>
      <c r="I10317" s="10">
        <v>104615.38</v>
      </c>
      <c r="J10317" s="11"/>
      <c r="K10317" s="7"/>
      <c r="L10317" s="12">
        <v>60</v>
      </c>
      <c r="M10317" s="11"/>
      <c r="N10317" s="38">
        <f>I10317*(100-$B$4)*(100-$B$5)/10000</f>
        <v>104615.38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10567</v>
      </c>
      <c r="D10318" s="7" t="s">
        <v>61</v>
      </c>
      <c r="E10318" s="7" t="s">
        <v>11587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11.1" customHeight="1" outlineLevel="4" x14ac:dyDescent="0.2">
      <c r="A10319" s="30" t="s">
        <v>20643</v>
      </c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7"/>
      <c r="O10319" s="37"/>
      <c r="P10319" s="37"/>
      <c r="Q10319" s="37"/>
    </row>
    <row r="10320" spans="1:17" ht="35.1" customHeight="1" outlineLevel="5" x14ac:dyDescent="0.2">
      <c r="A10320" s="6" t="s">
        <v>20644</v>
      </c>
      <c r="B10320" s="7" t="s">
        <v>20645</v>
      </c>
      <c r="C10320" s="7" t="s">
        <v>2064</v>
      </c>
      <c r="D10320" s="7" t="s">
        <v>29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20646</v>
      </c>
      <c r="B10321" s="7" t="s">
        <v>20647</v>
      </c>
      <c r="C10321" s="7" t="s">
        <v>2064</v>
      </c>
      <c r="D10321" s="7" t="s">
        <v>61</v>
      </c>
      <c r="E10321" s="7" t="s">
        <v>352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20648</v>
      </c>
      <c r="B10322" s="7" t="s">
        <v>20649</v>
      </c>
      <c r="C10322" s="7" t="s">
        <v>8019</v>
      </c>
      <c r="D10322" s="7" t="s">
        <v>29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20650</v>
      </c>
      <c r="B10323" s="7" t="s">
        <v>20651</v>
      </c>
      <c r="C10323" s="7" t="s">
        <v>8019</v>
      </c>
      <c r="D10323" s="7" t="s">
        <v>61</v>
      </c>
      <c r="E10323" s="7" t="s">
        <v>8020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20652</v>
      </c>
      <c r="B10324" s="7" t="s">
        <v>20653</v>
      </c>
      <c r="C10324" s="7" t="s">
        <v>247</v>
      </c>
      <c r="D10324" s="7" t="s">
        <v>29</v>
      </c>
      <c r="E10324" s="7" t="s">
        <v>20593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20654</v>
      </c>
      <c r="B10325" s="7" t="s">
        <v>20655</v>
      </c>
      <c r="C10325" s="7" t="s">
        <v>247</v>
      </c>
      <c r="D10325" s="7" t="s">
        <v>61</v>
      </c>
      <c r="E10325" s="7" t="s">
        <v>20593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9991</v>
      </c>
      <c r="D10326" s="7" t="s">
        <v>29</v>
      </c>
      <c r="E10326" s="7" t="s">
        <v>20598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9991</v>
      </c>
      <c r="D10327" s="7" t="s">
        <v>61</v>
      </c>
      <c r="E10327" s="7" t="s">
        <v>20598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254</v>
      </c>
      <c r="D10328" s="7" t="s">
        <v>29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261</v>
      </c>
      <c r="D10329" s="7" t="s">
        <v>29</v>
      </c>
      <c r="E10329" s="7" t="s">
        <v>20607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261</v>
      </c>
      <c r="D10330" s="7" t="s">
        <v>61</v>
      </c>
      <c r="E10330" s="7" t="s">
        <v>20607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10567</v>
      </c>
      <c r="D10331" s="7" t="s">
        <v>29</v>
      </c>
      <c r="E10331" s="7" t="s">
        <v>11587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10567</v>
      </c>
      <c r="D10332" s="7" t="s">
        <v>61</v>
      </c>
      <c r="E10332" s="7" t="s">
        <v>11587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3" x14ac:dyDescent="0.2">
      <c r="A10333" s="29" t="s">
        <v>20670</v>
      </c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36"/>
      <c r="O10333" s="36"/>
      <c r="P10333" s="36"/>
      <c r="Q10333" s="36"/>
    </row>
    <row r="10334" spans="1:17" ht="11.1" customHeight="1" outlineLevel="4" x14ac:dyDescent="0.2">
      <c r="A10334" s="30" t="s">
        <v>20671</v>
      </c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7"/>
      <c r="O10334" s="37"/>
      <c r="P10334" s="37"/>
      <c r="Q10334" s="37"/>
    </row>
    <row r="10335" spans="1:17" ht="35.1" customHeight="1" outlineLevel="5" x14ac:dyDescent="0.2">
      <c r="A10335" s="6" t="s">
        <v>20672</v>
      </c>
      <c r="B10335" s="7" t="s">
        <v>20673</v>
      </c>
      <c r="C10335" s="7" t="s">
        <v>648</v>
      </c>
      <c r="D10335" s="7" t="s">
        <v>29</v>
      </c>
      <c r="E10335" s="7" t="s">
        <v>15575</v>
      </c>
      <c r="F10335" s="7" t="s">
        <v>31</v>
      </c>
      <c r="G10335" s="8">
        <v>3.48</v>
      </c>
      <c r="H10335" s="9">
        <v>1.806E-2</v>
      </c>
      <c r="I10335" s="10">
        <v>19986.87</v>
      </c>
      <c r="J10335" s="11"/>
      <c r="K10335" s="7"/>
      <c r="L10335" s="11"/>
      <c r="M10335" s="11"/>
      <c r="N10335" s="38">
        <f>I10335*(100-$B$4)*(100-$B$5)/10000</f>
        <v>19986.87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20674</v>
      </c>
      <c r="B10336" s="7" t="s">
        <v>20675</v>
      </c>
      <c r="C10336" s="7" t="s">
        <v>648</v>
      </c>
      <c r="D10336" s="7" t="s">
        <v>61</v>
      </c>
      <c r="E10336" s="7" t="s">
        <v>15575</v>
      </c>
      <c r="F10336" s="7" t="s">
        <v>31</v>
      </c>
      <c r="G10336" s="8">
        <v>3.58</v>
      </c>
      <c r="H10336" s="9">
        <v>1.806E-2</v>
      </c>
      <c r="I10336" s="10">
        <v>19986.87</v>
      </c>
      <c r="J10336" s="11"/>
      <c r="K10336" s="7"/>
      <c r="L10336" s="12">
        <v>30</v>
      </c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20676</v>
      </c>
      <c r="B10337" s="7" t="s">
        <v>20677</v>
      </c>
      <c r="C10337" s="7" t="s">
        <v>13058</v>
      </c>
      <c r="D10337" s="7" t="s">
        <v>29</v>
      </c>
      <c r="E10337" s="7" t="s">
        <v>13441</v>
      </c>
      <c r="F10337" s="7" t="s">
        <v>31</v>
      </c>
      <c r="G10337" s="8">
        <v>4.99</v>
      </c>
      <c r="H10337" s="9">
        <v>2.981E-2</v>
      </c>
      <c r="I10337" s="10">
        <v>28676.83</v>
      </c>
      <c r="J10337" s="12">
        <v>33</v>
      </c>
      <c r="K10337" s="7"/>
      <c r="L10337" s="11"/>
      <c r="M10337" s="11"/>
      <c r="N10337" s="38">
        <f>I10337*(100-$B$4)*(100-$B$5)/10000</f>
        <v>28676.83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20678</v>
      </c>
      <c r="B10338" s="7" t="s">
        <v>20679</v>
      </c>
      <c r="C10338" s="7" t="s">
        <v>13058</v>
      </c>
      <c r="D10338" s="7" t="s">
        <v>61</v>
      </c>
      <c r="E10338" s="7" t="s">
        <v>13441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58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2" x14ac:dyDescent="0.2">
      <c r="A10339" s="28" t="s">
        <v>20680</v>
      </c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35"/>
      <c r="O10339" s="35"/>
      <c r="P10339" s="35"/>
      <c r="Q10339" s="35"/>
    </row>
    <row r="10340" spans="1:17" ht="11.1" customHeight="1" outlineLevel="3" x14ac:dyDescent="0.2">
      <c r="A10340" s="29" t="s">
        <v>20681</v>
      </c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36"/>
      <c r="O10340" s="36"/>
      <c r="P10340" s="36"/>
      <c r="Q10340" s="36"/>
    </row>
    <row r="10341" spans="1:17" ht="11.1" customHeight="1" outlineLevel="4" x14ac:dyDescent="0.2">
      <c r="A10341" s="30" t="s">
        <v>20681</v>
      </c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7"/>
      <c r="O10341" s="37"/>
      <c r="P10341" s="37"/>
      <c r="Q10341" s="37"/>
    </row>
    <row r="10342" spans="1:17" ht="35.1" customHeight="1" outlineLevel="5" x14ac:dyDescent="0.2">
      <c r="A10342" s="6" t="s">
        <v>20682</v>
      </c>
      <c r="B10342" s="7" t="s">
        <v>20683</v>
      </c>
      <c r="C10342" s="7" t="s">
        <v>444</v>
      </c>
      <c r="D10342" s="7" t="s">
        <v>35</v>
      </c>
      <c r="E10342" s="7" t="s">
        <v>2003</v>
      </c>
      <c r="F10342" s="7" t="s">
        <v>31</v>
      </c>
      <c r="G10342" s="8">
        <v>4.4000000000000004</v>
      </c>
      <c r="H10342" s="9">
        <v>0.1217</v>
      </c>
      <c r="I10342" s="10">
        <v>18907.27</v>
      </c>
      <c r="J10342" s="11"/>
      <c r="K10342" s="7"/>
      <c r="L10342" s="12">
        <v>30</v>
      </c>
      <c r="M10342" s="11"/>
      <c r="N10342" s="38">
        <f>I10342*(100-$B$4)*(100-$B$5)/10000</f>
        <v>18907.27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20684</v>
      </c>
      <c r="B10343" s="7" t="s">
        <v>20685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20686</v>
      </c>
      <c r="B10344" s="7" t="s">
        <v>20687</v>
      </c>
      <c r="C10344" s="7" t="s">
        <v>444</v>
      </c>
      <c r="D10344" s="7" t="s">
        <v>29</v>
      </c>
      <c r="E10344" s="7" t="s">
        <v>6876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20688</v>
      </c>
      <c r="B10345" s="7" t="s">
        <v>20689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11.1" customHeight="1" outlineLevel="4" x14ac:dyDescent="0.2">
      <c r="A10346" s="30" t="s">
        <v>20690</v>
      </c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7"/>
      <c r="O10346" s="37"/>
      <c r="P10346" s="37"/>
      <c r="Q10346" s="37"/>
    </row>
    <row r="10347" spans="1:17" ht="35.1" customHeight="1" outlineLevel="5" x14ac:dyDescent="0.2">
      <c r="A10347" s="6" t="s">
        <v>20691</v>
      </c>
      <c r="B10347" s="7" t="s">
        <v>20692</v>
      </c>
      <c r="C10347" s="7" t="s">
        <v>444</v>
      </c>
      <c r="D10347" s="7" t="s">
        <v>35</v>
      </c>
      <c r="E10347" s="7" t="s">
        <v>2003</v>
      </c>
      <c r="F10347" s="7" t="s">
        <v>31</v>
      </c>
      <c r="G10347" s="8">
        <v>4.5999999999999996</v>
      </c>
      <c r="H10347" s="9">
        <v>0.124113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20693</v>
      </c>
      <c r="B10348" s="7" t="s">
        <v>20694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20695</v>
      </c>
      <c r="B10349" s="7" t="s">
        <v>20696</v>
      </c>
      <c r="C10349" s="7" t="s">
        <v>444</v>
      </c>
      <c r="D10349" s="7" t="s">
        <v>29</v>
      </c>
      <c r="E10349" s="7" t="s">
        <v>6876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20697</v>
      </c>
      <c r="B10350" s="7" t="s">
        <v>20698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11.1" customHeight="1" outlineLevel="4" x14ac:dyDescent="0.2">
      <c r="A10351" s="30" t="s">
        <v>20699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5.1" customHeight="1" outlineLevel="5" x14ac:dyDescent="0.2">
      <c r="A10352" s="6" t="s">
        <v>20700</v>
      </c>
      <c r="B10352" s="7" t="s">
        <v>20701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4.0999999999999996</v>
      </c>
      <c r="H10352" s="9">
        <v>0.11053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20702</v>
      </c>
      <c r="B10353" s="7" t="s">
        <v>20703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20704</v>
      </c>
      <c r="B10354" s="7" t="s">
        <v>20705</v>
      </c>
      <c r="C10354" s="7" t="s">
        <v>444</v>
      </c>
      <c r="D10354" s="7" t="s">
        <v>29</v>
      </c>
      <c r="E10354" s="7" t="s">
        <v>6876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2">
        <v>13</v>
      </c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20706</v>
      </c>
      <c r="B10355" s="7" t="s">
        <v>20707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1.1" customHeight="1" outlineLevel="3" x14ac:dyDescent="0.2">
      <c r="A10356" s="29" t="s">
        <v>20708</v>
      </c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36"/>
      <c r="O10356" s="36"/>
      <c r="P10356" s="36"/>
      <c r="Q10356" s="36"/>
    </row>
    <row r="10357" spans="1:17" ht="11.1" customHeight="1" outlineLevel="4" x14ac:dyDescent="0.2">
      <c r="A10357" s="30" t="s">
        <v>20708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23.1" customHeight="1" outlineLevel="5" x14ac:dyDescent="0.2">
      <c r="A10358" s="6" t="s">
        <v>20709</v>
      </c>
      <c r="B10358" s="7" t="s">
        <v>20710</v>
      </c>
      <c r="C10358" s="7" t="s">
        <v>444</v>
      </c>
      <c r="D10358" s="7" t="s">
        <v>35</v>
      </c>
      <c r="E10358" s="7" t="s">
        <v>40</v>
      </c>
      <c r="F10358" s="7" t="s">
        <v>31</v>
      </c>
      <c r="G10358" s="8">
        <v>5.335</v>
      </c>
      <c r="H10358" s="9">
        <v>0.17899999999999999</v>
      </c>
      <c r="I10358" s="10">
        <v>23659.11</v>
      </c>
      <c r="J10358" s="11"/>
      <c r="K10358" s="7"/>
      <c r="L10358" s="12">
        <v>15</v>
      </c>
      <c r="M10358" s="11"/>
      <c r="N10358" s="38">
        <f>I10358*(100-$B$4)*(100-$B$5)/10000</f>
        <v>23659.11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20711</v>
      </c>
      <c r="B10359" s="7" t="s">
        <v>20712</v>
      </c>
      <c r="C10359" s="7" t="s">
        <v>444</v>
      </c>
      <c r="D10359" s="7" t="s">
        <v>29</v>
      </c>
      <c r="E10359" s="7" t="s">
        <v>8404</v>
      </c>
      <c r="F10359" s="7" t="s">
        <v>31</v>
      </c>
      <c r="G10359" s="8">
        <v>5.45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20713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20714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20715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47.1" customHeight="1" outlineLevel="5" x14ac:dyDescent="0.2">
      <c r="A10363" s="6" t="s">
        <v>20716</v>
      </c>
      <c r="B10363" s="7" t="s">
        <v>20717</v>
      </c>
      <c r="C10363" s="7" t="s">
        <v>34</v>
      </c>
      <c r="D10363" s="7" t="s">
        <v>29</v>
      </c>
      <c r="E10363" s="7" t="s">
        <v>40</v>
      </c>
      <c r="F10363" s="7" t="s">
        <v>31</v>
      </c>
      <c r="G10363" s="8">
        <v>3.58</v>
      </c>
      <c r="H10363" s="9">
        <v>3.0686000000000001E-2</v>
      </c>
      <c r="I10363" s="10">
        <v>5677.19</v>
      </c>
      <c r="J10363" s="11"/>
      <c r="K10363" s="7"/>
      <c r="L10363" s="12">
        <v>15</v>
      </c>
      <c r="M10363" s="11"/>
      <c r="N10363" s="38">
        <f>I10363*(100-$B$4)*(100-$B$5)/10000</f>
        <v>5677.19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59.1" customHeight="1" outlineLevel="5" x14ac:dyDescent="0.2">
      <c r="A10364" s="6" t="s">
        <v>20718</v>
      </c>
      <c r="B10364" s="7" t="s">
        <v>20719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</v>
      </c>
      <c r="H10364" s="9">
        <v>3.0686000000000001E-2</v>
      </c>
      <c r="I10364" s="10">
        <v>7754.11</v>
      </c>
      <c r="J10364" s="11"/>
      <c r="K10364" s="7" t="s">
        <v>705</v>
      </c>
      <c r="L10364" s="12">
        <v>15</v>
      </c>
      <c r="M10364" s="11"/>
      <c r="N10364" s="38">
        <f>I10364*(100-$B$4)*(100-$B$5)/10000</f>
        <v>7754.11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71.099999999999994" customHeight="1" outlineLevel="5" x14ac:dyDescent="0.2">
      <c r="A10365" s="6" t="s">
        <v>20720</v>
      </c>
      <c r="B10365" s="7" t="s">
        <v>20721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3.7</v>
      </c>
      <c r="H10365" s="9">
        <v>3.0686000000000001E-2</v>
      </c>
      <c r="I10365" s="10">
        <v>13523.34</v>
      </c>
      <c r="J10365" s="11"/>
      <c r="K10365" s="7" t="s">
        <v>92</v>
      </c>
      <c r="L10365" s="12">
        <v>30</v>
      </c>
      <c r="M10365" s="11"/>
      <c r="N10365" s="38">
        <f>I10365*(100-$B$4)*(100-$B$5)/10000</f>
        <v>13523.34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9.1" customHeight="1" outlineLevel="5" x14ac:dyDescent="0.2">
      <c r="A10366" s="6" t="s">
        <v>20722</v>
      </c>
      <c r="B10366" s="7" t="s">
        <v>20723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3.58</v>
      </c>
      <c r="H10366" s="9">
        <v>3.0686000000000001E-2</v>
      </c>
      <c r="I10366" s="10">
        <v>7061.79</v>
      </c>
      <c r="J10366" s="11"/>
      <c r="K10366" s="7" t="s">
        <v>401</v>
      </c>
      <c r="L10366" s="12">
        <v>15</v>
      </c>
      <c r="M10366" s="11"/>
      <c r="N10366" s="38">
        <f>I10366*(100-$B$4)*(100-$B$5)/10000</f>
        <v>7061.79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9.1" customHeight="1" outlineLevel="5" x14ac:dyDescent="0.2">
      <c r="A10367" s="6" t="s">
        <v>20724</v>
      </c>
      <c r="B10367" s="7" t="s">
        <v>20725</v>
      </c>
      <c r="C10367" s="7" t="s">
        <v>124</v>
      </c>
      <c r="D10367" s="7" t="s">
        <v>29</v>
      </c>
      <c r="E10367" s="7" t="s">
        <v>445</v>
      </c>
      <c r="F10367" s="7" t="s">
        <v>31</v>
      </c>
      <c r="G10367" s="8">
        <v>3.58</v>
      </c>
      <c r="H10367" s="9">
        <v>3.0686000000000001E-2</v>
      </c>
      <c r="I10367" s="10">
        <v>5677.19</v>
      </c>
      <c r="J10367" s="12">
        <v>219</v>
      </c>
      <c r="K10367" s="7"/>
      <c r="L10367" s="12">
        <v>15</v>
      </c>
      <c r="M10367" s="11"/>
      <c r="N10367" s="38">
        <f>I10367*(100-$B$4)*(100-$B$5)/10000</f>
        <v>5677.19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47.1" customHeight="1" outlineLevel="5" x14ac:dyDescent="0.2">
      <c r="A10368" s="6" t="s">
        <v>20726</v>
      </c>
      <c r="B10368" s="7" t="s">
        <v>20727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8824.4500000000007</v>
      </c>
      <c r="J10368" s="11"/>
      <c r="K10368" s="7" t="s">
        <v>705</v>
      </c>
      <c r="L10368" s="12">
        <v>15</v>
      </c>
      <c r="M10368" s="11"/>
      <c r="N10368" s="38">
        <f>I10368*(100-$B$4)*(100-$B$5)/10000</f>
        <v>8824.4500000000007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9.1" customHeight="1" outlineLevel="5" x14ac:dyDescent="0.2">
      <c r="A10369" s="6" t="s">
        <v>20728</v>
      </c>
      <c r="B10369" s="7" t="s">
        <v>20729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13416.81</v>
      </c>
      <c r="J10369" s="11"/>
      <c r="K10369" s="7" t="s">
        <v>92</v>
      </c>
      <c r="L10369" s="12">
        <v>15</v>
      </c>
      <c r="M10369" s="11"/>
      <c r="N10369" s="38">
        <f>I10369*(100-$B$4)*(100-$B$5)/10000</f>
        <v>13416.81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7.1" customHeight="1" outlineLevel="5" x14ac:dyDescent="0.2">
      <c r="A10370" s="6" t="s">
        <v>20730</v>
      </c>
      <c r="B10370" s="7" t="s">
        <v>20731</v>
      </c>
      <c r="C10370" s="7" t="s">
        <v>20732</v>
      </c>
      <c r="D10370" s="7" t="s">
        <v>29</v>
      </c>
      <c r="E10370" s="7" t="s">
        <v>20733</v>
      </c>
      <c r="F10370" s="7" t="s">
        <v>31</v>
      </c>
      <c r="G10370" s="8">
        <v>3.5</v>
      </c>
      <c r="H10370" s="9">
        <v>3.0686000000000001E-2</v>
      </c>
      <c r="I10370" s="10">
        <v>6751.29</v>
      </c>
      <c r="J10370" s="11"/>
      <c r="K10370" s="7"/>
      <c r="L10370" s="12">
        <v>15</v>
      </c>
      <c r="M10370" s="11"/>
      <c r="N10370" s="38">
        <f>I10370*(100-$B$4)*(100-$B$5)/10000</f>
        <v>6751.29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9.1" customHeight="1" outlineLevel="5" x14ac:dyDescent="0.2">
      <c r="A10371" s="6" t="s">
        <v>20734</v>
      </c>
      <c r="B10371" s="7" t="s">
        <v>20735</v>
      </c>
      <c r="C10371" s="7" t="s">
        <v>20732</v>
      </c>
      <c r="D10371" s="7" t="s">
        <v>29</v>
      </c>
      <c r="E10371" s="7" t="s">
        <v>20733</v>
      </c>
      <c r="F10371" s="7" t="s">
        <v>31</v>
      </c>
      <c r="G10371" s="8">
        <v>3.5</v>
      </c>
      <c r="H10371" s="9">
        <v>3.0686000000000001E-2</v>
      </c>
      <c r="I10371" s="10">
        <v>8828.2199999999993</v>
      </c>
      <c r="J10371" s="11"/>
      <c r="K10371" s="7" t="s">
        <v>705</v>
      </c>
      <c r="L10371" s="12">
        <v>15</v>
      </c>
      <c r="M10371" s="11"/>
      <c r="N10371" s="38">
        <f>I10371*(100-$B$4)*(100-$B$5)/10000</f>
        <v>8828.2199999999993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71.099999999999994" customHeight="1" outlineLevel="5" x14ac:dyDescent="0.2">
      <c r="A10372" s="6" t="s">
        <v>20736</v>
      </c>
      <c r="B10372" s="7" t="s">
        <v>20737</v>
      </c>
      <c r="C10372" s="7" t="s">
        <v>20732</v>
      </c>
      <c r="D10372" s="7" t="s">
        <v>29</v>
      </c>
      <c r="E10372" s="7" t="s">
        <v>20733</v>
      </c>
      <c r="F10372" s="7" t="s">
        <v>31</v>
      </c>
      <c r="G10372" s="8">
        <v>3.7</v>
      </c>
      <c r="H10372" s="9">
        <v>3.0686000000000001E-2</v>
      </c>
      <c r="I10372" s="10">
        <v>14597.45</v>
      </c>
      <c r="J10372" s="11"/>
      <c r="K10372" s="7" t="s">
        <v>92</v>
      </c>
      <c r="L10372" s="12">
        <v>30</v>
      </c>
      <c r="M10372" s="11"/>
      <c r="N10372" s="38">
        <f>I10372*(100-$B$4)*(100-$B$5)/10000</f>
        <v>14597.45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20738</v>
      </c>
      <c r="B10373" s="7" t="s">
        <v>20739</v>
      </c>
      <c r="C10373" s="7" t="s">
        <v>20732</v>
      </c>
      <c r="D10373" s="7" t="s">
        <v>29</v>
      </c>
      <c r="E10373" s="7" t="s">
        <v>20733</v>
      </c>
      <c r="F10373" s="7" t="s">
        <v>31</v>
      </c>
      <c r="G10373" s="8">
        <v>3.5</v>
      </c>
      <c r="H10373" s="9">
        <v>3.0686000000000001E-2</v>
      </c>
      <c r="I10373" s="10">
        <v>8135.91</v>
      </c>
      <c r="J10373" s="11"/>
      <c r="K10373" s="7" t="s">
        <v>401</v>
      </c>
      <c r="L10373" s="12">
        <v>15</v>
      </c>
      <c r="M10373" s="11"/>
      <c r="N10373" s="38">
        <f>I10373*(100-$B$4)*(100-$B$5)/10000</f>
        <v>8135.91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11.1" customHeight="1" outlineLevel="4" x14ac:dyDescent="0.2">
      <c r="A10374" s="30" t="s">
        <v>20740</v>
      </c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7"/>
      <c r="O10374" s="37"/>
      <c r="P10374" s="37"/>
      <c r="Q10374" s="37"/>
    </row>
    <row r="10375" spans="1:17" ht="47.1" customHeight="1" outlineLevel="5" x14ac:dyDescent="0.2">
      <c r="A10375" s="6" t="s">
        <v>20741</v>
      </c>
      <c r="B10375" s="7" t="s">
        <v>20742</v>
      </c>
      <c r="C10375" s="7" t="s">
        <v>974</v>
      </c>
      <c r="D10375" s="7" t="s">
        <v>29</v>
      </c>
      <c r="E10375" s="7" t="s">
        <v>995</v>
      </c>
      <c r="F10375" s="7" t="s">
        <v>31</v>
      </c>
      <c r="G10375" s="8">
        <v>1.4</v>
      </c>
      <c r="H10375" s="9">
        <v>1.022E-2</v>
      </c>
      <c r="I10375" s="10">
        <v>4603.13</v>
      </c>
      <c r="J10375" s="11"/>
      <c r="K10375" s="7"/>
      <c r="L10375" s="12">
        <v>15</v>
      </c>
      <c r="M10375" s="11"/>
      <c r="N10375" s="38">
        <f>I10375*(100-$B$4)*(100-$B$5)/10000</f>
        <v>4603.13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9.1" customHeight="1" outlineLevel="5" x14ac:dyDescent="0.2">
      <c r="A10376" s="6" t="s">
        <v>20743</v>
      </c>
      <c r="B10376" s="7" t="s">
        <v>20744</v>
      </c>
      <c r="C10376" s="7" t="s">
        <v>974</v>
      </c>
      <c r="D10376" s="7" t="s">
        <v>29</v>
      </c>
      <c r="E10376" s="7" t="s">
        <v>995</v>
      </c>
      <c r="F10376" s="7" t="s">
        <v>31</v>
      </c>
      <c r="G10376" s="8">
        <v>1.4</v>
      </c>
      <c r="H10376" s="9">
        <v>1.022E-2</v>
      </c>
      <c r="I10376" s="10">
        <v>6680.04</v>
      </c>
      <c r="J10376" s="11"/>
      <c r="K10376" s="7" t="s">
        <v>705</v>
      </c>
      <c r="L10376" s="12">
        <v>15</v>
      </c>
      <c r="M10376" s="11"/>
      <c r="N10376" s="38">
        <f>I10376*(100-$B$4)*(100-$B$5)/10000</f>
        <v>6680.04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71.099999999999994" customHeight="1" outlineLevel="5" x14ac:dyDescent="0.2">
      <c r="A10377" s="6" t="s">
        <v>20745</v>
      </c>
      <c r="B10377" s="7" t="s">
        <v>20746</v>
      </c>
      <c r="C10377" s="7" t="s">
        <v>974</v>
      </c>
      <c r="D10377" s="7" t="s">
        <v>29</v>
      </c>
      <c r="E10377" s="7" t="s">
        <v>995</v>
      </c>
      <c r="F10377" s="7" t="s">
        <v>31</v>
      </c>
      <c r="G10377" s="8">
        <v>1.69</v>
      </c>
      <c r="H10377" s="9">
        <v>1.022E-2</v>
      </c>
      <c r="I10377" s="10">
        <v>12449.28</v>
      </c>
      <c r="J10377" s="11"/>
      <c r="K10377" s="7" t="s">
        <v>92</v>
      </c>
      <c r="L10377" s="12">
        <v>30</v>
      </c>
      <c r="M10377" s="11"/>
      <c r="N10377" s="38">
        <f>I10377*(100-$B$4)*(100-$B$5)/10000</f>
        <v>12449.28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11.1" customHeight="1" outlineLevel="4" x14ac:dyDescent="0.2">
      <c r="A10378" s="30" t="s">
        <v>20747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47.1" customHeight="1" outlineLevel="5" x14ac:dyDescent="0.2">
      <c r="A10379" s="6" t="s">
        <v>20748</v>
      </c>
      <c r="B10379" s="7" t="s">
        <v>20749</v>
      </c>
      <c r="C10379" s="7" t="s">
        <v>34</v>
      </c>
      <c r="D10379" s="7" t="s">
        <v>29</v>
      </c>
      <c r="E10379" s="7" t="s">
        <v>1146</v>
      </c>
      <c r="F10379" s="7" t="s">
        <v>31</v>
      </c>
      <c r="G10379" s="8">
        <v>2.4</v>
      </c>
      <c r="H10379" s="9">
        <v>4.0259999999999997E-2</v>
      </c>
      <c r="I10379" s="10">
        <v>5677.19</v>
      </c>
      <c r="J10379" s="12">
        <v>441</v>
      </c>
      <c r="K10379" s="7"/>
      <c r="L10379" s="12">
        <v>15</v>
      </c>
      <c r="M10379" s="11"/>
      <c r="N10379" s="38">
        <f>I10379*(100-$B$4)*(100-$B$5)/10000</f>
        <v>5677.19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59.1" customHeight="1" outlineLevel="5" x14ac:dyDescent="0.2">
      <c r="A10380" s="6" t="s">
        <v>20750</v>
      </c>
      <c r="B10380" s="7" t="s">
        <v>20751</v>
      </c>
      <c r="C10380" s="7" t="s">
        <v>34</v>
      </c>
      <c r="D10380" s="7" t="s">
        <v>29</v>
      </c>
      <c r="E10380" s="7" t="s">
        <v>1146</v>
      </c>
      <c r="F10380" s="7" t="s">
        <v>31</v>
      </c>
      <c r="G10380" s="8">
        <v>2.4</v>
      </c>
      <c r="H10380" s="9">
        <v>4.0259999999999997E-2</v>
      </c>
      <c r="I10380" s="10">
        <v>7754.11</v>
      </c>
      <c r="J10380" s="11"/>
      <c r="K10380" s="7" t="s">
        <v>705</v>
      </c>
      <c r="L10380" s="12">
        <v>15</v>
      </c>
      <c r="M10380" s="11"/>
      <c r="N10380" s="38">
        <f>I10380*(100-$B$4)*(100-$B$5)/10000</f>
        <v>7754.11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9.1" customHeight="1" outlineLevel="5" x14ac:dyDescent="0.2">
      <c r="A10381" s="6" t="s">
        <v>20752</v>
      </c>
      <c r="B10381" s="7" t="s">
        <v>20753</v>
      </c>
      <c r="C10381" s="7" t="s">
        <v>34</v>
      </c>
      <c r="D10381" s="7" t="s">
        <v>29</v>
      </c>
      <c r="E10381" s="7" t="s">
        <v>1146</v>
      </c>
      <c r="F10381" s="7" t="s">
        <v>31</v>
      </c>
      <c r="G10381" s="8">
        <v>2.8650000000000002</v>
      </c>
      <c r="H10381" s="9">
        <v>4.0259999999999997E-2</v>
      </c>
      <c r="I10381" s="10">
        <v>13523.34</v>
      </c>
      <c r="J10381" s="11"/>
      <c r="K10381" s="7" t="s">
        <v>92</v>
      </c>
      <c r="L10381" s="12">
        <v>30</v>
      </c>
      <c r="M10381" s="11"/>
      <c r="N10381" s="38">
        <f>I10381*(100-$B$4)*(100-$B$5)/10000</f>
        <v>13523.34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20754</v>
      </c>
      <c r="B10382" s="7" t="s">
        <v>20755</v>
      </c>
      <c r="C10382" s="7" t="s">
        <v>34</v>
      </c>
      <c r="D10382" s="7" t="s">
        <v>29</v>
      </c>
      <c r="E10382" s="7" t="s">
        <v>1146</v>
      </c>
      <c r="F10382" s="7" t="s">
        <v>31</v>
      </c>
      <c r="G10382" s="8">
        <v>2.4</v>
      </c>
      <c r="H10382" s="9">
        <v>4.0259999999999997E-2</v>
      </c>
      <c r="I10382" s="10">
        <v>7061.79</v>
      </c>
      <c r="J10382" s="11"/>
      <c r="K10382" s="7" t="s">
        <v>401</v>
      </c>
      <c r="L10382" s="12">
        <v>15</v>
      </c>
      <c r="M10382" s="11"/>
      <c r="N10382" s="38">
        <f>I10382*(100-$B$4)*(100-$B$5)/10000</f>
        <v>7061.79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124</v>
      </c>
      <c r="D10383" s="7" t="s">
        <v>29</v>
      </c>
      <c r="E10383" s="7" t="s">
        <v>1347</v>
      </c>
      <c r="F10383" s="7" t="s">
        <v>31</v>
      </c>
      <c r="G10383" s="8">
        <v>2.4</v>
      </c>
      <c r="H10383" s="9">
        <v>4.0259999999999997E-2</v>
      </c>
      <c r="I10383" s="10">
        <v>5677.19</v>
      </c>
      <c r="J10383" s="12">
        <v>163</v>
      </c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2.8650000000000002</v>
      </c>
      <c r="H10385" s="9">
        <v>4.0259999999999997E-2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7.1" customHeight="1" outlineLevel="5" x14ac:dyDescent="0.2">
      <c r="A10386" s="6" t="s">
        <v>20762</v>
      </c>
      <c r="B10386" s="7" t="s">
        <v>20763</v>
      </c>
      <c r="C10386" s="7" t="s">
        <v>20732</v>
      </c>
      <c r="D10386" s="7" t="s">
        <v>29</v>
      </c>
      <c r="E10386" s="7" t="s">
        <v>20764</v>
      </c>
      <c r="F10386" s="7" t="s">
        <v>31</v>
      </c>
      <c r="G10386" s="8">
        <v>2.4</v>
      </c>
      <c r="H10386" s="9">
        <v>4.0259999999999997E-2</v>
      </c>
      <c r="I10386" s="10">
        <v>6751.29</v>
      </c>
      <c r="J10386" s="11"/>
      <c r="K10386" s="7"/>
      <c r="L10386" s="12">
        <v>15</v>
      </c>
      <c r="M10386" s="11"/>
      <c r="N10386" s="38">
        <f>I10386*(100-$B$4)*(100-$B$5)/10000</f>
        <v>6751.29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20765</v>
      </c>
      <c r="B10387" s="7" t="s">
        <v>20766</v>
      </c>
      <c r="C10387" s="7" t="s">
        <v>20732</v>
      </c>
      <c r="D10387" s="7" t="s">
        <v>29</v>
      </c>
      <c r="E10387" s="7" t="s">
        <v>20764</v>
      </c>
      <c r="F10387" s="7" t="s">
        <v>31</v>
      </c>
      <c r="G10387" s="8">
        <v>2.4</v>
      </c>
      <c r="H10387" s="9">
        <v>4.0259999999999997E-2</v>
      </c>
      <c r="I10387" s="10">
        <v>8828.2199999999993</v>
      </c>
      <c r="J10387" s="11"/>
      <c r="K10387" s="7" t="s">
        <v>705</v>
      </c>
      <c r="L10387" s="12">
        <v>15</v>
      </c>
      <c r="M10387" s="11"/>
      <c r="N10387" s="38">
        <f>I10387*(100-$B$4)*(100-$B$5)/10000</f>
        <v>8828.2199999999993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20767</v>
      </c>
      <c r="B10388" s="7" t="s">
        <v>20768</v>
      </c>
      <c r="C10388" s="7" t="s">
        <v>20732</v>
      </c>
      <c r="D10388" s="7" t="s">
        <v>29</v>
      </c>
      <c r="E10388" s="7" t="s">
        <v>20764</v>
      </c>
      <c r="F10388" s="7" t="s">
        <v>31</v>
      </c>
      <c r="G10388" s="8">
        <v>2.8650000000000002</v>
      </c>
      <c r="H10388" s="9">
        <v>4.0259999999999997E-2</v>
      </c>
      <c r="I10388" s="10">
        <v>14597.45</v>
      </c>
      <c r="J10388" s="11"/>
      <c r="K10388" s="7" t="s">
        <v>92</v>
      </c>
      <c r="L10388" s="12">
        <v>30</v>
      </c>
      <c r="M10388" s="11"/>
      <c r="N10388" s="38">
        <f>I10388*(100-$B$4)*(100-$B$5)/10000</f>
        <v>14597.45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20769</v>
      </c>
      <c r="B10389" s="7" t="s">
        <v>20770</v>
      </c>
      <c r="C10389" s="7" t="s">
        <v>20732</v>
      </c>
      <c r="D10389" s="7" t="s">
        <v>29</v>
      </c>
      <c r="E10389" s="7" t="s">
        <v>20764</v>
      </c>
      <c r="F10389" s="7" t="s">
        <v>31</v>
      </c>
      <c r="G10389" s="8">
        <v>2.4</v>
      </c>
      <c r="H10389" s="9">
        <v>4.0259999999999997E-2</v>
      </c>
      <c r="I10389" s="10">
        <v>8135.91</v>
      </c>
      <c r="J10389" s="11"/>
      <c r="K10389" s="7" t="s">
        <v>401</v>
      </c>
      <c r="L10389" s="12">
        <v>15</v>
      </c>
      <c r="M10389" s="11"/>
      <c r="N10389" s="38">
        <f>I10389*(100-$B$4)*(100-$B$5)/10000</f>
        <v>8135.91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11.1" customHeight="1" outlineLevel="4" x14ac:dyDescent="0.2">
      <c r="A10390" s="30" t="s">
        <v>20771</v>
      </c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7"/>
      <c r="O10390" s="37"/>
      <c r="P10390" s="37"/>
      <c r="Q10390" s="37"/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648</v>
      </c>
      <c r="D10391" s="7" t="s">
        <v>29</v>
      </c>
      <c r="E10391" s="7" t="s">
        <v>20774</v>
      </c>
      <c r="F10391" s="7" t="s">
        <v>31</v>
      </c>
      <c r="G10391" s="8">
        <v>6.3</v>
      </c>
      <c r="H10391" s="9">
        <v>5.9130000000000002E-2</v>
      </c>
      <c r="I10391" s="10">
        <v>13285.1</v>
      </c>
      <c r="J10391" s="11"/>
      <c r="K10391" s="7"/>
      <c r="L10391" s="12">
        <v>7</v>
      </c>
      <c r="M10391" s="11"/>
      <c r="N10391" s="38">
        <f>I10391*(100-$B$4)*(100-$B$5)/10000</f>
        <v>13285.1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20775</v>
      </c>
      <c r="B10392" s="7" t="s">
        <v>20776</v>
      </c>
      <c r="C10392" s="7" t="s">
        <v>648</v>
      </c>
      <c r="D10392" s="7" t="s">
        <v>29</v>
      </c>
      <c r="E10392" s="7" t="s">
        <v>20774</v>
      </c>
      <c r="F10392" s="7" t="s">
        <v>31</v>
      </c>
      <c r="G10392" s="8">
        <v>6.8250000000000002</v>
      </c>
      <c r="H10392" s="9">
        <v>5.9130000000000002E-2</v>
      </c>
      <c r="I10392" s="10">
        <v>21131.26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21131.26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648</v>
      </c>
      <c r="D10393" s="7" t="s">
        <v>29</v>
      </c>
      <c r="E10393" s="7" t="s">
        <v>20774</v>
      </c>
      <c r="F10393" s="7" t="s">
        <v>31</v>
      </c>
      <c r="G10393" s="8">
        <v>6.3</v>
      </c>
      <c r="H10393" s="9">
        <v>5.9130000000000002E-2</v>
      </c>
      <c r="I10393" s="10">
        <v>14669.71</v>
      </c>
      <c r="J10393" s="11"/>
      <c r="K10393" s="7" t="s">
        <v>401</v>
      </c>
      <c r="L10393" s="12">
        <v>7</v>
      </c>
      <c r="M10393" s="11"/>
      <c r="N10393" s="38">
        <f>I10393*(100-$B$4)*(100-$B$5)/10000</f>
        <v>14669.71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47.1" customHeight="1" outlineLevel="5" x14ac:dyDescent="0.2">
      <c r="A10394" s="6" t="s">
        <v>20779</v>
      </c>
      <c r="B10394" s="7" t="s">
        <v>20780</v>
      </c>
      <c r="C10394" s="7" t="s">
        <v>701</v>
      </c>
      <c r="D10394" s="7" t="s">
        <v>29</v>
      </c>
      <c r="E10394" s="7" t="s">
        <v>13160</v>
      </c>
      <c r="F10394" s="7" t="s">
        <v>31</v>
      </c>
      <c r="G10394" s="8">
        <v>6.3</v>
      </c>
      <c r="H10394" s="9">
        <v>5.8999999999999997E-2</v>
      </c>
      <c r="I10394" s="10">
        <v>13811.07</v>
      </c>
      <c r="J10394" s="11"/>
      <c r="K10394" s="7"/>
      <c r="L10394" s="12">
        <v>17</v>
      </c>
      <c r="M10394" s="11"/>
      <c r="N10394" s="38">
        <f>I10394*(100-$B$4)*(100-$B$5)/10000</f>
        <v>13811.07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701</v>
      </c>
      <c r="D10395" s="7" t="s">
        <v>29</v>
      </c>
      <c r="E10395" s="7" t="s">
        <v>13160</v>
      </c>
      <c r="F10395" s="7" t="s">
        <v>31</v>
      </c>
      <c r="G10395" s="8">
        <v>6.8250000000000002</v>
      </c>
      <c r="H10395" s="9">
        <v>5.8999999999999997E-2</v>
      </c>
      <c r="I10395" s="10">
        <v>21657.23</v>
      </c>
      <c r="J10395" s="12">
        <v>1</v>
      </c>
      <c r="K10395" s="7" t="s">
        <v>92</v>
      </c>
      <c r="L10395" s="12">
        <v>30</v>
      </c>
      <c r="M10395" s="11"/>
      <c r="N10395" s="38">
        <f>I10395*(100-$B$4)*(100-$B$5)/10000</f>
        <v>21657.23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701</v>
      </c>
      <c r="D10396" s="7" t="s">
        <v>29</v>
      </c>
      <c r="E10396" s="7" t="s">
        <v>13160</v>
      </c>
      <c r="F10396" s="7" t="s">
        <v>31</v>
      </c>
      <c r="G10396" s="8">
        <v>6.3</v>
      </c>
      <c r="H10396" s="9">
        <v>5.8999999999999997E-2</v>
      </c>
      <c r="I10396" s="10">
        <v>15195.69</v>
      </c>
      <c r="J10396" s="11"/>
      <c r="K10396" s="7" t="s">
        <v>401</v>
      </c>
      <c r="L10396" s="12">
        <v>17</v>
      </c>
      <c r="M10396" s="11"/>
      <c r="N10396" s="38">
        <f>I10396*(100-$B$4)*(100-$B$5)/10000</f>
        <v>15195.69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11.1" customHeight="1" outlineLevel="4" x14ac:dyDescent="0.2">
      <c r="A10397" s="30" t="s">
        <v>20785</v>
      </c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7"/>
      <c r="O10397" s="37"/>
      <c r="P10397" s="37"/>
      <c r="Q10397" s="37"/>
    </row>
    <row r="10398" spans="1:17" ht="47.1" customHeight="1" outlineLevel="5" x14ac:dyDescent="0.2">
      <c r="A10398" s="6" t="s">
        <v>20786</v>
      </c>
      <c r="B10398" s="7" t="s">
        <v>20787</v>
      </c>
      <c r="C10398" s="7" t="s">
        <v>34</v>
      </c>
      <c r="D10398" s="7" t="s">
        <v>29</v>
      </c>
      <c r="E10398" s="7" t="s">
        <v>40</v>
      </c>
      <c r="F10398" s="7" t="s">
        <v>31</v>
      </c>
      <c r="G10398" s="8">
        <v>3</v>
      </c>
      <c r="H10398" s="9">
        <v>3.4229999999999997E-2</v>
      </c>
      <c r="I10398" s="10">
        <v>6290.96</v>
      </c>
      <c r="J10398" s="11"/>
      <c r="K10398" s="7"/>
      <c r="L10398" s="12">
        <v>15</v>
      </c>
      <c r="M10398" s="11"/>
      <c r="N10398" s="38">
        <f>I10398*(100-$B$4)*(100-$B$5)/10000</f>
        <v>6290.96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8367.8700000000008</v>
      </c>
      <c r="J10399" s="11"/>
      <c r="K10399" s="7" t="s">
        <v>705</v>
      </c>
      <c r="L10399" s="12">
        <v>15</v>
      </c>
      <c r="M10399" s="11"/>
      <c r="N10399" s="38">
        <f>I10399*(100-$B$4)*(100-$B$5)/10000</f>
        <v>8367.8700000000008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71.099999999999994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3.2</v>
      </c>
      <c r="H10400" s="9">
        <v>3.4229999999999997E-2</v>
      </c>
      <c r="I10400" s="10">
        <v>14137.1</v>
      </c>
      <c r="J10400" s="11"/>
      <c r="K10400" s="7" t="s">
        <v>92</v>
      </c>
      <c r="L10400" s="12">
        <v>30</v>
      </c>
      <c r="M10400" s="11"/>
      <c r="N10400" s="38">
        <f>I10400*(100-$B$4)*(100-$B$5)/10000</f>
        <v>14137.1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7675.56</v>
      </c>
      <c r="J10401" s="11"/>
      <c r="K10401" s="7" t="s">
        <v>401</v>
      </c>
      <c r="L10401" s="12">
        <v>15</v>
      </c>
      <c r="M10401" s="11"/>
      <c r="N10401" s="38">
        <f>I10401*(100-$B$4)*(100-$B$5)/10000</f>
        <v>7675.56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47.1" customHeight="1" outlineLevel="5" x14ac:dyDescent="0.2">
      <c r="A10402" s="6" t="s">
        <v>20794</v>
      </c>
      <c r="B10402" s="7" t="s">
        <v>20795</v>
      </c>
      <c r="C10402" s="7" t="s">
        <v>20732</v>
      </c>
      <c r="D10402" s="7" t="s">
        <v>29</v>
      </c>
      <c r="E10402" s="7" t="s">
        <v>20733</v>
      </c>
      <c r="F10402" s="7" t="s">
        <v>31</v>
      </c>
      <c r="G10402" s="8">
        <v>3</v>
      </c>
      <c r="H10402" s="9">
        <v>3.4229999999999997E-2</v>
      </c>
      <c r="I10402" s="10">
        <v>7365.04</v>
      </c>
      <c r="J10402" s="11"/>
      <c r="K10402" s="7"/>
      <c r="L10402" s="12">
        <v>15</v>
      </c>
      <c r="M10402" s="11"/>
      <c r="N10402" s="38">
        <f>I10402*(100-$B$4)*(100-$B$5)/10000</f>
        <v>7365.04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20732</v>
      </c>
      <c r="D10403" s="7" t="s">
        <v>29</v>
      </c>
      <c r="E10403" s="7" t="s">
        <v>20733</v>
      </c>
      <c r="F10403" s="7" t="s">
        <v>31</v>
      </c>
      <c r="G10403" s="8">
        <v>3</v>
      </c>
      <c r="H10403" s="9">
        <v>3.4229999999999997E-2</v>
      </c>
      <c r="I10403" s="10">
        <v>9441.9699999999993</v>
      </c>
      <c r="J10403" s="11"/>
      <c r="K10403" s="7" t="s">
        <v>705</v>
      </c>
      <c r="L10403" s="12">
        <v>15</v>
      </c>
      <c r="M10403" s="11"/>
      <c r="N10403" s="38">
        <f>I10403*(100-$B$4)*(100-$B$5)/10000</f>
        <v>9441.9699999999993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71.099999999999994" customHeight="1" outlineLevel="5" x14ac:dyDescent="0.2">
      <c r="A10404" s="6" t="s">
        <v>20798</v>
      </c>
      <c r="B10404" s="7" t="s">
        <v>20799</v>
      </c>
      <c r="C10404" s="7" t="s">
        <v>20732</v>
      </c>
      <c r="D10404" s="7" t="s">
        <v>29</v>
      </c>
      <c r="E10404" s="7" t="s">
        <v>20733</v>
      </c>
      <c r="F10404" s="7" t="s">
        <v>31</v>
      </c>
      <c r="G10404" s="8">
        <v>3.3</v>
      </c>
      <c r="H10404" s="9">
        <v>3.4229999999999997E-2</v>
      </c>
      <c r="I10404" s="10">
        <v>15211.2</v>
      </c>
      <c r="J10404" s="11"/>
      <c r="K10404" s="7" t="s">
        <v>92</v>
      </c>
      <c r="L10404" s="12">
        <v>30</v>
      </c>
      <c r="M10404" s="11"/>
      <c r="N10404" s="38">
        <f>I10404*(100-$B$4)*(100-$B$5)/10000</f>
        <v>15211.2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20732</v>
      </c>
      <c r="D10405" s="7" t="s">
        <v>29</v>
      </c>
      <c r="E10405" s="7" t="s">
        <v>20733</v>
      </c>
      <c r="F10405" s="7" t="s">
        <v>31</v>
      </c>
      <c r="G10405" s="8">
        <v>3</v>
      </c>
      <c r="H10405" s="9">
        <v>3.4229999999999997E-2</v>
      </c>
      <c r="I10405" s="10">
        <v>8749.66</v>
      </c>
      <c r="J10405" s="11"/>
      <c r="K10405" s="7" t="s">
        <v>401</v>
      </c>
      <c r="L10405" s="12">
        <v>15</v>
      </c>
      <c r="M10405" s="11"/>
      <c r="N10405" s="38">
        <f>I10405*(100-$B$4)*(100-$B$5)/10000</f>
        <v>8749.66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11.1" customHeight="1" outlineLevel="4" x14ac:dyDescent="0.2">
      <c r="A10406" s="30" t="s">
        <v>20802</v>
      </c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7"/>
      <c r="O10406" s="37"/>
      <c r="P10406" s="37"/>
      <c r="Q10406" s="37"/>
    </row>
    <row r="10407" spans="1:17" ht="47.1" customHeight="1" outlineLevel="5" x14ac:dyDescent="0.2">
      <c r="A10407" s="6" t="s">
        <v>20803</v>
      </c>
      <c r="B10407" s="7" t="s">
        <v>20804</v>
      </c>
      <c r="C10407" s="7" t="s">
        <v>974</v>
      </c>
      <c r="D10407" s="7" t="s">
        <v>29</v>
      </c>
      <c r="E10407" s="7" t="s">
        <v>992</v>
      </c>
      <c r="F10407" s="7" t="s">
        <v>31</v>
      </c>
      <c r="G10407" s="8">
        <v>3.8</v>
      </c>
      <c r="H10407" s="9">
        <v>1.5939999999999999E-2</v>
      </c>
      <c r="I10407" s="10">
        <v>4992.3500000000004</v>
      </c>
      <c r="J10407" s="11"/>
      <c r="K10407" s="7"/>
      <c r="L10407" s="12">
        <v>15</v>
      </c>
      <c r="M10407" s="11"/>
      <c r="N10407" s="38">
        <f>I10407*(100-$B$4)*(100-$B$5)/10000</f>
        <v>4992.3500000000004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1.1" customHeight="1" outlineLevel="3" x14ac:dyDescent="0.2">
      <c r="A10408" s="29" t="s">
        <v>20805</v>
      </c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36"/>
      <c r="O10408" s="36"/>
      <c r="P10408" s="36"/>
      <c r="Q10408" s="36"/>
    </row>
    <row r="10409" spans="1:17" ht="11.1" customHeight="1" outlineLevel="4" x14ac:dyDescent="0.2">
      <c r="A10409" s="30" t="s">
        <v>20806</v>
      </c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7"/>
      <c r="O10409" s="37"/>
      <c r="P10409" s="37"/>
      <c r="Q10409" s="37"/>
    </row>
    <row r="10410" spans="1:17" ht="47.1" customHeight="1" outlineLevel="5" x14ac:dyDescent="0.2">
      <c r="A10410" s="6" t="s">
        <v>20807</v>
      </c>
      <c r="B10410" s="7" t="s">
        <v>20808</v>
      </c>
      <c r="C10410" s="7" t="s">
        <v>43</v>
      </c>
      <c r="D10410" s="7" t="s">
        <v>29</v>
      </c>
      <c r="E10410" s="7" t="s">
        <v>6338</v>
      </c>
      <c r="F10410" s="7" t="s">
        <v>31</v>
      </c>
      <c r="G10410" s="8">
        <v>2.94</v>
      </c>
      <c r="H10410" s="9">
        <v>3.0686000000000001E-2</v>
      </c>
      <c r="I10410" s="10">
        <v>7026.94</v>
      </c>
      <c r="J10410" s="12">
        <v>82</v>
      </c>
      <c r="K10410" s="7"/>
      <c r="L10410" s="12">
        <v>15</v>
      </c>
      <c r="M10410" s="11"/>
      <c r="N10410" s="38">
        <f>I10410*(100-$B$4)*(100-$B$5)/10000</f>
        <v>7026.94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47.1" customHeight="1" outlineLevel="5" x14ac:dyDescent="0.2">
      <c r="A10411" s="6" t="s">
        <v>20809</v>
      </c>
      <c r="B10411" s="7" t="s">
        <v>20810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3.0649999999999999</v>
      </c>
      <c r="H10411" s="9">
        <v>3.0686000000000001E-2</v>
      </c>
      <c r="I10411" s="10">
        <v>9103.8700000000008</v>
      </c>
      <c r="J10411" s="11"/>
      <c r="K10411" s="7" t="s">
        <v>705</v>
      </c>
      <c r="L10411" s="12">
        <v>30</v>
      </c>
      <c r="M10411" s="11"/>
      <c r="N10411" s="38">
        <f>I10411*(100-$B$4)*(100-$B$5)/10000</f>
        <v>9103.8700000000008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20811</v>
      </c>
      <c r="B10412" s="7" t="s">
        <v>20812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3.2</v>
      </c>
      <c r="H10412" s="9">
        <v>3.0686000000000001E-2</v>
      </c>
      <c r="I10412" s="10">
        <v>14873.1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14873.1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11.1" customHeight="1" outlineLevel="4" x14ac:dyDescent="0.2">
      <c r="A10413" s="30" t="s">
        <v>20813</v>
      </c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7"/>
      <c r="O10413" s="37"/>
      <c r="P10413" s="37"/>
      <c r="Q10413" s="37"/>
    </row>
    <row r="10414" spans="1:17" ht="23.1" customHeight="1" outlineLevel="5" x14ac:dyDescent="0.2">
      <c r="A10414" s="6" t="s">
        <v>20814</v>
      </c>
      <c r="B10414" s="7" t="s">
        <v>20815</v>
      </c>
      <c r="C10414" s="7" t="s">
        <v>72</v>
      </c>
      <c r="D10414" s="7" t="s">
        <v>29</v>
      </c>
      <c r="E10414" s="7" t="s">
        <v>3004</v>
      </c>
      <c r="F10414" s="7" t="s">
        <v>31</v>
      </c>
      <c r="G10414" s="8">
        <v>2.2000000000000002</v>
      </c>
      <c r="H10414" s="9">
        <v>1.2244E-2</v>
      </c>
      <c r="I10414" s="10">
        <v>7923.29</v>
      </c>
      <c r="J10414" s="12">
        <v>124</v>
      </c>
      <c r="K10414" s="7"/>
      <c r="L10414" s="12">
        <v>15</v>
      </c>
      <c r="M10414" s="11"/>
      <c r="N10414" s="38">
        <f>I10414*(100-$B$4)*(100-$B$5)/10000</f>
        <v>7923.29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1.1" customHeight="1" outlineLevel="3" x14ac:dyDescent="0.2">
      <c r="A10415" s="29" t="s">
        <v>20816</v>
      </c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 s="36"/>
      <c r="O10415" s="36"/>
      <c r="P10415" s="36"/>
      <c r="Q10415" s="36"/>
    </row>
    <row r="10416" spans="1:17" ht="11.1" customHeight="1" outlineLevel="4" x14ac:dyDescent="0.2">
      <c r="A10416" s="30" t="s">
        <v>20817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59.1" customHeight="1" outlineLevel="5" x14ac:dyDescent="0.2">
      <c r="A10417" s="6" t="s">
        <v>20818</v>
      </c>
      <c r="B10417" s="7" t="s">
        <v>20819</v>
      </c>
      <c r="C10417" s="7" t="s">
        <v>34</v>
      </c>
      <c r="D10417" s="7" t="s">
        <v>29</v>
      </c>
      <c r="E10417" s="7" t="s">
        <v>1291</v>
      </c>
      <c r="F10417" s="7" t="s">
        <v>31</v>
      </c>
      <c r="G10417" s="8">
        <v>3.46</v>
      </c>
      <c r="H10417" s="9">
        <v>3.0686000000000001E-2</v>
      </c>
      <c r="I10417" s="10">
        <v>6737.31</v>
      </c>
      <c r="J10417" s="11"/>
      <c r="K10417" s="7"/>
      <c r="L10417" s="12">
        <v>15</v>
      </c>
      <c r="M10417" s="11"/>
      <c r="N10417" s="38">
        <f>I10417*(100-$B$4)*(100-$B$5)/10000</f>
        <v>6737.31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20820</v>
      </c>
      <c r="B10418" s="7" t="s">
        <v>20821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71.099999999999994" customHeight="1" outlineLevel="5" x14ac:dyDescent="0.2">
      <c r="A10419" s="6" t="s">
        <v>20822</v>
      </c>
      <c r="B10419" s="7" t="s">
        <v>20823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3.46</v>
      </c>
      <c r="H10419" s="9">
        <v>3.0686000000000001E-2</v>
      </c>
      <c r="I10419" s="10">
        <v>8814.23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8814.23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20824</v>
      </c>
      <c r="B10420" s="7" t="s">
        <v>20825</v>
      </c>
      <c r="C10420" s="7" t="s">
        <v>34</v>
      </c>
      <c r="D10420" s="7" t="s">
        <v>29</v>
      </c>
      <c r="E10420" s="7" t="s">
        <v>1291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81.95" customHeight="1" outlineLevel="5" x14ac:dyDescent="0.2">
      <c r="A10421" s="6" t="s">
        <v>20826</v>
      </c>
      <c r="B10421" s="7" t="s">
        <v>20827</v>
      </c>
      <c r="C10421" s="7" t="s">
        <v>34</v>
      </c>
      <c r="D10421" s="7" t="s">
        <v>29</v>
      </c>
      <c r="E10421" s="7" t="s">
        <v>1291</v>
      </c>
      <c r="F10421" s="7" t="s">
        <v>31</v>
      </c>
      <c r="G10421" s="8">
        <v>3.46</v>
      </c>
      <c r="H10421" s="9">
        <v>3.0686000000000001E-2</v>
      </c>
      <c r="I10421" s="10">
        <v>14583.46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14583.46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1.95" customHeight="1" outlineLevel="5" x14ac:dyDescent="0.2">
      <c r="A10422" s="6" t="s">
        <v>20828</v>
      </c>
      <c r="B10422" s="7" t="s">
        <v>20829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20732</v>
      </c>
      <c r="D10423" s="7" t="s">
        <v>29</v>
      </c>
      <c r="E10423" s="7" t="s">
        <v>20733</v>
      </c>
      <c r="F10423" s="7" t="s">
        <v>31</v>
      </c>
      <c r="G10423" s="8">
        <v>3.46</v>
      </c>
      <c r="H10423" s="9">
        <v>3.0686000000000001E-2</v>
      </c>
      <c r="I10423" s="10">
        <v>7762.56</v>
      </c>
      <c r="J10423" s="11"/>
      <c r="K10423" s="7"/>
      <c r="L10423" s="12">
        <v>15</v>
      </c>
      <c r="M10423" s="11"/>
      <c r="N10423" s="38">
        <f>I10423*(100-$B$4)*(100-$B$5)/10000</f>
        <v>7762.56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20732</v>
      </c>
      <c r="D10424" s="7" t="s">
        <v>29</v>
      </c>
      <c r="E10424" s="7" t="s">
        <v>20834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20835</v>
      </c>
      <c r="B10425" s="7" t="s">
        <v>20836</v>
      </c>
      <c r="C10425" s="7" t="s">
        <v>20732</v>
      </c>
      <c r="D10425" s="7" t="s">
        <v>29</v>
      </c>
      <c r="E10425" s="7" t="s">
        <v>20733</v>
      </c>
      <c r="F10425" s="7" t="s">
        <v>31</v>
      </c>
      <c r="G10425" s="8">
        <v>3.46</v>
      </c>
      <c r="H10425" s="9">
        <v>3.0686000000000001E-2</v>
      </c>
      <c r="I10425" s="10">
        <v>9839.48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9839.48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20837</v>
      </c>
      <c r="B10426" s="7" t="s">
        <v>20838</v>
      </c>
      <c r="C10426" s="7" t="s">
        <v>20732</v>
      </c>
      <c r="D10426" s="7" t="s">
        <v>29</v>
      </c>
      <c r="E10426" s="7" t="s">
        <v>20834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20839</v>
      </c>
      <c r="B10427" s="7" t="s">
        <v>20840</v>
      </c>
      <c r="C10427" s="7" t="s">
        <v>20732</v>
      </c>
      <c r="D10427" s="7" t="s">
        <v>29</v>
      </c>
      <c r="E10427" s="7" t="s">
        <v>20834</v>
      </c>
      <c r="F10427" s="7" t="s">
        <v>31</v>
      </c>
      <c r="G10427" s="8">
        <v>3.66</v>
      </c>
      <c r="H10427" s="9">
        <v>3.0686000000000001E-2</v>
      </c>
      <c r="I10427" s="10">
        <v>15608.72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15608.72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20841</v>
      </c>
      <c r="B10428" s="7" t="s">
        <v>20842</v>
      </c>
      <c r="C10428" s="7" t="s">
        <v>20732</v>
      </c>
      <c r="D10428" s="7" t="s">
        <v>29</v>
      </c>
      <c r="E10428" s="7" t="s">
        <v>20733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4" x14ac:dyDescent="0.2">
      <c r="A10429" s="30" t="s">
        <v>20843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974</v>
      </c>
      <c r="D10430" s="7" t="s">
        <v>29</v>
      </c>
      <c r="E10430" s="7" t="s">
        <v>20846</v>
      </c>
      <c r="F10430" s="7" t="s">
        <v>31</v>
      </c>
      <c r="G10430" s="8">
        <v>1.4</v>
      </c>
      <c r="H10430" s="9">
        <v>1.023E-2</v>
      </c>
      <c r="I10430" s="10">
        <v>5272.68</v>
      </c>
      <c r="J10430" s="11"/>
      <c r="K10430" s="7"/>
      <c r="L10430" s="12">
        <v>15</v>
      </c>
      <c r="M10430" s="11"/>
      <c r="N10430" s="38">
        <f>I10430*(100-$B$4)*(100-$B$5)/10000</f>
        <v>5272.68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59.1" customHeight="1" outlineLevel="5" x14ac:dyDescent="0.2">
      <c r="A10431" s="6" t="s">
        <v>20847</v>
      </c>
      <c r="B10431" s="7" t="s">
        <v>20848</v>
      </c>
      <c r="C10431" s="7" t="s">
        <v>974</v>
      </c>
      <c r="D10431" s="7" t="s">
        <v>29</v>
      </c>
      <c r="E10431" s="7" t="s">
        <v>995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974</v>
      </c>
      <c r="D10432" s="7" t="s">
        <v>29</v>
      </c>
      <c r="E10432" s="7" t="s">
        <v>20846</v>
      </c>
      <c r="F10432" s="7" t="s">
        <v>31</v>
      </c>
      <c r="G10432" s="8">
        <v>1.4</v>
      </c>
      <c r="H10432" s="9">
        <v>1.023E-2</v>
      </c>
      <c r="I10432" s="10">
        <v>7349.61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7349.61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20851</v>
      </c>
      <c r="B10433" s="7" t="s">
        <v>20852</v>
      </c>
      <c r="C10433" s="7" t="s">
        <v>974</v>
      </c>
      <c r="D10433" s="7" t="s">
        <v>29</v>
      </c>
      <c r="E10433" s="7" t="s">
        <v>995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1.099999999999994" customHeight="1" outlineLevel="5" x14ac:dyDescent="0.2">
      <c r="A10434" s="6" t="s">
        <v>20853</v>
      </c>
      <c r="B10434" s="7" t="s">
        <v>20854</v>
      </c>
      <c r="C10434" s="7" t="s">
        <v>974</v>
      </c>
      <c r="D10434" s="7" t="s">
        <v>29</v>
      </c>
      <c r="E10434" s="7" t="s">
        <v>20846</v>
      </c>
      <c r="F10434" s="7" t="s">
        <v>31</v>
      </c>
      <c r="G10434" s="8">
        <v>1.9119999999999999</v>
      </c>
      <c r="H10434" s="9">
        <v>1.023E-2</v>
      </c>
      <c r="I10434" s="10">
        <v>13118.84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13118.84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1.099999999999994" customHeight="1" outlineLevel="5" x14ac:dyDescent="0.2">
      <c r="A10435" s="6" t="s">
        <v>20855</v>
      </c>
      <c r="B10435" s="7" t="s">
        <v>20856</v>
      </c>
      <c r="C10435" s="7" t="s">
        <v>974</v>
      </c>
      <c r="D10435" s="7" t="s">
        <v>29</v>
      </c>
      <c r="E10435" s="7" t="s">
        <v>995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1276</v>
      </c>
      <c r="F10437" s="7" t="s">
        <v>31</v>
      </c>
      <c r="G10437" s="8">
        <v>3.39</v>
      </c>
      <c r="H10437" s="9">
        <v>2.0129999999999999E-2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1146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3.22</v>
      </c>
      <c r="H10439" s="9">
        <v>2.0129999999999999E-2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1146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1276</v>
      </c>
      <c r="F10441" s="7" t="s">
        <v>31</v>
      </c>
      <c r="G10441" s="8">
        <v>3.82</v>
      </c>
      <c r="H10441" s="9">
        <v>2.0129999999999999E-2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1.099999999999994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1146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20732</v>
      </c>
      <c r="D10443" s="7" t="s">
        <v>29</v>
      </c>
      <c r="E10443" s="7" t="s">
        <v>20764</v>
      </c>
      <c r="F10443" s="7" t="s">
        <v>31</v>
      </c>
      <c r="G10443" s="8">
        <v>3.51</v>
      </c>
      <c r="H10443" s="9">
        <v>2.0129999999999999E-2</v>
      </c>
      <c r="I10443" s="10">
        <v>7762.56</v>
      </c>
      <c r="J10443" s="12">
        <v>288</v>
      </c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20732</v>
      </c>
      <c r="D10444" s="7" t="s">
        <v>29</v>
      </c>
      <c r="E10444" s="7" t="s">
        <v>20874</v>
      </c>
      <c r="F10444" s="7" t="s">
        <v>31</v>
      </c>
      <c r="G10444" s="8">
        <v>3.54</v>
      </c>
      <c r="H10444" s="9">
        <v>2.0129999999999999E-2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20732</v>
      </c>
      <c r="D10445" s="7" t="s">
        <v>29</v>
      </c>
      <c r="E10445" s="7" t="s">
        <v>20764</v>
      </c>
      <c r="F10445" s="7" t="s">
        <v>31</v>
      </c>
      <c r="G10445" s="8">
        <v>3.42</v>
      </c>
      <c r="H10445" s="9">
        <v>2.0129999999999999E-2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20732</v>
      </c>
      <c r="D10446" s="7" t="s">
        <v>29</v>
      </c>
      <c r="E10446" s="7" t="s">
        <v>20874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20732</v>
      </c>
      <c r="D10447" s="7" t="s">
        <v>29</v>
      </c>
      <c r="E10447" s="7" t="s">
        <v>20874</v>
      </c>
      <c r="F10447" s="7" t="s">
        <v>31</v>
      </c>
      <c r="G10447" s="8">
        <v>3.82</v>
      </c>
      <c r="H10447" s="9">
        <v>2.0129999999999999E-2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20881</v>
      </c>
      <c r="B10448" s="7" t="s">
        <v>20882</v>
      </c>
      <c r="C10448" s="7" t="s">
        <v>20732</v>
      </c>
      <c r="D10448" s="7" t="s">
        <v>29</v>
      </c>
      <c r="E10448" s="7" t="s">
        <v>20764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20883</v>
      </c>
      <c r="B10449" s="7" t="s">
        <v>20884</v>
      </c>
      <c r="C10449" s="7" t="s">
        <v>648</v>
      </c>
      <c r="D10449" s="7" t="s">
        <v>29</v>
      </c>
      <c r="E10449" s="7" t="s">
        <v>649</v>
      </c>
      <c r="F10449" s="7" t="s">
        <v>31</v>
      </c>
      <c r="G10449" s="8">
        <v>3.52</v>
      </c>
      <c r="H10449" s="9">
        <v>2.0129999999999999E-2</v>
      </c>
      <c r="I10449" s="10">
        <v>9398.56</v>
      </c>
      <c r="J10449" s="11"/>
      <c r="K10449" s="7"/>
      <c r="L10449" s="12">
        <v>15</v>
      </c>
      <c r="M10449" s="11"/>
      <c r="N10449" s="38">
        <f>I10449*(100-$B$4)*(100-$B$5)/10000</f>
        <v>9398.56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648</v>
      </c>
      <c r="D10450" s="7" t="s">
        <v>29</v>
      </c>
      <c r="E10450" s="7" t="s">
        <v>20887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20888</v>
      </c>
      <c r="B10451" s="7" t="s">
        <v>20889</v>
      </c>
      <c r="C10451" s="7" t="s">
        <v>648</v>
      </c>
      <c r="D10451" s="7" t="s">
        <v>29</v>
      </c>
      <c r="E10451" s="7" t="s">
        <v>20887</v>
      </c>
      <c r="F10451" s="7" t="s">
        <v>31</v>
      </c>
      <c r="G10451" s="8">
        <v>3.52</v>
      </c>
      <c r="H10451" s="9">
        <v>2.0129999999999999E-2</v>
      </c>
      <c r="I10451" s="10">
        <v>11475.48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11475.48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20890</v>
      </c>
      <c r="B10452" s="7" t="s">
        <v>20891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81.95" customHeight="1" outlineLevel="5" x14ac:dyDescent="0.2">
      <c r="A10453" s="6" t="s">
        <v>20892</v>
      </c>
      <c r="B10453" s="7" t="s">
        <v>20893</v>
      </c>
      <c r="C10453" s="7" t="s">
        <v>648</v>
      </c>
      <c r="D10453" s="7" t="s">
        <v>29</v>
      </c>
      <c r="E10453" s="7" t="s">
        <v>20887</v>
      </c>
      <c r="F10453" s="7" t="s">
        <v>31</v>
      </c>
      <c r="G10453" s="8">
        <v>3.82</v>
      </c>
      <c r="H10453" s="9">
        <v>2.0129999999999999E-2</v>
      </c>
      <c r="I10453" s="10">
        <v>17244.71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17244.71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1.95" customHeight="1" outlineLevel="5" x14ac:dyDescent="0.2">
      <c r="A10454" s="6" t="s">
        <v>20894</v>
      </c>
      <c r="B10454" s="7" t="s">
        <v>20895</v>
      </c>
      <c r="C10454" s="7" t="s">
        <v>648</v>
      </c>
      <c r="D10454" s="7" t="s">
        <v>29</v>
      </c>
      <c r="E10454" s="7" t="s">
        <v>649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20896</v>
      </c>
      <c r="B10455" s="7" t="s">
        <v>20897</v>
      </c>
      <c r="C10455" s="7" t="s">
        <v>701</v>
      </c>
      <c r="D10455" s="7" t="s">
        <v>29</v>
      </c>
      <c r="E10455" s="7" t="s">
        <v>20898</v>
      </c>
      <c r="F10455" s="7" t="s">
        <v>31</v>
      </c>
      <c r="G10455" s="8">
        <v>3.58</v>
      </c>
      <c r="H10455" s="9">
        <v>2.0129999999999999E-2</v>
      </c>
      <c r="I10455" s="10">
        <v>10215.82</v>
      </c>
      <c r="J10455" s="11"/>
      <c r="K10455" s="7"/>
      <c r="L10455" s="12">
        <v>7</v>
      </c>
      <c r="M10455" s="11"/>
      <c r="N10455" s="38">
        <f>I10455*(100-$B$4)*(100-$B$5)/10000</f>
        <v>10215.82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20899</v>
      </c>
      <c r="B10456" s="7" t="s">
        <v>20900</v>
      </c>
      <c r="C10456" s="7" t="s">
        <v>701</v>
      </c>
      <c r="D10456" s="7" t="s">
        <v>29</v>
      </c>
      <c r="E10456" s="7" t="s">
        <v>20901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20902</v>
      </c>
      <c r="B10457" s="7" t="s">
        <v>20903</v>
      </c>
      <c r="C10457" s="7" t="s">
        <v>701</v>
      </c>
      <c r="D10457" s="7" t="s">
        <v>29</v>
      </c>
      <c r="E10457" s="7" t="s">
        <v>20898</v>
      </c>
      <c r="F10457" s="7" t="s">
        <v>31</v>
      </c>
      <c r="G10457" s="8">
        <v>3.52</v>
      </c>
      <c r="H10457" s="9">
        <v>2.0129999999999999E-2</v>
      </c>
      <c r="I10457" s="10">
        <v>12292.75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12292.75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20904</v>
      </c>
      <c r="B10458" s="7" t="s">
        <v>20905</v>
      </c>
      <c r="C10458" s="7" t="s">
        <v>701</v>
      </c>
      <c r="D10458" s="7" t="s">
        <v>29</v>
      </c>
      <c r="E10458" s="7" t="s">
        <v>20901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20906</v>
      </c>
      <c r="B10459" s="7" t="s">
        <v>20907</v>
      </c>
      <c r="C10459" s="7" t="s">
        <v>701</v>
      </c>
      <c r="D10459" s="7" t="s">
        <v>29</v>
      </c>
      <c r="E10459" s="7" t="s">
        <v>20901</v>
      </c>
      <c r="F10459" s="7" t="s">
        <v>31</v>
      </c>
      <c r="G10459" s="8">
        <v>3.82</v>
      </c>
      <c r="H10459" s="9">
        <v>2.0129999999999999E-2</v>
      </c>
      <c r="I10459" s="10">
        <v>18061.98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18061.98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20908</v>
      </c>
      <c r="B10460" s="7" t="s">
        <v>20909</v>
      </c>
      <c r="C10460" s="7" t="s">
        <v>701</v>
      </c>
      <c r="D10460" s="7" t="s">
        <v>29</v>
      </c>
      <c r="E10460" s="7" t="s">
        <v>20898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20910</v>
      </c>
      <c r="B10461" s="7" t="s">
        <v>20911</v>
      </c>
      <c r="C10461" s="7" t="s">
        <v>8019</v>
      </c>
      <c r="D10461" s="7" t="s">
        <v>29</v>
      </c>
      <c r="E10461" s="7" t="s">
        <v>20912</v>
      </c>
      <c r="F10461" s="7" t="s">
        <v>31</v>
      </c>
      <c r="G10461" s="8">
        <v>3.58</v>
      </c>
      <c r="H10461" s="9">
        <v>2.0129999999999999E-2</v>
      </c>
      <c r="I10461" s="10">
        <v>11881.8</v>
      </c>
      <c r="J10461" s="11"/>
      <c r="K10461" s="7"/>
      <c r="L10461" s="12">
        <v>30</v>
      </c>
      <c r="M10461" s="11"/>
      <c r="N10461" s="38">
        <f>I10461*(100-$B$4)*(100-$B$5)/10000</f>
        <v>11881.8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20913</v>
      </c>
      <c r="B10462" s="7" t="s">
        <v>20914</v>
      </c>
      <c r="C10462" s="7" t="s">
        <v>8019</v>
      </c>
      <c r="D10462" s="7" t="s">
        <v>29</v>
      </c>
      <c r="E10462" s="7" t="s">
        <v>20915</v>
      </c>
      <c r="F10462" s="7" t="s">
        <v>31</v>
      </c>
      <c r="G10462" s="8">
        <v>3.5859999999999999</v>
      </c>
      <c r="H10462" s="9">
        <v>2.0129999999999999E-2</v>
      </c>
      <c r="I10462" s="10">
        <v>11881.8</v>
      </c>
      <c r="J10462" s="11"/>
      <c r="K10462" s="7"/>
      <c r="L10462" s="12">
        <v>15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20916</v>
      </c>
      <c r="B10463" s="7" t="s">
        <v>20917</v>
      </c>
      <c r="C10463" s="7" t="s">
        <v>8019</v>
      </c>
      <c r="D10463" s="7" t="s">
        <v>29</v>
      </c>
      <c r="E10463" s="7" t="s">
        <v>20915</v>
      </c>
      <c r="F10463" s="7" t="s">
        <v>31</v>
      </c>
      <c r="G10463" s="8">
        <v>3.5859999999999999</v>
      </c>
      <c r="H10463" s="9">
        <v>2.0129999999999999E-2</v>
      </c>
      <c r="I10463" s="10">
        <v>13958.72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13958.72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20918</v>
      </c>
      <c r="B10464" s="7" t="s">
        <v>20919</v>
      </c>
      <c r="C10464" s="7" t="s">
        <v>8019</v>
      </c>
      <c r="D10464" s="7" t="s">
        <v>29</v>
      </c>
      <c r="E10464" s="7" t="s">
        <v>20912</v>
      </c>
      <c r="F10464" s="7" t="s">
        <v>31</v>
      </c>
      <c r="G10464" s="8">
        <v>3.58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30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20920</v>
      </c>
      <c r="B10465" s="7" t="s">
        <v>20921</v>
      </c>
      <c r="C10465" s="7" t="s">
        <v>8019</v>
      </c>
      <c r="D10465" s="7" t="s">
        <v>29</v>
      </c>
      <c r="E10465" s="7" t="s">
        <v>20912</v>
      </c>
      <c r="F10465" s="7" t="s">
        <v>31</v>
      </c>
      <c r="G10465" s="8">
        <v>3.58</v>
      </c>
      <c r="H10465" s="9">
        <v>2.0129999999999999E-2</v>
      </c>
      <c r="I10465" s="10">
        <v>19727.95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19727.95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20922</v>
      </c>
      <c r="B10466" s="7" t="s">
        <v>20923</v>
      </c>
      <c r="C10466" s="7" t="s">
        <v>8019</v>
      </c>
      <c r="D10466" s="7" t="s">
        <v>29</v>
      </c>
      <c r="E10466" s="7" t="s">
        <v>20915</v>
      </c>
      <c r="F10466" s="7" t="s">
        <v>31</v>
      </c>
      <c r="G10466" s="8">
        <v>3.5859999999999999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15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11.1" customHeight="1" outlineLevel="4" x14ac:dyDescent="0.2">
      <c r="A10467" s="30" t="s">
        <v>20924</v>
      </c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7"/>
      <c r="O10467" s="37"/>
      <c r="P10467" s="37"/>
      <c r="Q10467" s="37"/>
    </row>
    <row r="10468" spans="1:17" ht="71.099999999999994" customHeight="1" outlineLevel="5" x14ac:dyDescent="0.2">
      <c r="A10468" s="6" t="s">
        <v>20925</v>
      </c>
      <c r="B10468" s="7" t="s">
        <v>20926</v>
      </c>
      <c r="C10468" s="7" t="s">
        <v>974</v>
      </c>
      <c r="D10468" s="7" t="s">
        <v>29</v>
      </c>
      <c r="E10468" s="7" t="s">
        <v>20846</v>
      </c>
      <c r="F10468" s="7" t="s">
        <v>31</v>
      </c>
      <c r="G10468" s="8">
        <v>2</v>
      </c>
      <c r="H10468" s="9">
        <v>1.023E-2</v>
      </c>
      <c r="I10468" s="10">
        <v>6162.68</v>
      </c>
      <c r="J10468" s="11"/>
      <c r="K10468" s="7"/>
      <c r="L10468" s="12">
        <v>30</v>
      </c>
      <c r="M10468" s="11"/>
      <c r="N10468" s="38">
        <f>I10468*(100-$B$4)*(100-$B$5)/10000</f>
        <v>6162.68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20927</v>
      </c>
      <c r="B10469" s="7" t="s">
        <v>20928</v>
      </c>
      <c r="C10469" s="7" t="s">
        <v>974</v>
      </c>
      <c r="D10469" s="7" t="s">
        <v>29</v>
      </c>
      <c r="E10469" s="7" t="s">
        <v>995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20929</v>
      </c>
      <c r="B10470" s="7" t="s">
        <v>20930</v>
      </c>
      <c r="C10470" s="7" t="s">
        <v>974</v>
      </c>
      <c r="D10470" s="7" t="s">
        <v>29</v>
      </c>
      <c r="E10470" s="7" t="s">
        <v>20846</v>
      </c>
      <c r="F10470" s="7" t="s">
        <v>31</v>
      </c>
      <c r="G10470" s="8">
        <v>2</v>
      </c>
      <c r="H10470" s="9">
        <v>1.023E-2</v>
      </c>
      <c r="I10470" s="10">
        <v>8239.6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8239.6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20931</v>
      </c>
      <c r="B10471" s="7" t="s">
        <v>20932</v>
      </c>
      <c r="C10471" s="7" t="s">
        <v>974</v>
      </c>
      <c r="D10471" s="7" t="s">
        <v>29</v>
      </c>
      <c r="E10471" s="7" t="s">
        <v>995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20933</v>
      </c>
      <c r="B10472" s="7" t="s">
        <v>20934</v>
      </c>
      <c r="C10472" s="7" t="s">
        <v>974</v>
      </c>
      <c r="D10472" s="7" t="s">
        <v>29</v>
      </c>
      <c r="E10472" s="7" t="s">
        <v>995</v>
      </c>
      <c r="F10472" s="7" t="s">
        <v>31</v>
      </c>
      <c r="G10472" s="8">
        <v>2</v>
      </c>
      <c r="H10472" s="9">
        <v>1.023E-2</v>
      </c>
      <c r="I10472" s="10">
        <v>14008.83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14008.83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20935</v>
      </c>
      <c r="B10473" s="7" t="s">
        <v>20936</v>
      </c>
      <c r="C10473" s="7" t="s">
        <v>974</v>
      </c>
      <c r="D10473" s="7" t="s">
        <v>29</v>
      </c>
      <c r="E10473" s="7" t="s">
        <v>20846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11.1" customHeight="1" outlineLevel="4" x14ac:dyDescent="0.2">
      <c r="A10474" s="30" t="s">
        <v>20937</v>
      </c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7"/>
      <c r="O10474" s="37"/>
      <c r="P10474" s="37"/>
      <c r="Q10474" s="37"/>
    </row>
    <row r="10475" spans="1:17" ht="71.099999999999994" customHeight="1" outlineLevel="5" x14ac:dyDescent="0.2">
      <c r="A10475" s="6" t="s">
        <v>20938</v>
      </c>
      <c r="B10475" s="7" t="s">
        <v>20939</v>
      </c>
      <c r="C10475" s="7" t="s">
        <v>34</v>
      </c>
      <c r="D10475" s="7" t="s">
        <v>29</v>
      </c>
      <c r="E10475" s="7" t="s">
        <v>1276</v>
      </c>
      <c r="F10475" s="7" t="s">
        <v>31</v>
      </c>
      <c r="G10475" s="8">
        <v>4.12</v>
      </c>
      <c r="H10475" s="9">
        <v>2.0129999999999999E-2</v>
      </c>
      <c r="I10475" s="10">
        <v>7627.31</v>
      </c>
      <c r="J10475" s="11"/>
      <c r="K10475" s="7"/>
      <c r="L10475" s="12">
        <v>30</v>
      </c>
      <c r="M10475" s="11"/>
      <c r="N10475" s="38">
        <f>I10475*(100-$B$4)*(100-$B$5)/10000</f>
        <v>7627.31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20940</v>
      </c>
      <c r="B10476" s="7" t="s">
        <v>20941</v>
      </c>
      <c r="C10476" s="7" t="s">
        <v>34</v>
      </c>
      <c r="D10476" s="7" t="s">
        <v>29</v>
      </c>
      <c r="E10476" s="7" t="s">
        <v>1146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81.95" customHeight="1" outlineLevel="5" x14ac:dyDescent="0.2">
      <c r="A10477" s="6" t="s">
        <v>20942</v>
      </c>
      <c r="B10477" s="7" t="s">
        <v>20943</v>
      </c>
      <c r="C10477" s="7" t="s">
        <v>34</v>
      </c>
      <c r="D10477" s="7" t="s">
        <v>29</v>
      </c>
      <c r="E10477" s="7" t="s">
        <v>1276</v>
      </c>
      <c r="F10477" s="7" t="s">
        <v>31</v>
      </c>
      <c r="G10477" s="8">
        <v>4.42</v>
      </c>
      <c r="H10477" s="9">
        <v>2.0129999999999999E-2</v>
      </c>
      <c r="I10477" s="10">
        <v>15473.46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15473.46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20944</v>
      </c>
      <c r="B10478" s="7" t="s">
        <v>20945</v>
      </c>
      <c r="C10478" s="7" t="s">
        <v>34</v>
      </c>
      <c r="D10478" s="7" t="s">
        <v>29</v>
      </c>
      <c r="E10478" s="7" t="s">
        <v>1146</v>
      </c>
      <c r="F10478" s="7" t="s">
        <v>31</v>
      </c>
      <c r="G10478" s="8">
        <v>4.42</v>
      </c>
      <c r="H10478" s="9">
        <v>2.0129999999999999E-2</v>
      </c>
      <c r="I10478" s="10">
        <v>15473.46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15473.46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20732</v>
      </c>
      <c r="D10479" s="7" t="s">
        <v>29</v>
      </c>
      <c r="E10479" s="7" t="s">
        <v>20874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20732</v>
      </c>
      <c r="D10480" s="7" t="s">
        <v>29</v>
      </c>
      <c r="E10480" s="7" t="s">
        <v>20764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20732</v>
      </c>
      <c r="D10481" s="7" t="s">
        <v>29</v>
      </c>
      <c r="E10481" s="7" t="s">
        <v>20874</v>
      </c>
      <c r="F10481" s="7" t="s">
        <v>31</v>
      </c>
      <c r="G10481" s="8">
        <v>4.42</v>
      </c>
      <c r="H10481" s="9">
        <v>2.0129999999999999E-2</v>
      </c>
      <c r="I10481" s="10">
        <v>16498.71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16498.71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20732</v>
      </c>
      <c r="D10482" s="7" t="s">
        <v>29</v>
      </c>
      <c r="E10482" s="7" t="s">
        <v>20764</v>
      </c>
      <c r="F10482" s="7" t="s">
        <v>31</v>
      </c>
      <c r="G10482" s="8">
        <v>4.42</v>
      </c>
      <c r="H10482" s="9">
        <v>2.0129999999999999E-2</v>
      </c>
      <c r="I10482" s="10">
        <v>16498.71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16498.71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1.099999999999994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4.12</v>
      </c>
      <c r="H10483" s="9">
        <v>2.0129999999999999E-2</v>
      </c>
      <c r="I10483" s="10">
        <v>10288.56</v>
      </c>
      <c r="J10483" s="11"/>
      <c r="K10483" s="7"/>
      <c r="L10483" s="12">
        <v>30</v>
      </c>
      <c r="M10483" s="11"/>
      <c r="N10483" s="38">
        <f>I10483*(100-$B$4)*(100-$B$5)/10000</f>
        <v>10288.56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1.099999999999994" customHeight="1" outlineLevel="5" x14ac:dyDescent="0.2">
      <c r="A10484" s="6" t="s">
        <v>20956</v>
      </c>
      <c r="B10484" s="7" t="s">
        <v>20957</v>
      </c>
      <c r="C10484" s="7" t="s">
        <v>648</v>
      </c>
      <c r="D10484" s="7" t="s">
        <v>29</v>
      </c>
      <c r="E10484" s="7" t="s">
        <v>20887</v>
      </c>
      <c r="F10484" s="7" t="s">
        <v>31</v>
      </c>
      <c r="G10484" s="8">
        <v>4.12</v>
      </c>
      <c r="H10484" s="9">
        <v>2.0129999999999999E-2</v>
      </c>
      <c r="I10484" s="10">
        <v>10288.56</v>
      </c>
      <c r="J10484" s="11"/>
      <c r="K10484" s="7"/>
      <c r="L10484" s="12">
        <v>30</v>
      </c>
      <c r="M10484" s="11"/>
      <c r="N10484" s="38">
        <f>I10484*(100-$B$4)*(100-$B$5)/10000</f>
        <v>10288.56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20958</v>
      </c>
      <c r="B10485" s="7" t="s">
        <v>20959</v>
      </c>
      <c r="C10485" s="7" t="s">
        <v>648</v>
      </c>
      <c r="D10485" s="7" t="s">
        <v>29</v>
      </c>
      <c r="E10485" s="7" t="s">
        <v>20887</v>
      </c>
      <c r="F10485" s="7" t="s">
        <v>31</v>
      </c>
      <c r="G10485" s="8">
        <v>4.42</v>
      </c>
      <c r="H10485" s="9">
        <v>2.0129999999999999E-2</v>
      </c>
      <c r="I10485" s="10">
        <v>18134.71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18134.71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20960</v>
      </c>
      <c r="B10486" s="7" t="s">
        <v>20961</v>
      </c>
      <c r="C10486" s="7" t="s">
        <v>648</v>
      </c>
      <c r="D10486" s="7" t="s">
        <v>29</v>
      </c>
      <c r="E10486" s="7" t="s">
        <v>649</v>
      </c>
      <c r="F10486" s="7" t="s">
        <v>31</v>
      </c>
      <c r="G10486" s="8">
        <v>4.42</v>
      </c>
      <c r="H10486" s="9">
        <v>2.0129999999999999E-2</v>
      </c>
      <c r="I10486" s="10">
        <v>18134.71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18134.71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20962</v>
      </c>
      <c r="B10487" s="7" t="s">
        <v>20963</v>
      </c>
      <c r="C10487" s="7" t="s">
        <v>701</v>
      </c>
      <c r="D10487" s="7" t="s">
        <v>29</v>
      </c>
      <c r="E10487" s="7" t="s">
        <v>20898</v>
      </c>
      <c r="F10487" s="7" t="s">
        <v>31</v>
      </c>
      <c r="G10487" s="8">
        <v>4.12</v>
      </c>
      <c r="H10487" s="9">
        <v>2.0129999999999999E-2</v>
      </c>
      <c r="I10487" s="10">
        <v>11105.82</v>
      </c>
      <c r="J10487" s="11"/>
      <c r="K10487" s="7"/>
      <c r="L10487" s="12">
        <v>30</v>
      </c>
      <c r="M10487" s="11"/>
      <c r="N10487" s="38">
        <f>I10487*(100-$B$4)*(100-$B$5)/10000</f>
        <v>11105.82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71.099999999999994" customHeight="1" outlineLevel="5" x14ac:dyDescent="0.2">
      <c r="A10488" s="6" t="s">
        <v>20964</v>
      </c>
      <c r="B10488" s="7" t="s">
        <v>20965</v>
      </c>
      <c r="C10488" s="7" t="s">
        <v>701</v>
      </c>
      <c r="D10488" s="7" t="s">
        <v>29</v>
      </c>
      <c r="E10488" s="7" t="s">
        <v>20901</v>
      </c>
      <c r="F10488" s="7" t="s">
        <v>31</v>
      </c>
      <c r="G10488" s="8">
        <v>4.12</v>
      </c>
      <c r="H10488" s="9">
        <v>2.0129999999999999E-2</v>
      </c>
      <c r="I10488" s="10">
        <v>11105.82</v>
      </c>
      <c r="J10488" s="11"/>
      <c r="K10488" s="7"/>
      <c r="L10488" s="12">
        <v>30</v>
      </c>
      <c r="M10488" s="11"/>
      <c r="N10488" s="38">
        <f>I10488*(100-$B$4)*(100-$B$5)/10000</f>
        <v>11105.82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20966</v>
      </c>
      <c r="B10489" s="7" t="s">
        <v>20967</v>
      </c>
      <c r="C10489" s="7" t="s">
        <v>701</v>
      </c>
      <c r="D10489" s="7" t="s">
        <v>29</v>
      </c>
      <c r="E10489" s="7" t="s">
        <v>20898</v>
      </c>
      <c r="F10489" s="7" t="s">
        <v>31</v>
      </c>
      <c r="G10489" s="8">
        <v>4.42</v>
      </c>
      <c r="H10489" s="9">
        <v>2.0129999999999999E-2</v>
      </c>
      <c r="I10489" s="10">
        <v>18951.97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18951.97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81.95" customHeight="1" outlineLevel="5" x14ac:dyDescent="0.2">
      <c r="A10490" s="6" t="s">
        <v>20968</v>
      </c>
      <c r="B10490" s="7" t="s">
        <v>20969</v>
      </c>
      <c r="C10490" s="7" t="s">
        <v>701</v>
      </c>
      <c r="D10490" s="7" t="s">
        <v>29</v>
      </c>
      <c r="E10490" s="7" t="s">
        <v>20901</v>
      </c>
      <c r="F10490" s="7" t="s">
        <v>31</v>
      </c>
      <c r="G10490" s="8">
        <v>4.42</v>
      </c>
      <c r="H10490" s="9">
        <v>2.0129999999999999E-2</v>
      </c>
      <c r="I10490" s="10">
        <v>18951.97</v>
      </c>
      <c r="J10490" s="11"/>
      <c r="K10490" s="7" t="s">
        <v>92</v>
      </c>
      <c r="L10490" s="12">
        <v>30</v>
      </c>
      <c r="M10490" s="11"/>
      <c r="N10490" s="38">
        <f>I10490*(100-$B$4)*(100-$B$5)/10000</f>
        <v>18951.97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20970</v>
      </c>
      <c r="B10491" s="7" t="s">
        <v>20971</v>
      </c>
      <c r="C10491" s="7" t="s">
        <v>8019</v>
      </c>
      <c r="D10491" s="7" t="s">
        <v>29</v>
      </c>
      <c r="E10491" s="7" t="s">
        <v>20912</v>
      </c>
      <c r="F10491" s="7" t="s">
        <v>31</v>
      </c>
      <c r="G10491" s="8">
        <v>4.12</v>
      </c>
      <c r="H10491" s="9">
        <v>2.0129999999999999E-2</v>
      </c>
      <c r="I10491" s="10">
        <v>12771.8</v>
      </c>
      <c r="J10491" s="11"/>
      <c r="K10491" s="7"/>
      <c r="L10491" s="12">
        <v>30</v>
      </c>
      <c r="M10491" s="11"/>
      <c r="N10491" s="38">
        <f>I10491*(100-$B$4)*(100-$B$5)/10000</f>
        <v>12771.8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20972</v>
      </c>
      <c r="B10492" s="7" t="s">
        <v>20973</v>
      </c>
      <c r="C10492" s="7" t="s">
        <v>8019</v>
      </c>
      <c r="D10492" s="7" t="s">
        <v>29</v>
      </c>
      <c r="E10492" s="7" t="s">
        <v>20915</v>
      </c>
      <c r="F10492" s="7" t="s">
        <v>31</v>
      </c>
      <c r="G10492" s="8">
        <v>4.12</v>
      </c>
      <c r="H10492" s="9">
        <v>2.0129999999999999E-2</v>
      </c>
      <c r="I10492" s="10">
        <v>12771.8</v>
      </c>
      <c r="J10492" s="11"/>
      <c r="K10492" s="7"/>
      <c r="L10492" s="12">
        <v>30</v>
      </c>
      <c r="M10492" s="11"/>
      <c r="N10492" s="38">
        <f>I10492*(100-$B$4)*(100-$B$5)/10000</f>
        <v>12771.8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20974</v>
      </c>
      <c r="B10493" s="7" t="s">
        <v>20975</v>
      </c>
      <c r="C10493" s="7" t="s">
        <v>8019</v>
      </c>
      <c r="D10493" s="7" t="s">
        <v>29</v>
      </c>
      <c r="E10493" s="7" t="s">
        <v>20912</v>
      </c>
      <c r="F10493" s="7" t="s">
        <v>31</v>
      </c>
      <c r="G10493" s="8">
        <v>4.42</v>
      </c>
      <c r="H10493" s="9">
        <v>2.0129999999999999E-2</v>
      </c>
      <c r="I10493" s="10">
        <v>20617.95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20617.95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20976</v>
      </c>
      <c r="B10494" s="7" t="s">
        <v>20977</v>
      </c>
      <c r="C10494" s="7" t="s">
        <v>8019</v>
      </c>
      <c r="D10494" s="7" t="s">
        <v>29</v>
      </c>
      <c r="E10494" s="7" t="s">
        <v>20915</v>
      </c>
      <c r="F10494" s="7" t="s">
        <v>31</v>
      </c>
      <c r="G10494" s="8">
        <v>4.42</v>
      </c>
      <c r="H10494" s="9">
        <v>2.0129999999999999E-2</v>
      </c>
      <c r="I10494" s="10">
        <v>20617.95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20617.95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3" x14ac:dyDescent="0.2">
      <c r="A10495" s="29" t="s">
        <v>20978</v>
      </c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 s="29"/>
      <c r="N10495" s="36"/>
      <c r="O10495" s="36"/>
      <c r="P10495" s="36"/>
      <c r="Q10495" s="36"/>
    </row>
    <row r="10496" spans="1:17" ht="11.1" customHeight="1" outlineLevel="4" x14ac:dyDescent="0.2">
      <c r="A10496" s="30" t="s">
        <v>20979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59.1" customHeight="1" outlineLevel="5" x14ac:dyDescent="0.2">
      <c r="A10497" s="6" t="s">
        <v>20980</v>
      </c>
      <c r="B10497" s="7" t="s">
        <v>20981</v>
      </c>
      <c r="C10497" s="7" t="s">
        <v>34</v>
      </c>
      <c r="D10497" s="7" t="s">
        <v>29</v>
      </c>
      <c r="E10497" s="7" t="s">
        <v>40</v>
      </c>
      <c r="F10497" s="7" t="s">
        <v>31</v>
      </c>
      <c r="G10497" s="8">
        <v>3.47</v>
      </c>
      <c r="H10497" s="9">
        <v>3.2539999999999999E-2</v>
      </c>
      <c r="I10497" s="10">
        <v>7878.88</v>
      </c>
      <c r="J10497" s="11"/>
      <c r="K10497" s="7"/>
      <c r="L10497" s="12">
        <v>15</v>
      </c>
      <c r="M10497" s="11"/>
      <c r="N10497" s="38">
        <f>I10497*(100-$B$4)*(100-$B$5)/10000</f>
        <v>7878.88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59.1" customHeight="1" outlineLevel="5" x14ac:dyDescent="0.2">
      <c r="A10498" s="6" t="s">
        <v>20982</v>
      </c>
      <c r="B10498" s="7" t="s">
        <v>20983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3.2539999999999999E-2</v>
      </c>
      <c r="I10498" s="10">
        <v>9955.7999999999993</v>
      </c>
      <c r="J10498" s="11"/>
      <c r="K10498" s="7" t="s">
        <v>705</v>
      </c>
      <c r="L10498" s="12">
        <v>15</v>
      </c>
      <c r="M10498" s="11"/>
      <c r="N10498" s="38">
        <f>I10498*(100-$B$4)*(100-$B$5)/10000</f>
        <v>9955.7999999999993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3.2539999999999999E-2</v>
      </c>
      <c r="I10499" s="10">
        <v>15725.03</v>
      </c>
      <c r="J10499" s="11"/>
      <c r="K10499" s="7" t="s">
        <v>92</v>
      </c>
      <c r="L10499" s="12">
        <v>15</v>
      </c>
      <c r="M10499" s="11"/>
      <c r="N10499" s="38">
        <f>I10499*(100-$B$4)*(100-$B$5)/10000</f>
        <v>15725.03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9.1" customHeight="1" outlineLevel="5" x14ac:dyDescent="0.2">
      <c r="A10500" s="6" t="s">
        <v>20986</v>
      </c>
      <c r="B10500" s="7" t="s">
        <v>20987</v>
      </c>
      <c r="C10500" s="7" t="s">
        <v>124</v>
      </c>
      <c r="D10500" s="7" t="s">
        <v>29</v>
      </c>
      <c r="E10500" s="7" t="s">
        <v>445</v>
      </c>
      <c r="F10500" s="7" t="s">
        <v>31</v>
      </c>
      <c r="G10500" s="8">
        <v>3.47</v>
      </c>
      <c r="H10500" s="9">
        <v>3.2539999999999999E-2</v>
      </c>
      <c r="I10500" s="10">
        <v>7878.88</v>
      </c>
      <c r="J10500" s="11"/>
      <c r="K10500" s="7"/>
      <c r="L10500" s="12">
        <v>15</v>
      </c>
      <c r="M10500" s="11"/>
      <c r="N10500" s="38">
        <f>I10500*(100-$B$4)*(100-$B$5)/10000</f>
        <v>7878.88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9.1" customHeight="1" outlineLevel="5" x14ac:dyDescent="0.2">
      <c r="A10501" s="6" t="s">
        <v>20988</v>
      </c>
      <c r="B10501" s="7" t="s">
        <v>20989</v>
      </c>
      <c r="C10501" s="7" t="s">
        <v>124</v>
      </c>
      <c r="D10501" s="7" t="s">
        <v>29</v>
      </c>
      <c r="E10501" s="7" t="s">
        <v>445</v>
      </c>
      <c r="F10501" s="7" t="s">
        <v>31</v>
      </c>
      <c r="G10501" s="8">
        <v>3.47</v>
      </c>
      <c r="H10501" s="9">
        <v>3.2539999999999999E-2</v>
      </c>
      <c r="I10501" s="10">
        <v>9955.7999999999993</v>
      </c>
      <c r="J10501" s="11"/>
      <c r="K10501" s="7" t="s">
        <v>705</v>
      </c>
      <c r="L10501" s="12">
        <v>15</v>
      </c>
      <c r="M10501" s="11"/>
      <c r="N10501" s="38">
        <f>I10501*(100-$B$4)*(100-$B$5)/10000</f>
        <v>9955.7999999999993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1.099999999999994" customHeight="1" outlineLevel="5" x14ac:dyDescent="0.2">
      <c r="A10502" s="6" t="s">
        <v>20990</v>
      </c>
      <c r="B10502" s="7" t="s">
        <v>20991</v>
      </c>
      <c r="C10502" s="7" t="s">
        <v>124</v>
      </c>
      <c r="D10502" s="7" t="s">
        <v>29</v>
      </c>
      <c r="E10502" s="7" t="s">
        <v>445</v>
      </c>
      <c r="F10502" s="7" t="s">
        <v>31</v>
      </c>
      <c r="G10502" s="8">
        <v>3.47</v>
      </c>
      <c r="H10502" s="9">
        <v>3.2539999999999999E-2</v>
      </c>
      <c r="I10502" s="10">
        <v>15725.03</v>
      </c>
      <c r="J10502" s="11"/>
      <c r="K10502" s="7" t="s">
        <v>92</v>
      </c>
      <c r="L10502" s="12">
        <v>15</v>
      </c>
      <c r="M10502" s="11"/>
      <c r="N10502" s="38">
        <f>I10502*(100-$B$4)*(100-$B$5)/10000</f>
        <v>15725.03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20732</v>
      </c>
      <c r="D10503" s="7" t="s">
        <v>29</v>
      </c>
      <c r="E10503" s="7" t="s">
        <v>20733</v>
      </c>
      <c r="F10503" s="7" t="s">
        <v>31</v>
      </c>
      <c r="G10503" s="8">
        <v>3.47</v>
      </c>
      <c r="H10503" s="9">
        <v>3.2539999999999999E-2</v>
      </c>
      <c r="I10503" s="10">
        <v>8799.32</v>
      </c>
      <c r="J10503" s="11"/>
      <c r="K10503" s="7"/>
      <c r="L10503" s="12">
        <v>15</v>
      </c>
      <c r="M10503" s="11"/>
      <c r="N10503" s="38">
        <f>I10503*(100-$B$4)*(100-$B$5)/10000</f>
        <v>8799.32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20732</v>
      </c>
      <c r="D10504" s="7" t="s">
        <v>29</v>
      </c>
      <c r="E10504" s="7" t="s">
        <v>20733</v>
      </c>
      <c r="F10504" s="7" t="s">
        <v>31</v>
      </c>
      <c r="G10504" s="8">
        <v>3.47</v>
      </c>
      <c r="H10504" s="9">
        <v>3.2539999999999999E-2</v>
      </c>
      <c r="I10504" s="10">
        <v>10876.25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10876.25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20732</v>
      </c>
      <c r="D10505" s="7" t="s">
        <v>29</v>
      </c>
      <c r="E10505" s="7" t="s">
        <v>20733</v>
      </c>
      <c r="F10505" s="7" t="s">
        <v>31</v>
      </c>
      <c r="G10505" s="8">
        <v>3.47</v>
      </c>
      <c r="H10505" s="9">
        <v>3.2539999999999999E-2</v>
      </c>
      <c r="I10505" s="10">
        <v>16645.48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16645.48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11.1" customHeight="1" outlineLevel="4" x14ac:dyDescent="0.2">
      <c r="A10506" s="30" t="s">
        <v>20998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9.1" customHeight="1" outlineLevel="5" x14ac:dyDescent="0.2">
      <c r="A10507" s="6" t="s">
        <v>20999</v>
      </c>
      <c r="B10507" s="7" t="s">
        <v>21000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3.4229999999999997E-2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9.1" customHeight="1" outlineLevel="5" x14ac:dyDescent="0.2">
      <c r="A10508" s="6" t="s">
        <v>21001</v>
      </c>
      <c r="B10508" s="7" t="s">
        <v>21002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3.4229999999999997E-2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21003</v>
      </c>
      <c r="B10509" s="7" t="s">
        <v>21004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3.4229999999999997E-2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21005</v>
      </c>
      <c r="B10510" s="7" t="s">
        <v>21006</v>
      </c>
      <c r="C10510" s="7" t="s">
        <v>20732</v>
      </c>
      <c r="D10510" s="7" t="s">
        <v>29</v>
      </c>
      <c r="E10510" s="7" t="s">
        <v>20733</v>
      </c>
      <c r="F10510" s="7" t="s">
        <v>31</v>
      </c>
      <c r="G10510" s="8">
        <v>3.47</v>
      </c>
      <c r="H10510" s="9">
        <v>3.4229999999999997E-2</v>
      </c>
      <c r="I10510" s="10">
        <v>8799.32</v>
      </c>
      <c r="J10510" s="11"/>
      <c r="K10510" s="7"/>
      <c r="L10510" s="12">
        <v>15</v>
      </c>
      <c r="M10510" s="11"/>
      <c r="N10510" s="38">
        <f>I10510*(100-$B$4)*(100-$B$5)/10000</f>
        <v>8799.32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9.1" customHeight="1" outlineLevel="5" x14ac:dyDescent="0.2">
      <c r="A10511" s="6" t="s">
        <v>21007</v>
      </c>
      <c r="B10511" s="7" t="s">
        <v>21008</v>
      </c>
      <c r="C10511" s="7" t="s">
        <v>20732</v>
      </c>
      <c r="D10511" s="7" t="s">
        <v>29</v>
      </c>
      <c r="E10511" s="7" t="s">
        <v>20733</v>
      </c>
      <c r="F10511" s="7" t="s">
        <v>31</v>
      </c>
      <c r="G10511" s="8">
        <v>3.47</v>
      </c>
      <c r="H10511" s="9">
        <v>3.4229999999999997E-2</v>
      </c>
      <c r="I10511" s="10">
        <v>10876.25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10876.25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21009</v>
      </c>
      <c r="B10512" s="7" t="s">
        <v>21010</v>
      </c>
      <c r="C10512" s="7" t="s">
        <v>20732</v>
      </c>
      <c r="D10512" s="7" t="s">
        <v>29</v>
      </c>
      <c r="E10512" s="7" t="s">
        <v>20733</v>
      </c>
      <c r="F10512" s="7" t="s">
        <v>31</v>
      </c>
      <c r="G10512" s="8">
        <v>3.47</v>
      </c>
      <c r="H10512" s="9">
        <v>3.4229999999999997E-2</v>
      </c>
      <c r="I10512" s="10">
        <v>16645.48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16645.48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648</v>
      </c>
      <c r="D10513" s="7" t="s">
        <v>29</v>
      </c>
      <c r="E10513" s="7" t="s">
        <v>20774</v>
      </c>
      <c r="F10513" s="7" t="s">
        <v>31</v>
      </c>
      <c r="G10513" s="8">
        <v>3.47</v>
      </c>
      <c r="H10513" s="9">
        <v>3.4229999999999997E-2</v>
      </c>
      <c r="I10513" s="10">
        <v>9239.2900000000009</v>
      </c>
      <c r="J10513" s="11"/>
      <c r="K10513" s="7"/>
      <c r="L10513" s="12">
        <v>15</v>
      </c>
      <c r="M10513" s="11"/>
      <c r="N10513" s="38">
        <f>I10513*(100-$B$4)*(100-$B$5)/10000</f>
        <v>9239.2900000000009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648</v>
      </c>
      <c r="D10514" s="7" t="s">
        <v>29</v>
      </c>
      <c r="E10514" s="7" t="s">
        <v>20774</v>
      </c>
      <c r="F10514" s="7" t="s">
        <v>31</v>
      </c>
      <c r="G10514" s="8">
        <v>3.47</v>
      </c>
      <c r="H10514" s="9">
        <v>3.4229999999999997E-2</v>
      </c>
      <c r="I10514" s="10">
        <v>11316.2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11316.2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648</v>
      </c>
      <c r="D10515" s="7" t="s">
        <v>29</v>
      </c>
      <c r="E10515" s="7" t="s">
        <v>20774</v>
      </c>
      <c r="F10515" s="7" t="s">
        <v>31</v>
      </c>
      <c r="G10515" s="8">
        <v>3.47</v>
      </c>
      <c r="H10515" s="9">
        <v>3.4229999999999997E-2</v>
      </c>
      <c r="I10515" s="10">
        <v>17085.43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17085.43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21017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21018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47.1" customHeight="1" outlineLevel="5" x14ac:dyDescent="0.2">
      <c r="A10518" s="6" t="s">
        <v>21019</v>
      </c>
      <c r="B10518" s="7" t="s">
        <v>21020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3.1</v>
      </c>
      <c r="H10518" s="9">
        <v>3.0686000000000001E-2</v>
      </c>
      <c r="I10518" s="10">
        <v>5570.65</v>
      </c>
      <c r="J10518" s="11"/>
      <c r="K10518" s="7"/>
      <c r="L10518" s="12">
        <v>15</v>
      </c>
      <c r="M10518" s="11"/>
      <c r="N10518" s="38">
        <f>I10518*(100-$B$4)*(100-$B$5)/10000</f>
        <v>5570.65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47.1" customHeight="1" outlineLevel="5" x14ac:dyDescent="0.2">
      <c r="A10519" s="6" t="s">
        <v>21021</v>
      </c>
      <c r="B10519" s="7" t="s">
        <v>21022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7647.58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7647.58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13416.81</v>
      </c>
      <c r="J10520" s="11"/>
      <c r="K10520" s="7" t="s">
        <v>92</v>
      </c>
      <c r="L10520" s="12">
        <v>30</v>
      </c>
      <c r="M10520" s="11"/>
      <c r="N10520" s="38">
        <f>I10520*(100-$B$4)*(100-$B$5)/10000</f>
        <v>13416.81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47.1" customHeight="1" outlineLevel="5" x14ac:dyDescent="0.2">
      <c r="A10521" s="6" t="s">
        <v>21025</v>
      </c>
      <c r="B10521" s="7" t="s">
        <v>21026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3.1</v>
      </c>
      <c r="H10521" s="9">
        <v>3.0686000000000001E-2</v>
      </c>
      <c r="I10521" s="10">
        <v>5570.65</v>
      </c>
      <c r="J10521" s="11"/>
      <c r="K10521" s="7"/>
      <c r="L10521" s="12">
        <v>15</v>
      </c>
      <c r="M10521" s="11"/>
      <c r="N10521" s="38">
        <f>I10521*(100-$B$4)*(100-$B$5)/10000</f>
        <v>5570.65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7.1" customHeight="1" outlineLevel="5" x14ac:dyDescent="0.2">
      <c r="A10522" s="6" t="s">
        <v>21027</v>
      </c>
      <c r="B10522" s="7" t="s">
        <v>21028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7647.58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7647.58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13416.81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13416.81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20732</v>
      </c>
      <c r="D10524" s="7" t="s">
        <v>29</v>
      </c>
      <c r="E10524" s="7" t="s">
        <v>20733</v>
      </c>
      <c r="F10524" s="7" t="s">
        <v>31</v>
      </c>
      <c r="G10524" s="8">
        <v>3.1</v>
      </c>
      <c r="H10524" s="9">
        <v>3.0686000000000001E-2</v>
      </c>
      <c r="I10524" s="10">
        <v>6459.12</v>
      </c>
      <c r="J10524" s="11"/>
      <c r="K10524" s="7"/>
      <c r="L10524" s="12">
        <v>15</v>
      </c>
      <c r="M10524" s="11"/>
      <c r="N10524" s="38">
        <f>I10524*(100-$B$4)*(100-$B$5)/10000</f>
        <v>6459.12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20732</v>
      </c>
      <c r="D10525" s="7" t="s">
        <v>29</v>
      </c>
      <c r="E10525" s="7" t="s">
        <v>20733</v>
      </c>
      <c r="F10525" s="7" t="s">
        <v>31</v>
      </c>
      <c r="G10525" s="8">
        <v>3.1</v>
      </c>
      <c r="H10525" s="9">
        <v>3.0686000000000001E-2</v>
      </c>
      <c r="I10525" s="10">
        <v>8536.0400000000009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8536.0400000000009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20732</v>
      </c>
      <c r="D10526" s="7" t="s">
        <v>29</v>
      </c>
      <c r="E10526" s="7" t="s">
        <v>20733</v>
      </c>
      <c r="F10526" s="7" t="s">
        <v>31</v>
      </c>
      <c r="G10526" s="8">
        <v>3.1</v>
      </c>
      <c r="H10526" s="9">
        <v>3.0686000000000001E-2</v>
      </c>
      <c r="I10526" s="10">
        <v>14305.27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14305.27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21037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7.1" customHeight="1" outlineLevel="5" x14ac:dyDescent="0.2">
      <c r="A10528" s="6" t="s">
        <v>21038</v>
      </c>
      <c r="B10528" s="7" t="s">
        <v>21039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6459.12</v>
      </c>
      <c r="J10528" s="11"/>
      <c r="K10528" s="7"/>
      <c r="L10528" s="12">
        <v>15</v>
      </c>
      <c r="M10528" s="11"/>
      <c r="N10528" s="38">
        <f>I10528*(100-$B$4)*(100-$B$5)/10000</f>
        <v>6459.12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21040</v>
      </c>
      <c r="B10529" s="7" t="s">
        <v>21041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8536.0400000000009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8536.0400000000009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14305.27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14305.27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21044</v>
      </c>
      <c r="B10531" s="7" t="s">
        <v>21045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6459.12</v>
      </c>
      <c r="J10531" s="11"/>
      <c r="K10531" s="7"/>
      <c r="L10531" s="12">
        <v>15</v>
      </c>
      <c r="M10531" s="11"/>
      <c r="N10531" s="38">
        <f>I10531*(100-$B$4)*(100-$B$5)/10000</f>
        <v>6459.12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21046</v>
      </c>
      <c r="B10532" s="7" t="s">
        <v>21047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8536.0400000000009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8536.0400000000009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21048</v>
      </c>
      <c r="B10533" s="7" t="s">
        <v>21049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14305.27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14305.27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20732</v>
      </c>
      <c r="D10534" s="7" t="s">
        <v>29</v>
      </c>
      <c r="E10534" s="7" t="s">
        <v>20733</v>
      </c>
      <c r="F10534" s="7" t="s">
        <v>31</v>
      </c>
      <c r="G10534" s="8">
        <v>3.1</v>
      </c>
      <c r="H10534" s="9">
        <v>3.0686000000000001E-2</v>
      </c>
      <c r="I10534" s="10">
        <v>7347.58</v>
      </c>
      <c r="J10534" s="11"/>
      <c r="K10534" s="7"/>
      <c r="L10534" s="12">
        <v>15</v>
      </c>
      <c r="M10534" s="11"/>
      <c r="N10534" s="38">
        <f>I10534*(100-$B$4)*(100-$B$5)/10000</f>
        <v>7347.58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20732</v>
      </c>
      <c r="D10535" s="7" t="s">
        <v>29</v>
      </c>
      <c r="E10535" s="7" t="s">
        <v>20733</v>
      </c>
      <c r="F10535" s="7" t="s">
        <v>31</v>
      </c>
      <c r="G10535" s="8">
        <v>3.1</v>
      </c>
      <c r="H10535" s="9">
        <v>3.0686000000000001E-2</v>
      </c>
      <c r="I10535" s="10">
        <v>9424.5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9424.5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20732</v>
      </c>
      <c r="D10536" s="7" t="s">
        <v>29</v>
      </c>
      <c r="E10536" s="7" t="s">
        <v>20733</v>
      </c>
      <c r="F10536" s="7" t="s">
        <v>31</v>
      </c>
      <c r="G10536" s="8">
        <v>3.1</v>
      </c>
      <c r="H10536" s="9">
        <v>3.0686000000000001E-2</v>
      </c>
      <c r="I10536" s="10">
        <v>15193.73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15193.73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4" x14ac:dyDescent="0.2">
      <c r="A10537" s="30" t="s">
        <v>21056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21057</v>
      </c>
      <c r="B10538" s="7" t="s">
        <v>21058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3.4234000000000001E-2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21059</v>
      </c>
      <c r="B10539" s="7" t="s">
        <v>21060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21063</v>
      </c>
      <c r="B10541" s="7" t="s">
        <v>21064</v>
      </c>
      <c r="C10541" s="7" t="s">
        <v>20732</v>
      </c>
      <c r="D10541" s="7" t="s">
        <v>29</v>
      </c>
      <c r="E10541" s="7" t="s">
        <v>20733</v>
      </c>
      <c r="F10541" s="7" t="s">
        <v>31</v>
      </c>
      <c r="G10541" s="8">
        <v>3.1</v>
      </c>
      <c r="H10541" s="9">
        <v>3.4234000000000001E-2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21065</v>
      </c>
      <c r="B10542" s="7" t="s">
        <v>21066</v>
      </c>
      <c r="C10542" s="7" t="s">
        <v>20732</v>
      </c>
      <c r="D10542" s="7" t="s">
        <v>29</v>
      </c>
      <c r="E10542" s="7" t="s">
        <v>20733</v>
      </c>
      <c r="F10542" s="7" t="s">
        <v>31</v>
      </c>
      <c r="G10542" s="8">
        <v>3.1</v>
      </c>
      <c r="H10542" s="9">
        <v>3.4234000000000001E-2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21067</v>
      </c>
      <c r="B10543" s="7" t="s">
        <v>21068</v>
      </c>
      <c r="C10543" s="7" t="s">
        <v>20732</v>
      </c>
      <c r="D10543" s="7" t="s">
        <v>29</v>
      </c>
      <c r="E10543" s="7" t="s">
        <v>20733</v>
      </c>
      <c r="F10543" s="7" t="s">
        <v>31</v>
      </c>
      <c r="G10543" s="8">
        <v>3.1</v>
      </c>
      <c r="H10543" s="9">
        <v>3.4234000000000001E-2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648</v>
      </c>
      <c r="D10544" s="7" t="s">
        <v>29</v>
      </c>
      <c r="E10544" s="7" t="s">
        <v>20774</v>
      </c>
      <c r="F10544" s="7" t="s">
        <v>31</v>
      </c>
      <c r="G10544" s="8">
        <v>3.1</v>
      </c>
      <c r="H10544" s="9">
        <v>3.4234000000000001E-2</v>
      </c>
      <c r="I10544" s="10">
        <v>9239.2900000000009</v>
      </c>
      <c r="J10544" s="11"/>
      <c r="K10544" s="7"/>
      <c r="L10544" s="12">
        <v>15</v>
      </c>
      <c r="M10544" s="11"/>
      <c r="N10544" s="38">
        <f>I10544*(100-$B$4)*(100-$B$5)/10000</f>
        <v>9239.2900000000009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648</v>
      </c>
      <c r="D10545" s="7" t="s">
        <v>29</v>
      </c>
      <c r="E10545" s="7" t="s">
        <v>20774</v>
      </c>
      <c r="F10545" s="7" t="s">
        <v>31</v>
      </c>
      <c r="G10545" s="8">
        <v>3.1</v>
      </c>
      <c r="H10545" s="9">
        <v>3.4234000000000001E-2</v>
      </c>
      <c r="I10545" s="10">
        <v>11316.2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11316.2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20774</v>
      </c>
      <c r="F10546" s="7" t="s">
        <v>31</v>
      </c>
      <c r="G10546" s="8">
        <v>3.1</v>
      </c>
      <c r="H10546" s="9">
        <v>3.4234000000000001E-2</v>
      </c>
      <c r="I10546" s="10">
        <v>17085.43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17085.43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21075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59.1" customHeight="1" outlineLevel="5" x14ac:dyDescent="0.2">
      <c r="A10548" s="6" t="s">
        <v>21076</v>
      </c>
      <c r="B10548" s="7" t="s">
        <v>21077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21078</v>
      </c>
      <c r="B10549" s="7" t="s">
        <v>21079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21080</v>
      </c>
      <c r="B10550" s="7" t="s">
        <v>21081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14305.27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59.1" customHeight="1" outlineLevel="5" x14ac:dyDescent="0.2">
      <c r="A10551" s="6" t="s">
        <v>21082</v>
      </c>
      <c r="B10551" s="7" t="s">
        <v>21083</v>
      </c>
      <c r="C10551" s="7" t="s">
        <v>20732</v>
      </c>
      <c r="D10551" s="7" t="s">
        <v>29</v>
      </c>
      <c r="E10551" s="7" t="s">
        <v>20733</v>
      </c>
      <c r="F10551" s="7" t="s">
        <v>31</v>
      </c>
      <c r="G10551" s="8">
        <v>3.1</v>
      </c>
      <c r="H10551" s="9">
        <v>3.4234000000000001E-2</v>
      </c>
      <c r="I10551" s="10">
        <v>7347.58</v>
      </c>
      <c r="J10551" s="11"/>
      <c r="K10551" s="7"/>
      <c r="L10551" s="12">
        <v>15</v>
      </c>
      <c r="M10551" s="11"/>
      <c r="N10551" s="38">
        <f>I10551*(100-$B$4)*(100-$B$5)/10000</f>
        <v>7347.58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21084</v>
      </c>
      <c r="B10552" s="7" t="s">
        <v>21085</v>
      </c>
      <c r="C10552" s="7" t="s">
        <v>20732</v>
      </c>
      <c r="D10552" s="7" t="s">
        <v>29</v>
      </c>
      <c r="E10552" s="7" t="s">
        <v>20733</v>
      </c>
      <c r="F10552" s="7" t="s">
        <v>31</v>
      </c>
      <c r="G10552" s="8">
        <v>3.1</v>
      </c>
      <c r="H10552" s="9">
        <v>3.4234000000000001E-2</v>
      </c>
      <c r="I10552" s="10">
        <v>9424.5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9424.5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21086</v>
      </c>
      <c r="B10553" s="7" t="s">
        <v>21087</v>
      </c>
      <c r="C10553" s="7" t="s">
        <v>20732</v>
      </c>
      <c r="D10553" s="7" t="s">
        <v>29</v>
      </c>
      <c r="E10553" s="7" t="s">
        <v>20733</v>
      </c>
      <c r="F10553" s="7" t="s">
        <v>31</v>
      </c>
      <c r="G10553" s="8">
        <v>3.1</v>
      </c>
      <c r="H10553" s="9">
        <v>3.4234000000000001E-2</v>
      </c>
      <c r="I10553" s="10">
        <v>15193.73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15193.73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648</v>
      </c>
      <c r="D10554" s="7" t="s">
        <v>29</v>
      </c>
      <c r="E10554" s="7" t="s">
        <v>20774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648</v>
      </c>
      <c r="D10555" s="7" t="s">
        <v>29</v>
      </c>
      <c r="E10555" s="7" t="s">
        <v>20774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648</v>
      </c>
      <c r="D10556" s="7" t="s">
        <v>29</v>
      </c>
      <c r="E10556" s="7" t="s">
        <v>20774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3" x14ac:dyDescent="0.2">
      <c r="A10557" s="29" t="s">
        <v>21094</v>
      </c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 s="29"/>
      <c r="N10557" s="36"/>
      <c r="O10557" s="36"/>
      <c r="P10557" s="36"/>
      <c r="Q10557" s="36"/>
    </row>
    <row r="10558" spans="1:17" ht="11.1" customHeight="1" outlineLevel="4" x14ac:dyDescent="0.2">
      <c r="A10558" s="30" t="s">
        <v>21095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9.1" customHeight="1" outlineLevel="5" x14ac:dyDescent="0.2">
      <c r="A10559" s="6" t="s">
        <v>21096</v>
      </c>
      <c r="B10559" s="7" t="s">
        <v>21097</v>
      </c>
      <c r="C10559" s="7" t="s">
        <v>124</v>
      </c>
      <c r="D10559" s="7" t="s">
        <v>29</v>
      </c>
      <c r="E10559" s="7" t="s">
        <v>1223</v>
      </c>
      <c r="F10559" s="7" t="s">
        <v>31</v>
      </c>
      <c r="G10559" s="8">
        <v>3.58</v>
      </c>
      <c r="H10559" s="9">
        <v>3.0686000000000001E-2</v>
      </c>
      <c r="I10559" s="10">
        <v>8086.2</v>
      </c>
      <c r="J10559" s="11"/>
      <c r="K10559" s="7"/>
      <c r="L10559" s="12">
        <v>45</v>
      </c>
      <c r="M10559" s="11"/>
      <c r="N10559" s="38">
        <f>I10559*(100-$B$4)*(100-$B$5)/10000</f>
        <v>8086.2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21098</v>
      </c>
      <c r="B10560" s="7" t="s">
        <v>21099</v>
      </c>
      <c r="C10560" s="7" t="s">
        <v>124</v>
      </c>
      <c r="D10560" s="7" t="s">
        <v>29</v>
      </c>
      <c r="E10560" s="7" t="s">
        <v>1223</v>
      </c>
      <c r="F10560" s="7" t="s">
        <v>31</v>
      </c>
      <c r="G10560" s="8">
        <v>3.58</v>
      </c>
      <c r="H10560" s="9">
        <v>3.0686000000000001E-2</v>
      </c>
      <c r="I10560" s="10">
        <v>10163.129999999999</v>
      </c>
      <c r="J10560" s="12">
        <v>25</v>
      </c>
      <c r="K10560" s="7" t="s">
        <v>705</v>
      </c>
      <c r="L10560" s="12">
        <v>15</v>
      </c>
      <c r="M10560" s="11"/>
      <c r="N10560" s="38">
        <f>I10560*(100-$B$4)*(100-$B$5)/10000</f>
        <v>10163.129999999999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1.099999999999994" customHeight="1" outlineLevel="5" x14ac:dyDescent="0.2">
      <c r="A10561" s="6" t="s">
        <v>21100</v>
      </c>
      <c r="B10561" s="7" t="s">
        <v>21101</v>
      </c>
      <c r="C10561" s="7" t="s">
        <v>124</v>
      </c>
      <c r="D10561" s="7" t="s">
        <v>29</v>
      </c>
      <c r="E10561" s="7" t="s">
        <v>1223</v>
      </c>
      <c r="F10561" s="7" t="s">
        <v>31</v>
      </c>
      <c r="G10561" s="8">
        <v>3.58</v>
      </c>
      <c r="H10561" s="9">
        <v>3.0686000000000001E-2</v>
      </c>
      <c r="I10561" s="10">
        <v>15932.36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15932.36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21102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7.1" customHeight="1" outlineLevel="5" x14ac:dyDescent="0.2">
      <c r="A10563" s="6" t="s">
        <v>21103</v>
      </c>
      <c r="B10563" s="7" t="s">
        <v>21104</v>
      </c>
      <c r="C10563" s="7" t="s">
        <v>124</v>
      </c>
      <c r="D10563" s="7" t="s">
        <v>29</v>
      </c>
      <c r="E10563" s="7" t="s">
        <v>1223</v>
      </c>
      <c r="F10563" s="7" t="s">
        <v>31</v>
      </c>
      <c r="G10563" s="8">
        <v>3.58</v>
      </c>
      <c r="H10563" s="9">
        <v>3.0686000000000001E-2</v>
      </c>
      <c r="I10563" s="10">
        <v>8086.2</v>
      </c>
      <c r="J10563" s="11"/>
      <c r="K10563" s="7"/>
      <c r="L10563" s="12">
        <v>15</v>
      </c>
      <c r="M10563" s="11"/>
      <c r="N10563" s="38">
        <f>I10563*(100-$B$4)*(100-$B$5)/10000</f>
        <v>8086.2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21105</v>
      </c>
      <c r="B10564" s="7" t="s">
        <v>21106</v>
      </c>
      <c r="C10564" s="7" t="s">
        <v>124</v>
      </c>
      <c r="D10564" s="7" t="s">
        <v>29</v>
      </c>
      <c r="E10564" s="7" t="s">
        <v>1223</v>
      </c>
      <c r="F10564" s="7" t="s">
        <v>31</v>
      </c>
      <c r="G10564" s="8">
        <v>3.58</v>
      </c>
      <c r="H10564" s="9">
        <v>3.0686000000000001E-2</v>
      </c>
      <c r="I10564" s="10">
        <v>10163.129999999999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10163.129999999999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9.1" customHeight="1" outlineLevel="5" x14ac:dyDescent="0.2">
      <c r="A10565" s="6" t="s">
        <v>21107</v>
      </c>
      <c r="B10565" s="7" t="s">
        <v>21108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15932.36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15932.36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21109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59.1" customHeight="1" outlineLevel="5" x14ac:dyDescent="0.2">
      <c r="A10567" s="6" t="s">
        <v>21110</v>
      </c>
      <c r="B10567" s="7" t="s">
        <v>21111</v>
      </c>
      <c r="C10567" s="7" t="s">
        <v>2064</v>
      </c>
      <c r="D10567" s="7" t="s">
        <v>29</v>
      </c>
      <c r="E10567" s="7" t="s">
        <v>21112</v>
      </c>
      <c r="F10567" s="7" t="s">
        <v>31</v>
      </c>
      <c r="G10567" s="8">
        <v>6.3</v>
      </c>
      <c r="H10567" s="9">
        <v>5.9130000000000002E-2</v>
      </c>
      <c r="I10567" s="10">
        <v>19800</v>
      </c>
      <c r="J10567" s="11"/>
      <c r="K10567" s="7"/>
      <c r="L10567" s="12">
        <v>15</v>
      </c>
      <c r="M10567" s="11"/>
      <c r="N10567" s="38">
        <f>I10567*(100-$B$4)*(100-$B$5)/10000</f>
        <v>19800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59.1" customHeight="1" outlineLevel="5" x14ac:dyDescent="0.2">
      <c r="A10568" s="6" t="s">
        <v>21113</v>
      </c>
      <c r="B10568" s="7" t="s">
        <v>21114</v>
      </c>
      <c r="C10568" s="7" t="s">
        <v>2064</v>
      </c>
      <c r="D10568" s="7" t="s">
        <v>29</v>
      </c>
      <c r="E10568" s="7" t="s">
        <v>21112</v>
      </c>
      <c r="F10568" s="7" t="s">
        <v>31</v>
      </c>
      <c r="G10568" s="8">
        <v>6.3</v>
      </c>
      <c r="H10568" s="9">
        <v>5.9130000000000002E-2</v>
      </c>
      <c r="I10568" s="10">
        <v>21955.45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21955.45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71.099999999999994" customHeight="1" outlineLevel="5" x14ac:dyDescent="0.2">
      <c r="A10569" s="6" t="s">
        <v>21115</v>
      </c>
      <c r="B10569" s="7" t="s">
        <v>21116</v>
      </c>
      <c r="C10569" s="7" t="s">
        <v>2064</v>
      </c>
      <c r="D10569" s="7" t="s">
        <v>29</v>
      </c>
      <c r="E10569" s="7" t="s">
        <v>21112</v>
      </c>
      <c r="F10569" s="7" t="s">
        <v>31</v>
      </c>
      <c r="G10569" s="8">
        <v>6.3</v>
      </c>
      <c r="H10569" s="9">
        <v>5.9130000000000002E-2</v>
      </c>
      <c r="I10569" s="10">
        <v>27724.68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27724.68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1.1" customHeight="1" outlineLevel="4" x14ac:dyDescent="0.2">
      <c r="A10570" s="30" t="s">
        <v>21117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7.1" customHeight="1" outlineLevel="5" x14ac:dyDescent="0.2">
      <c r="A10571" s="6" t="s">
        <v>21118</v>
      </c>
      <c r="B10571" s="7" t="s">
        <v>21119</v>
      </c>
      <c r="C10571" s="7" t="s">
        <v>2064</v>
      </c>
      <c r="D10571" s="7" t="s">
        <v>29</v>
      </c>
      <c r="E10571" s="7" t="s">
        <v>21112</v>
      </c>
      <c r="F10571" s="7" t="s">
        <v>31</v>
      </c>
      <c r="G10571" s="8">
        <v>6.3</v>
      </c>
      <c r="H10571" s="9">
        <v>5.9130000000000002E-2</v>
      </c>
      <c r="I10571" s="10">
        <v>19878.52</v>
      </c>
      <c r="J10571" s="11"/>
      <c r="K10571" s="7"/>
      <c r="L10571" s="12">
        <v>15</v>
      </c>
      <c r="M10571" s="11"/>
      <c r="N10571" s="38">
        <f>I10571*(100-$B$4)*(100-$B$5)/10000</f>
        <v>19878.52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7.1" customHeight="1" outlineLevel="5" x14ac:dyDescent="0.2">
      <c r="A10572" s="6" t="s">
        <v>21120</v>
      </c>
      <c r="B10572" s="7" t="s">
        <v>21121</v>
      </c>
      <c r="C10572" s="7" t="s">
        <v>2064</v>
      </c>
      <c r="D10572" s="7" t="s">
        <v>29</v>
      </c>
      <c r="E10572" s="7" t="s">
        <v>21112</v>
      </c>
      <c r="F10572" s="7" t="s">
        <v>31</v>
      </c>
      <c r="G10572" s="8">
        <v>6.3</v>
      </c>
      <c r="H10572" s="9">
        <v>5.9130000000000002E-2</v>
      </c>
      <c r="I10572" s="10">
        <v>21955.45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21955.45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21112</v>
      </c>
      <c r="F10573" s="7" t="s">
        <v>31</v>
      </c>
      <c r="G10573" s="8">
        <v>6.3</v>
      </c>
      <c r="H10573" s="9">
        <v>5.9130000000000002E-2</v>
      </c>
      <c r="I10573" s="10">
        <v>27724.68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27724.68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1.1" customHeight="1" outlineLevel="4" x14ac:dyDescent="0.2">
      <c r="A10574" s="30" t="s">
        <v>21124</v>
      </c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7"/>
      <c r="O10574" s="37"/>
      <c r="P10574" s="37"/>
      <c r="Q10574" s="37"/>
    </row>
    <row r="10575" spans="1:17" ht="47.1" customHeight="1" outlineLevel="5" x14ac:dyDescent="0.2">
      <c r="A10575" s="6" t="s">
        <v>21125</v>
      </c>
      <c r="B10575" s="7" t="s">
        <v>21126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</v>
      </c>
      <c r="H10575" s="9">
        <v>3.4234000000000001E-2</v>
      </c>
      <c r="I10575" s="10">
        <v>8086.2</v>
      </c>
      <c r="J10575" s="11"/>
      <c r="K10575" s="7"/>
      <c r="L10575" s="12">
        <v>15</v>
      </c>
      <c r="M10575" s="11"/>
      <c r="N10575" s="38">
        <f>I10575*(100-$B$4)*(100-$B$5)/10000</f>
        <v>8086.2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47.1" customHeight="1" outlineLevel="5" x14ac:dyDescent="0.2">
      <c r="A10576" s="6" t="s">
        <v>21127</v>
      </c>
      <c r="B10576" s="7" t="s">
        <v>21128</v>
      </c>
      <c r="C10576" s="7" t="s">
        <v>124</v>
      </c>
      <c r="D10576" s="7" t="s">
        <v>29</v>
      </c>
      <c r="E10576" s="7" t="s">
        <v>1223</v>
      </c>
      <c r="F10576" s="7" t="s">
        <v>31</v>
      </c>
      <c r="G10576" s="8">
        <v>3</v>
      </c>
      <c r="H10576" s="9">
        <v>3.4234000000000001E-2</v>
      </c>
      <c r="I10576" s="10">
        <v>10163.129999999999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10163.129999999999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59.1" customHeight="1" outlineLevel="5" x14ac:dyDescent="0.2">
      <c r="A10577" s="6" t="s">
        <v>21129</v>
      </c>
      <c r="B10577" s="7" t="s">
        <v>21130</v>
      </c>
      <c r="C10577" s="7" t="s">
        <v>124</v>
      </c>
      <c r="D10577" s="7" t="s">
        <v>29</v>
      </c>
      <c r="E10577" s="7" t="s">
        <v>1223</v>
      </c>
      <c r="F10577" s="7" t="s">
        <v>31</v>
      </c>
      <c r="G10577" s="8">
        <v>3</v>
      </c>
      <c r="H10577" s="9">
        <v>3.4234000000000001E-2</v>
      </c>
      <c r="I10577" s="10">
        <v>15932.36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15932.36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4" x14ac:dyDescent="0.2">
      <c r="A10578" s="30" t="s">
        <v>21131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21132</v>
      </c>
      <c r="B10579" s="7" t="s">
        <v>21133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</v>
      </c>
      <c r="H10579" s="9">
        <v>3.4234000000000001E-2</v>
      </c>
      <c r="I10579" s="10">
        <v>8086.2</v>
      </c>
      <c r="J10579" s="11"/>
      <c r="K10579" s="7"/>
      <c r="L10579" s="12">
        <v>15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47.1" customHeight="1" outlineLevel="5" x14ac:dyDescent="0.2">
      <c r="A10580" s="6" t="s">
        <v>21134</v>
      </c>
      <c r="B10580" s="7" t="s">
        <v>21135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</v>
      </c>
      <c r="H10580" s="9">
        <v>3.4234000000000001E-2</v>
      </c>
      <c r="I10580" s="10">
        <v>10163.129999999999</v>
      </c>
      <c r="J10580" s="11"/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21136</v>
      </c>
      <c r="B10581" s="7" t="s">
        <v>21137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3" x14ac:dyDescent="0.2">
      <c r="A10582" s="29" t="s">
        <v>21138</v>
      </c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 s="29"/>
      <c r="N10582" s="36"/>
      <c r="O10582" s="36"/>
      <c r="P10582" s="36"/>
      <c r="Q10582" s="36"/>
    </row>
    <row r="10583" spans="1:17" ht="11.1" customHeight="1" outlineLevel="4" x14ac:dyDescent="0.2">
      <c r="A10583" s="30" t="s">
        <v>21139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21140</v>
      </c>
      <c r="B10584" s="7" t="s">
        <v>21141</v>
      </c>
      <c r="C10584" s="7" t="s">
        <v>72</v>
      </c>
      <c r="D10584" s="7" t="s">
        <v>29</v>
      </c>
      <c r="E10584" s="7" t="s">
        <v>21142</v>
      </c>
      <c r="F10584" s="7" t="s">
        <v>31</v>
      </c>
      <c r="G10584" s="8">
        <v>2.5</v>
      </c>
      <c r="H10584" s="9">
        <v>1.2244E-2</v>
      </c>
      <c r="I10584" s="10">
        <v>7162.91</v>
      </c>
      <c r="J10584" s="11"/>
      <c r="K10584" s="7"/>
      <c r="L10584" s="12">
        <v>25</v>
      </c>
      <c r="M10584" s="11"/>
      <c r="N10584" s="38">
        <f>I10584*(100-$B$4)*(100-$B$5)/10000</f>
        <v>7162.91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35.1" customHeight="1" outlineLevel="5" x14ac:dyDescent="0.2">
      <c r="A10585" s="6" t="s">
        <v>21143</v>
      </c>
      <c r="B10585" s="7" t="s">
        <v>21144</v>
      </c>
      <c r="C10585" s="7" t="s">
        <v>72</v>
      </c>
      <c r="D10585" s="7" t="s">
        <v>29</v>
      </c>
      <c r="E10585" s="7" t="s">
        <v>2985</v>
      </c>
      <c r="F10585" s="7" t="s">
        <v>31</v>
      </c>
      <c r="G10585" s="8">
        <v>2.5</v>
      </c>
      <c r="H10585" s="9">
        <v>1.2244E-2</v>
      </c>
      <c r="I10585" s="10">
        <v>7162.91</v>
      </c>
      <c r="J10585" s="12">
        <v>215</v>
      </c>
      <c r="K10585" s="7"/>
      <c r="L10585" s="12">
        <v>25</v>
      </c>
      <c r="M10585" s="11"/>
      <c r="N10585" s="38">
        <f>I10585*(100-$B$4)*(100-$B$5)/10000</f>
        <v>7162.91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21145</v>
      </c>
      <c r="B10586" s="7" t="s">
        <v>21146</v>
      </c>
      <c r="C10586" s="7" t="s">
        <v>431</v>
      </c>
      <c r="D10586" s="7" t="s">
        <v>29</v>
      </c>
      <c r="E10586" s="7" t="s">
        <v>7031</v>
      </c>
      <c r="F10586" s="7" t="s">
        <v>31</v>
      </c>
      <c r="G10586" s="8">
        <v>2.5</v>
      </c>
      <c r="H10586" s="9">
        <v>1.2244E-2</v>
      </c>
      <c r="I10586" s="10">
        <v>7766.05</v>
      </c>
      <c r="J10586" s="11"/>
      <c r="K10586" s="7"/>
      <c r="L10586" s="12">
        <v>25</v>
      </c>
      <c r="M10586" s="11"/>
      <c r="N10586" s="38">
        <f>I10586*(100-$B$4)*(100-$B$5)/10000</f>
        <v>7766.05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35.1" customHeight="1" outlineLevel="5" x14ac:dyDescent="0.2">
      <c r="A10587" s="6" t="s">
        <v>21147</v>
      </c>
      <c r="B10587" s="7" t="s">
        <v>21148</v>
      </c>
      <c r="C10587" s="7" t="s">
        <v>431</v>
      </c>
      <c r="D10587" s="7" t="s">
        <v>29</v>
      </c>
      <c r="E10587" s="7" t="s">
        <v>21149</v>
      </c>
      <c r="F10587" s="7" t="s">
        <v>31</v>
      </c>
      <c r="G10587" s="8">
        <v>2.5</v>
      </c>
      <c r="H10587" s="9">
        <v>1.2244E-2</v>
      </c>
      <c r="I10587" s="10">
        <v>7766.05</v>
      </c>
      <c r="J10587" s="11"/>
      <c r="K10587" s="7"/>
      <c r="L10587" s="12">
        <v>15</v>
      </c>
      <c r="M10587" s="11"/>
      <c r="N10587" s="38">
        <f>I10587*(100-$B$4)*(100-$B$5)/10000</f>
        <v>7766.05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4" x14ac:dyDescent="0.2">
      <c r="A10588" s="30" t="s">
        <v>21150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7.1" customHeight="1" outlineLevel="5" x14ac:dyDescent="0.2">
      <c r="A10589" s="6" t="s">
        <v>21151</v>
      </c>
      <c r="B10589" s="7" t="s">
        <v>21152</v>
      </c>
      <c r="C10589" s="7" t="s">
        <v>72</v>
      </c>
      <c r="D10589" s="7" t="s">
        <v>29</v>
      </c>
      <c r="E10589" s="7" t="s">
        <v>21142</v>
      </c>
      <c r="F10589" s="7" t="s">
        <v>31</v>
      </c>
      <c r="G10589" s="8">
        <v>2.5</v>
      </c>
      <c r="H10589" s="9">
        <v>1.26E-2</v>
      </c>
      <c r="I10589" s="10">
        <v>8339.56</v>
      </c>
      <c r="J10589" s="12">
        <v>23</v>
      </c>
      <c r="K10589" s="7"/>
      <c r="L10589" s="12">
        <v>25</v>
      </c>
      <c r="M10589" s="11"/>
      <c r="N10589" s="38">
        <f>I10589*(100-$B$4)*(100-$B$5)/10000</f>
        <v>8339.56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35.1" customHeight="1" outlineLevel="5" x14ac:dyDescent="0.2">
      <c r="A10590" s="6" t="s">
        <v>21153</v>
      </c>
      <c r="B10590" s="7" t="s">
        <v>21154</v>
      </c>
      <c r="C10590" s="7" t="s">
        <v>72</v>
      </c>
      <c r="D10590" s="7" t="s">
        <v>29</v>
      </c>
      <c r="E10590" s="7" t="s">
        <v>2985</v>
      </c>
      <c r="F10590" s="7" t="s">
        <v>31</v>
      </c>
      <c r="G10590" s="8">
        <v>2.5</v>
      </c>
      <c r="H10590" s="9">
        <v>1.26E-2</v>
      </c>
      <c r="I10590" s="10">
        <v>8339.56</v>
      </c>
      <c r="J10590" s="11"/>
      <c r="K10590" s="7"/>
      <c r="L10590" s="12">
        <v>25</v>
      </c>
      <c r="M10590" s="11"/>
      <c r="N10590" s="38">
        <f>I10590*(100-$B$4)*(100-$B$5)/10000</f>
        <v>8339.56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21155</v>
      </c>
      <c r="B10591" s="7" t="s">
        <v>21156</v>
      </c>
      <c r="C10591" s="7" t="s">
        <v>431</v>
      </c>
      <c r="D10591" s="7" t="s">
        <v>29</v>
      </c>
      <c r="E10591" s="7" t="s">
        <v>7031</v>
      </c>
      <c r="F10591" s="7" t="s">
        <v>31</v>
      </c>
      <c r="G10591" s="8">
        <v>2.5</v>
      </c>
      <c r="H10591" s="9">
        <v>1.26E-2</v>
      </c>
      <c r="I10591" s="10">
        <v>9928.07</v>
      </c>
      <c r="J10591" s="11"/>
      <c r="K10591" s="7"/>
      <c r="L10591" s="12">
        <v>25</v>
      </c>
      <c r="M10591" s="11"/>
      <c r="N10591" s="38">
        <f>I10591*(100-$B$4)*(100-$B$5)/10000</f>
        <v>9928.07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5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21149</v>
      </c>
      <c r="F10592" s="7" t="s">
        <v>31</v>
      </c>
      <c r="G10592" s="8">
        <v>2.5</v>
      </c>
      <c r="H10592" s="9">
        <v>1.26E-2</v>
      </c>
      <c r="I10592" s="10">
        <v>9928.07</v>
      </c>
      <c r="J10592" s="11"/>
      <c r="K10592" s="7"/>
      <c r="L10592" s="12">
        <v>15</v>
      </c>
      <c r="M10592" s="11"/>
      <c r="N10592" s="38">
        <f>I10592*(100-$B$4)*(100-$B$5)/10000</f>
        <v>9928.07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11.1" customHeight="1" outlineLevel="4" x14ac:dyDescent="0.2">
      <c r="A10593" s="30" t="s">
        <v>21159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35.1" customHeight="1" outlineLevel="5" x14ac:dyDescent="0.2">
      <c r="A10594" s="6" t="s">
        <v>21160</v>
      </c>
      <c r="B10594" s="7" t="s">
        <v>21161</v>
      </c>
      <c r="C10594" s="7"/>
      <c r="D10594" s="7"/>
      <c r="E10594" s="7" t="s">
        <v>52</v>
      </c>
      <c r="F10594" s="7" t="s">
        <v>53</v>
      </c>
      <c r="G10594" s="8">
        <v>0.85</v>
      </c>
      <c r="H10594" s="9">
        <v>8.26E-3</v>
      </c>
      <c r="I10594" s="10">
        <v>1939.38</v>
      </c>
      <c r="J10594" s="11" t="s">
        <v>235</v>
      </c>
      <c r="K10594" s="7"/>
      <c r="L10594" s="12">
        <v>15</v>
      </c>
      <c r="M10594" s="11"/>
      <c r="N10594" s="38">
        <f>I10594*(100-$B$4)*(100-$B$5)/10000</f>
        <v>1939.38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2" x14ac:dyDescent="0.2">
      <c r="A10595" s="28" t="s">
        <v>21162</v>
      </c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35"/>
      <c r="O10595" s="35"/>
      <c r="P10595" s="35"/>
      <c r="Q10595" s="35"/>
    </row>
    <row r="10596" spans="1:17" ht="11.1" customHeight="1" outlineLevel="3" x14ac:dyDescent="0.2">
      <c r="A10596" s="29" t="s">
        <v>21163</v>
      </c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 s="29"/>
      <c r="N10596" s="36"/>
      <c r="O10596" s="36"/>
      <c r="P10596" s="36"/>
      <c r="Q10596" s="36"/>
    </row>
    <row r="10597" spans="1:17" ht="11.1" customHeight="1" outlineLevel="4" x14ac:dyDescent="0.2">
      <c r="A10597" s="30" t="s">
        <v>21164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47.1" customHeight="1" outlineLevel="5" x14ac:dyDescent="0.2">
      <c r="A10598" s="6" t="s">
        <v>21165</v>
      </c>
      <c r="B10598" s="7" t="s">
        <v>21166</v>
      </c>
      <c r="C10598" s="7" t="s">
        <v>34</v>
      </c>
      <c r="D10598" s="7" t="s">
        <v>35</v>
      </c>
      <c r="E10598" s="7" t="s">
        <v>432</v>
      </c>
      <c r="F10598" s="7" t="s">
        <v>31</v>
      </c>
      <c r="G10598" s="8">
        <v>3.58</v>
      </c>
      <c r="H10598" s="9">
        <v>3.0686000000000001E-2</v>
      </c>
      <c r="I10598" s="10">
        <v>5677.19</v>
      </c>
      <c r="J10598" s="11"/>
      <c r="K10598" s="7"/>
      <c r="L10598" s="12">
        <v>30</v>
      </c>
      <c r="M10598" s="11"/>
      <c r="N10598" s="38">
        <f>I10598*(100-$B$4)*(100-$B$5)/10000</f>
        <v>5677.19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47.1" customHeight="1" outlineLevel="5" x14ac:dyDescent="0.2">
      <c r="A10599" s="6" t="s">
        <v>21167</v>
      </c>
      <c r="B10599" s="7" t="s">
        <v>21168</v>
      </c>
      <c r="C10599" s="7" t="s">
        <v>34</v>
      </c>
      <c r="D10599" s="7" t="s">
        <v>35</v>
      </c>
      <c r="E10599" s="7" t="s">
        <v>432</v>
      </c>
      <c r="F10599" s="7" t="s">
        <v>31</v>
      </c>
      <c r="G10599" s="8">
        <v>3.58</v>
      </c>
      <c r="H10599" s="9">
        <v>3.0686000000000001E-2</v>
      </c>
      <c r="I10599" s="10">
        <v>7754.11</v>
      </c>
      <c r="J10599" s="11"/>
      <c r="K10599" s="7" t="s">
        <v>705</v>
      </c>
      <c r="L10599" s="12">
        <v>15</v>
      </c>
      <c r="M10599" s="11"/>
      <c r="N10599" s="38">
        <f>I10599*(100-$B$4)*(100-$B$5)/10000</f>
        <v>7754.11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21169</v>
      </c>
      <c r="B10600" s="7" t="s">
        <v>21170</v>
      </c>
      <c r="C10600" s="7" t="s">
        <v>34</v>
      </c>
      <c r="D10600" s="7" t="s">
        <v>35</v>
      </c>
      <c r="E10600" s="7" t="s">
        <v>21171</v>
      </c>
      <c r="F10600" s="7" t="s">
        <v>31</v>
      </c>
      <c r="G10600" s="8">
        <v>3.7</v>
      </c>
      <c r="H10600" s="9">
        <v>3.0686000000000001E-2</v>
      </c>
      <c r="I10600" s="10">
        <v>13523.34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13523.34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21172</v>
      </c>
      <c r="B10601" s="7" t="s">
        <v>21173</v>
      </c>
      <c r="C10601" s="7" t="s">
        <v>124</v>
      </c>
      <c r="D10601" s="7" t="s">
        <v>35</v>
      </c>
      <c r="E10601" s="7" t="s">
        <v>6323</v>
      </c>
      <c r="F10601" s="7" t="s">
        <v>31</v>
      </c>
      <c r="G10601" s="8">
        <v>3.58</v>
      </c>
      <c r="H10601" s="9">
        <v>3.0686000000000001E-2</v>
      </c>
      <c r="I10601" s="10">
        <v>5677.19</v>
      </c>
      <c r="J10601" s="11"/>
      <c r="K10601" s="7"/>
      <c r="L10601" s="12">
        <v>15</v>
      </c>
      <c r="M10601" s="11"/>
      <c r="N10601" s="38">
        <f>I10601*(100-$B$4)*(100-$B$5)/10000</f>
        <v>5677.19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21174</v>
      </c>
      <c r="B10602" s="7" t="s">
        <v>21175</v>
      </c>
      <c r="C10602" s="7" t="s">
        <v>124</v>
      </c>
      <c r="D10602" s="7" t="s">
        <v>35</v>
      </c>
      <c r="E10602" s="7" t="s">
        <v>432</v>
      </c>
      <c r="F10602" s="7" t="s">
        <v>31</v>
      </c>
      <c r="G10602" s="8">
        <v>3.58</v>
      </c>
      <c r="H10602" s="9">
        <v>3.0686000000000001E-2</v>
      </c>
      <c r="I10602" s="10">
        <v>13416.81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13416.81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47.1" customHeight="1" outlineLevel="5" x14ac:dyDescent="0.2">
      <c r="A10603" s="6" t="s">
        <v>21176</v>
      </c>
      <c r="B10603" s="7" t="s">
        <v>21177</v>
      </c>
      <c r="C10603" s="7" t="s">
        <v>20732</v>
      </c>
      <c r="D10603" s="7" t="s">
        <v>35</v>
      </c>
      <c r="E10603" s="7" t="s">
        <v>2003</v>
      </c>
      <c r="F10603" s="7" t="s">
        <v>31</v>
      </c>
      <c r="G10603" s="8">
        <v>3.5</v>
      </c>
      <c r="H10603" s="9">
        <v>3.0686000000000001E-2</v>
      </c>
      <c r="I10603" s="10">
        <v>6751.29</v>
      </c>
      <c r="J10603" s="11"/>
      <c r="K10603" s="7"/>
      <c r="L10603" s="12">
        <v>15</v>
      </c>
      <c r="M10603" s="11"/>
      <c r="N10603" s="38">
        <f>I10603*(100-$B$4)*(100-$B$5)/10000</f>
        <v>6751.29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7.1" customHeight="1" outlineLevel="5" x14ac:dyDescent="0.2">
      <c r="A10604" s="6" t="s">
        <v>21178</v>
      </c>
      <c r="B10604" s="7" t="s">
        <v>21179</v>
      </c>
      <c r="C10604" s="7" t="s">
        <v>20732</v>
      </c>
      <c r="D10604" s="7" t="s">
        <v>35</v>
      </c>
      <c r="E10604" s="7" t="s">
        <v>2003</v>
      </c>
      <c r="F10604" s="7" t="s">
        <v>31</v>
      </c>
      <c r="G10604" s="8">
        <v>3.5</v>
      </c>
      <c r="H10604" s="9">
        <v>3.0686000000000001E-2</v>
      </c>
      <c r="I10604" s="10">
        <v>8828.2199999999993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8828.2199999999993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9.1" customHeight="1" outlineLevel="5" x14ac:dyDescent="0.2">
      <c r="A10605" s="6" t="s">
        <v>21180</v>
      </c>
      <c r="B10605" s="7" t="s">
        <v>21181</v>
      </c>
      <c r="C10605" s="7" t="s">
        <v>20732</v>
      </c>
      <c r="D10605" s="7" t="s">
        <v>35</v>
      </c>
      <c r="E10605" s="7" t="s">
        <v>2003</v>
      </c>
      <c r="F10605" s="7" t="s">
        <v>31</v>
      </c>
      <c r="G10605" s="8">
        <v>3.5</v>
      </c>
      <c r="H10605" s="9">
        <v>3.0686000000000001E-2</v>
      </c>
      <c r="I10605" s="10">
        <v>14597.45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14597.45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11.1" customHeight="1" outlineLevel="4" x14ac:dyDescent="0.2">
      <c r="A10606" s="30" t="s">
        <v>21182</v>
      </c>
      <c r="B10606" s="30"/>
      <c r="C10606" s="30"/>
      <c r="D10606" s="30"/>
      <c r="E10606" s="30"/>
      <c r="F10606" s="30"/>
      <c r="G10606" s="30"/>
      <c r="H10606" s="30"/>
      <c r="I10606" s="30"/>
      <c r="J10606" s="30"/>
      <c r="K10606" s="30"/>
      <c r="L10606" s="30"/>
      <c r="M10606" s="30"/>
      <c r="N10606" s="37"/>
      <c r="O10606" s="37"/>
      <c r="P10606" s="37"/>
      <c r="Q10606" s="37"/>
    </row>
    <row r="10607" spans="1:17" ht="47.1" customHeight="1" outlineLevel="5" x14ac:dyDescent="0.2">
      <c r="A10607" s="6" t="s">
        <v>21183</v>
      </c>
      <c r="B10607" s="7" t="s">
        <v>21184</v>
      </c>
      <c r="C10607" s="7" t="s">
        <v>648</v>
      </c>
      <c r="D10607" s="7" t="s">
        <v>35</v>
      </c>
      <c r="E10607" s="7" t="s">
        <v>21185</v>
      </c>
      <c r="F10607" s="7" t="s">
        <v>31</v>
      </c>
      <c r="G10607" s="8">
        <v>6.3</v>
      </c>
      <c r="H10607" s="9">
        <v>5.9130000000000002E-2</v>
      </c>
      <c r="I10607" s="10">
        <v>13285.1</v>
      </c>
      <c r="J10607" s="11"/>
      <c r="K10607" s="7"/>
      <c r="L10607" s="12">
        <v>45</v>
      </c>
      <c r="M10607" s="11"/>
      <c r="N10607" s="38">
        <f>I10607*(100-$B$4)*(100-$B$5)/10000</f>
        <v>13285.1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47.1" customHeight="1" outlineLevel="5" x14ac:dyDescent="0.2">
      <c r="A10608" s="6" t="s">
        <v>21186</v>
      </c>
      <c r="B10608" s="7" t="s">
        <v>21187</v>
      </c>
      <c r="C10608" s="7" t="s">
        <v>648</v>
      </c>
      <c r="D10608" s="7" t="s">
        <v>35</v>
      </c>
      <c r="E10608" s="7" t="s">
        <v>21185</v>
      </c>
      <c r="F10608" s="7" t="s">
        <v>31</v>
      </c>
      <c r="G10608" s="8">
        <v>6.3</v>
      </c>
      <c r="H10608" s="9">
        <v>5.9130000000000002E-2</v>
      </c>
      <c r="I10608" s="10">
        <v>15362.03</v>
      </c>
      <c r="J10608" s="11"/>
      <c r="K10608" s="7" t="s">
        <v>705</v>
      </c>
      <c r="L10608" s="12">
        <v>15</v>
      </c>
      <c r="M10608" s="11"/>
      <c r="N10608" s="38">
        <f>I10608*(100-$B$4)*(100-$B$5)/10000</f>
        <v>15362.03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59.1" customHeight="1" outlineLevel="5" x14ac:dyDescent="0.2">
      <c r="A10609" s="6" t="s">
        <v>21188</v>
      </c>
      <c r="B10609" s="7" t="s">
        <v>21189</v>
      </c>
      <c r="C10609" s="7" t="s">
        <v>648</v>
      </c>
      <c r="D10609" s="7" t="s">
        <v>35</v>
      </c>
      <c r="E10609" s="7" t="s">
        <v>21185</v>
      </c>
      <c r="F10609" s="7" t="s">
        <v>31</v>
      </c>
      <c r="G10609" s="8">
        <v>6.8250000000000002</v>
      </c>
      <c r="H10609" s="9">
        <v>5.9130000000000002E-2</v>
      </c>
      <c r="I10609" s="10">
        <v>21131.26</v>
      </c>
      <c r="J10609" s="11"/>
      <c r="K10609" s="7" t="s">
        <v>92</v>
      </c>
      <c r="L10609" s="12">
        <v>30</v>
      </c>
      <c r="M10609" s="11"/>
      <c r="N10609" s="38">
        <f>I10609*(100-$B$4)*(100-$B$5)/10000</f>
        <v>21131.26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11.1" customHeight="1" outlineLevel="4" x14ac:dyDescent="0.2">
      <c r="A10610" s="30" t="s">
        <v>21190</v>
      </c>
      <c r="B10610" s="30"/>
      <c r="C10610" s="30"/>
      <c r="D10610" s="30"/>
      <c r="E10610" s="30"/>
      <c r="F10610" s="30"/>
      <c r="G10610" s="30"/>
      <c r="H10610" s="30"/>
      <c r="I10610" s="30"/>
      <c r="J10610" s="30"/>
      <c r="K10610" s="30"/>
      <c r="L10610" s="30"/>
      <c r="M10610" s="30"/>
      <c r="N10610" s="37"/>
      <c r="O10610" s="37"/>
      <c r="P10610" s="37"/>
      <c r="Q10610" s="37"/>
    </row>
    <row r="10611" spans="1:17" ht="47.1" customHeight="1" outlineLevel="5" x14ac:dyDescent="0.2">
      <c r="A10611" s="6" t="s">
        <v>21191</v>
      </c>
      <c r="B10611" s="7" t="s">
        <v>21192</v>
      </c>
      <c r="C10611" s="7" t="s">
        <v>34</v>
      </c>
      <c r="D10611" s="7" t="s">
        <v>35</v>
      </c>
      <c r="E10611" s="7" t="s">
        <v>1143</v>
      </c>
      <c r="F10611" s="7" t="s">
        <v>31</v>
      </c>
      <c r="G10611" s="8">
        <v>3</v>
      </c>
      <c r="H10611" s="9">
        <v>3.4229999999999997E-2</v>
      </c>
      <c r="I10611" s="10">
        <v>6290.96</v>
      </c>
      <c r="J10611" s="11"/>
      <c r="K10611" s="7"/>
      <c r="L10611" s="12">
        <v>15</v>
      </c>
      <c r="M10611" s="11"/>
      <c r="N10611" s="38">
        <f>I10611*(100-$B$4)*(100-$B$5)/10000</f>
        <v>6290.96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21193</v>
      </c>
      <c r="B10612" s="7" t="s">
        <v>21194</v>
      </c>
      <c r="C10612" s="7" t="s">
        <v>34</v>
      </c>
      <c r="D10612" s="7" t="s">
        <v>35</v>
      </c>
      <c r="E10612" s="7" t="s">
        <v>1143</v>
      </c>
      <c r="F10612" s="7" t="s">
        <v>31</v>
      </c>
      <c r="G10612" s="8">
        <v>3</v>
      </c>
      <c r="H10612" s="9">
        <v>3.4229999999999997E-2</v>
      </c>
      <c r="I10612" s="10">
        <v>8367.8700000000008</v>
      </c>
      <c r="J10612" s="11"/>
      <c r="K10612" s="7" t="s">
        <v>705</v>
      </c>
      <c r="L10612" s="12">
        <v>15</v>
      </c>
      <c r="M10612" s="11"/>
      <c r="N10612" s="38">
        <f>I10612*(100-$B$4)*(100-$B$5)/10000</f>
        <v>8367.8700000000008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21195</v>
      </c>
      <c r="B10613" s="7" t="s">
        <v>21196</v>
      </c>
      <c r="C10613" s="7" t="s">
        <v>34</v>
      </c>
      <c r="D10613" s="7" t="s">
        <v>35</v>
      </c>
      <c r="E10613" s="7" t="s">
        <v>1143</v>
      </c>
      <c r="F10613" s="7" t="s">
        <v>31</v>
      </c>
      <c r="G10613" s="8">
        <v>3</v>
      </c>
      <c r="H10613" s="9">
        <v>3.4229999999999997E-2</v>
      </c>
      <c r="I10613" s="10">
        <v>14137.1</v>
      </c>
      <c r="J10613" s="11"/>
      <c r="K10613" s="7" t="s">
        <v>92</v>
      </c>
      <c r="L10613" s="12">
        <v>30</v>
      </c>
      <c r="M10613" s="11"/>
      <c r="N10613" s="38">
        <f>I10613*(100-$B$4)*(100-$B$5)/10000</f>
        <v>14137.1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21197</v>
      </c>
      <c r="B10614" s="7" t="s">
        <v>21198</v>
      </c>
      <c r="C10614" s="7" t="s">
        <v>20732</v>
      </c>
      <c r="D10614" s="7" t="s">
        <v>35</v>
      </c>
      <c r="E10614" s="7" t="s">
        <v>2003</v>
      </c>
      <c r="F10614" s="7" t="s">
        <v>31</v>
      </c>
      <c r="G10614" s="8">
        <v>3</v>
      </c>
      <c r="H10614" s="9">
        <v>3.4229999999999997E-2</v>
      </c>
      <c r="I10614" s="10">
        <v>7365.04</v>
      </c>
      <c r="J10614" s="11"/>
      <c r="K10614" s="7"/>
      <c r="L10614" s="12">
        <v>15</v>
      </c>
      <c r="M10614" s="11"/>
      <c r="N10614" s="38">
        <f>I10614*(100-$B$4)*(100-$B$5)/10000</f>
        <v>7365.04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21199</v>
      </c>
      <c r="B10615" s="7" t="s">
        <v>21200</v>
      </c>
      <c r="C10615" s="7" t="s">
        <v>20732</v>
      </c>
      <c r="D10615" s="7" t="s">
        <v>35</v>
      </c>
      <c r="E10615" s="7" t="s">
        <v>2003</v>
      </c>
      <c r="F10615" s="7" t="s">
        <v>31</v>
      </c>
      <c r="G10615" s="8">
        <v>3</v>
      </c>
      <c r="H10615" s="9">
        <v>3.4229999999999997E-2</v>
      </c>
      <c r="I10615" s="10">
        <v>9441.9699999999993</v>
      </c>
      <c r="J10615" s="11"/>
      <c r="K10615" s="7" t="s">
        <v>705</v>
      </c>
      <c r="L10615" s="12">
        <v>15</v>
      </c>
      <c r="M10615" s="11"/>
      <c r="N10615" s="38">
        <f>I10615*(100-$B$4)*(100-$B$5)/10000</f>
        <v>9441.9699999999993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59.1" customHeight="1" outlineLevel="5" x14ac:dyDescent="0.2">
      <c r="A10616" s="6" t="s">
        <v>21201</v>
      </c>
      <c r="B10616" s="7" t="s">
        <v>21202</v>
      </c>
      <c r="C10616" s="7" t="s">
        <v>20732</v>
      </c>
      <c r="D10616" s="7" t="s">
        <v>35</v>
      </c>
      <c r="E10616" s="7" t="s">
        <v>2003</v>
      </c>
      <c r="F10616" s="7" t="s">
        <v>31</v>
      </c>
      <c r="G10616" s="8">
        <v>3</v>
      </c>
      <c r="H10616" s="9">
        <v>3.4229999999999997E-2</v>
      </c>
      <c r="I10616" s="10">
        <v>15211.2</v>
      </c>
      <c r="J10616" s="11"/>
      <c r="K10616" s="7" t="s">
        <v>92</v>
      </c>
      <c r="L10616" s="12">
        <v>30</v>
      </c>
      <c r="M10616" s="11"/>
      <c r="N10616" s="38">
        <f>I10616*(100-$B$4)*(100-$B$5)/10000</f>
        <v>15211.2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21203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21204</v>
      </c>
      <c r="B10618" s="7" t="s">
        <v>21205</v>
      </c>
      <c r="C10618" s="7" t="s">
        <v>974</v>
      </c>
      <c r="D10618" s="7" t="s">
        <v>35</v>
      </c>
      <c r="E10618" s="7" t="s">
        <v>21206</v>
      </c>
      <c r="F10618" s="7" t="s">
        <v>31</v>
      </c>
      <c r="G10618" s="8">
        <v>3.8</v>
      </c>
      <c r="H10618" s="9">
        <v>1.5939999999999999E-2</v>
      </c>
      <c r="I10618" s="10">
        <v>4992.3500000000004</v>
      </c>
      <c r="J10618" s="11"/>
      <c r="K10618" s="7"/>
      <c r="L10618" s="12">
        <v>15</v>
      </c>
      <c r="M10618" s="11"/>
      <c r="N10618" s="38">
        <f>I10618*(100-$B$4)*(100-$B$5)/10000</f>
        <v>4992.3500000000004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974</v>
      </c>
      <c r="D10619" s="7" t="s">
        <v>35</v>
      </c>
      <c r="E10619" s="7" t="s">
        <v>21206</v>
      </c>
      <c r="F10619" s="7" t="s">
        <v>31</v>
      </c>
      <c r="G10619" s="8">
        <v>3.8</v>
      </c>
      <c r="H10619" s="9">
        <v>1.5939999999999999E-2</v>
      </c>
      <c r="I10619" s="10">
        <v>7069.27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7069.27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59.1" customHeight="1" outlineLevel="5" x14ac:dyDescent="0.2">
      <c r="A10620" s="6" t="s">
        <v>21209</v>
      </c>
      <c r="B10620" s="7" t="s">
        <v>21210</v>
      </c>
      <c r="C10620" s="7" t="s">
        <v>974</v>
      </c>
      <c r="D10620" s="7" t="s">
        <v>35</v>
      </c>
      <c r="E10620" s="7" t="s">
        <v>21206</v>
      </c>
      <c r="F10620" s="7" t="s">
        <v>31</v>
      </c>
      <c r="G10620" s="8">
        <v>3.8</v>
      </c>
      <c r="H10620" s="9">
        <v>1.5939999999999999E-2</v>
      </c>
      <c r="I10620" s="10">
        <v>12838.5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12838.5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11.1" customHeight="1" outlineLevel="2" x14ac:dyDescent="0.2">
      <c r="A10621" s="28" t="s">
        <v>21211</v>
      </c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35"/>
      <c r="O10621" s="35"/>
      <c r="P10621" s="35"/>
      <c r="Q10621" s="35"/>
    </row>
    <row r="10622" spans="1:17" ht="11.1" customHeight="1" outlineLevel="3" x14ac:dyDescent="0.2">
      <c r="A10622" s="29" t="s">
        <v>21212</v>
      </c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 s="29"/>
      <c r="N10622" s="36"/>
      <c r="O10622" s="36"/>
      <c r="P10622" s="36"/>
      <c r="Q10622" s="36"/>
    </row>
    <row r="10623" spans="1:17" ht="11.1" customHeight="1" outlineLevel="4" x14ac:dyDescent="0.2">
      <c r="A10623" s="30" t="s">
        <v>21213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23.1" customHeight="1" outlineLevel="5" x14ac:dyDescent="0.2">
      <c r="A10624" s="6" t="s">
        <v>21214</v>
      </c>
      <c r="B10624" s="7" t="s">
        <v>21215</v>
      </c>
      <c r="C10624" s="7"/>
      <c r="D10624" s="7"/>
      <c r="E10624" s="7" t="s">
        <v>52</v>
      </c>
      <c r="F10624" s="7" t="s">
        <v>31</v>
      </c>
      <c r="G10624" s="8">
        <v>1.7</v>
      </c>
      <c r="H10624" s="9">
        <v>1.627E-2</v>
      </c>
      <c r="I10624" s="10">
        <v>3538.81</v>
      </c>
      <c r="J10624" s="11"/>
      <c r="K10624" s="7"/>
      <c r="L10624" s="12">
        <v>15</v>
      </c>
      <c r="M10624" s="11"/>
      <c r="N10624" s="38">
        <f>I10624*(100-$B$4)*(100-$B$5)/10000</f>
        <v>3538.81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35.1" customHeight="1" outlineLevel="5" x14ac:dyDescent="0.2">
      <c r="A10625" s="6" t="s">
        <v>21216</v>
      </c>
      <c r="B10625" s="7" t="s">
        <v>21217</v>
      </c>
      <c r="C10625" s="7" t="s">
        <v>43</v>
      </c>
      <c r="D10625" s="7" t="s">
        <v>35</v>
      </c>
      <c r="E10625" s="7" t="s">
        <v>432</v>
      </c>
      <c r="F10625" s="7" t="s">
        <v>31</v>
      </c>
      <c r="G10625" s="8">
        <v>4.58</v>
      </c>
      <c r="H10625" s="9">
        <v>1.627E-2</v>
      </c>
      <c r="I10625" s="10">
        <v>6440.24</v>
      </c>
      <c r="J10625" s="12">
        <v>493</v>
      </c>
      <c r="K10625" s="7"/>
      <c r="L10625" s="11"/>
      <c r="M10625" s="11"/>
      <c r="N10625" s="38">
        <f>I10625*(100-$B$4)*(100-$B$5)/10000</f>
        <v>6440.24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35.1" customHeight="1" outlineLevel="5" x14ac:dyDescent="0.2">
      <c r="A10626" s="6" t="s">
        <v>21218</v>
      </c>
      <c r="B10626" s="7" t="s">
        <v>21219</v>
      </c>
      <c r="C10626" s="7" t="s">
        <v>43</v>
      </c>
      <c r="D10626" s="7" t="s">
        <v>29</v>
      </c>
      <c r="E10626" s="7" t="s">
        <v>40</v>
      </c>
      <c r="F10626" s="7" t="s">
        <v>31</v>
      </c>
      <c r="G10626" s="8">
        <v>4.93</v>
      </c>
      <c r="H10626" s="9">
        <v>3.8710000000000001E-2</v>
      </c>
      <c r="I10626" s="10">
        <v>20783.27</v>
      </c>
      <c r="J10626" s="12">
        <v>29</v>
      </c>
      <c r="K10626" s="7"/>
      <c r="L10626" s="11"/>
      <c r="M10626" s="11"/>
      <c r="N10626" s="38">
        <f>I10626*(100-$B$4)*(100-$B$5)/10000</f>
        <v>20783.27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3" x14ac:dyDescent="0.2">
      <c r="A10627" s="29" t="s">
        <v>21220</v>
      </c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 s="29"/>
      <c r="N10627" s="36"/>
      <c r="O10627" s="36"/>
      <c r="P10627" s="36"/>
      <c r="Q10627" s="36"/>
    </row>
    <row r="10628" spans="1:17" ht="11.1" customHeight="1" outlineLevel="4" x14ac:dyDescent="0.2">
      <c r="A10628" s="30" t="s">
        <v>21221</v>
      </c>
      <c r="B10628" s="30"/>
      <c r="C10628" s="30"/>
      <c r="D10628" s="30"/>
      <c r="E10628" s="30"/>
      <c r="F10628" s="30"/>
      <c r="G10628" s="30"/>
      <c r="H10628" s="30"/>
      <c r="I10628" s="30"/>
      <c r="J10628" s="30"/>
      <c r="K10628" s="30"/>
      <c r="L10628" s="30"/>
      <c r="M10628" s="30"/>
      <c r="N10628" s="37"/>
      <c r="O10628" s="37"/>
      <c r="P10628" s="37"/>
      <c r="Q10628" s="37"/>
    </row>
    <row r="10629" spans="1:17" ht="35.1" customHeight="1" outlineLevel="5" x14ac:dyDescent="0.2">
      <c r="A10629" s="6" t="s">
        <v>21222</v>
      </c>
      <c r="B10629" s="7" t="s">
        <v>21223</v>
      </c>
      <c r="C10629" s="7" t="s">
        <v>34</v>
      </c>
      <c r="D10629" s="7" t="s">
        <v>29</v>
      </c>
      <c r="E10629" s="7" t="s">
        <v>36</v>
      </c>
      <c r="F10629" s="7" t="s">
        <v>31</v>
      </c>
      <c r="G10629" s="8">
        <v>5.4</v>
      </c>
      <c r="H10629" s="9">
        <v>3.0686000000000001E-2</v>
      </c>
      <c r="I10629" s="10">
        <v>10624.47</v>
      </c>
      <c r="J10629" s="12">
        <v>61</v>
      </c>
      <c r="K10629" s="7"/>
      <c r="L10629" s="12">
        <v>30</v>
      </c>
      <c r="M10629" s="11"/>
      <c r="N10629" s="38">
        <f>I10629*(100-$B$4)*(100-$B$5)/10000</f>
        <v>10624.47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21224</v>
      </c>
      <c r="B10630" s="7" t="s">
        <v>21225</v>
      </c>
      <c r="C10630" s="7" t="s">
        <v>34</v>
      </c>
      <c r="D10630" s="7" t="s">
        <v>29</v>
      </c>
      <c r="E10630" s="7" t="s">
        <v>36</v>
      </c>
      <c r="F10630" s="7" t="s">
        <v>31</v>
      </c>
      <c r="G10630" s="8">
        <v>5.4</v>
      </c>
      <c r="H10630" s="9">
        <v>3.0686000000000001E-2</v>
      </c>
      <c r="I10630" s="10">
        <v>12701.39</v>
      </c>
      <c r="J10630" s="11"/>
      <c r="K10630" s="7" t="s">
        <v>705</v>
      </c>
      <c r="L10630" s="12">
        <v>30</v>
      </c>
      <c r="M10630" s="11"/>
      <c r="N10630" s="38">
        <f>I10630*(100-$B$4)*(100-$B$5)/10000</f>
        <v>12701.39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21226</v>
      </c>
      <c r="B10631" s="7" t="s">
        <v>21227</v>
      </c>
      <c r="C10631" s="7" t="s">
        <v>34</v>
      </c>
      <c r="D10631" s="7" t="s">
        <v>29</v>
      </c>
      <c r="E10631" s="7" t="s">
        <v>36</v>
      </c>
      <c r="F10631" s="7" t="s">
        <v>31</v>
      </c>
      <c r="G10631" s="8">
        <v>5.4</v>
      </c>
      <c r="H10631" s="9">
        <v>3.0686000000000001E-2</v>
      </c>
      <c r="I10631" s="10">
        <v>18470.62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18470.62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21228</v>
      </c>
      <c r="B10632" s="7" t="s">
        <v>21229</v>
      </c>
      <c r="C10632" s="7" t="s">
        <v>34</v>
      </c>
      <c r="D10632" s="7" t="s">
        <v>61</v>
      </c>
      <c r="E10632" s="7" t="s">
        <v>6323</v>
      </c>
      <c r="F10632" s="7" t="s">
        <v>31</v>
      </c>
      <c r="G10632" s="8">
        <v>5.4</v>
      </c>
      <c r="H10632" s="9">
        <v>3.0686000000000001E-2</v>
      </c>
      <c r="I10632" s="10">
        <v>10624.47</v>
      </c>
      <c r="J10632" s="12">
        <v>16</v>
      </c>
      <c r="K10632" s="7"/>
      <c r="L10632" s="12">
        <v>30</v>
      </c>
      <c r="M10632" s="11"/>
      <c r="N10632" s="38">
        <f>I10632*(100-$B$4)*(100-$B$5)/10000</f>
        <v>10624.47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21230</v>
      </c>
      <c r="B10633" s="7" t="s">
        <v>21231</v>
      </c>
      <c r="C10633" s="7" t="s">
        <v>34</v>
      </c>
      <c r="D10633" s="7" t="s">
        <v>61</v>
      </c>
      <c r="E10633" s="7" t="s">
        <v>6323</v>
      </c>
      <c r="F10633" s="7" t="s">
        <v>31</v>
      </c>
      <c r="G10633" s="8">
        <v>5.4</v>
      </c>
      <c r="H10633" s="9">
        <v>3.0686000000000001E-2</v>
      </c>
      <c r="I10633" s="10">
        <v>12701.39</v>
      </c>
      <c r="J10633" s="11"/>
      <c r="K10633" s="7" t="s">
        <v>705</v>
      </c>
      <c r="L10633" s="12">
        <v>30</v>
      </c>
      <c r="M10633" s="11"/>
      <c r="N10633" s="38">
        <f>I10633*(100-$B$4)*(100-$B$5)/10000</f>
        <v>12701.39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21232</v>
      </c>
      <c r="B10634" s="7" t="s">
        <v>21233</v>
      </c>
      <c r="C10634" s="7" t="s">
        <v>34</v>
      </c>
      <c r="D10634" s="7" t="s">
        <v>61</v>
      </c>
      <c r="E10634" s="7" t="s">
        <v>6323</v>
      </c>
      <c r="F10634" s="7" t="s">
        <v>31</v>
      </c>
      <c r="G10634" s="8">
        <v>5.4</v>
      </c>
      <c r="H10634" s="9">
        <v>3.0686000000000001E-2</v>
      </c>
      <c r="I10634" s="10">
        <v>18470.62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18470.62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21234</v>
      </c>
      <c r="B10635" s="7" t="s">
        <v>21235</v>
      </c>
      <c r="C10635" s="7" t="s">
        <v>124</v>
      </c>
      <c r="D10635" s="7" t="s">
        <v>29</v>
      </c>
      <c r="E10635" s="7" t="s">
        <v>40</v>
      </c>
      <c r="F10635" s="7" t="s">
        <v>31</v>
      </c>
      <c r="G10635" s="8">
        <v>5.4</v>
      </c>
      <c r="H10635" s="9">
        <v>3.0686000000000001E-2</v>
      </c>
      <c r="I10635" s="10">
        <v>9929.76</v>
      </c>
      <c r="J10635" s="12">
        <v>880</v>
      </c>
      <c r="K10635" s="7"/>
      <c r="L10635" s="12">
        <v>30</v>
      </c>
      <c r="M10635" s="11"/>
      <c r="N10635" s="38">
        <f>I10635*(100-$B$4)*(100-$B$5)/10000</f>
        <v>9929.76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124</v>
      </c>
      <c r="D10636" s="7" t="s">
        <v>29</v>
      </c>
      <c r="E10636" s="7" t="s">
        <v>40</v>
      </c>
      <c r="F10636" s="7" t="s">
        <v>31</v>
      </c>
      <c r="G10636" s="8">
        <v>5.4</v>
      </c>
      <c r="H10636" s="9">
        <v>3.0686000000000001E-2</v>
      </c>
      <c r="I10636" s="10">
        <v>12006.67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12006.67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124</v>
      </c>
      <c r="D10637" s="7" t="s">
        <v>29</v>
      </c>
      <c r="E10637" s="7" t="s">
        <v>40</v>
      </c>
      <c r="F10637" s="7" t="s">
        <v>31</v>
      </c>
      <c r="G10637" s="8">
        <v>6.38</v>
      </c>
      <c r="H10637" s="9">
        <v>3.0686000000000001E-2</v>
      </c>
      <c r="I10637" s="10">
        <v>17775.91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17775.91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21240</v>
      </c>
      <c r="B10638" s="7" t="s">
        <v>21241</v>
      </c>
      <c r="C10638" s="7" t="s">
        <v>124</v>
      </c>
      <c r="D10638" s="7" t="s">
        <v>29</v>
      </c>
      <c r="E10638" s="7" t="s">
        <v>40</v>
      </c>
      <c r="F10638" s="7" t="s">
        <v>31</v>
      </c>
      <c r="G10638" s="8">
        <v>6.38</v>
      </c>
      <c r="H10638" s="9">
        <v>3.0686000000000001E-2</v>
      </c>
      <c r="I10638" s="10">
        <v>17775.91</v>
      </c>
      <c r="J10638" s="11"/>
      <c r="K10638" s="7" t="s">
        <v>710</v>
      </c>
      <c r="L10638" s="12">
        <v>30</v>
      </c>
      <c r="M10638" s="11"/>
      <c r="N10638" s="38">
        <f>I10638*(100-$B$4)*(100-$B$5)/10000</f>
        <v>17775.91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9.1" customHeight="1" outlineLevel="5" x14ac:dyDescent="0.2">
      <c r="A10639" s="6" t="s">
        <v>21242</v>
      </c>
      <c r="B10639" s="7" t="s">
        <v>21243</v>
      </c>
      <c r="C10639" s="7" t="s">
        <v>124</v>
      </c>
      <c r="D10639" s="7" t="s">
        <v>29</v>
      </c>
      <c r="E10639" s="7" t="s">
        <v>40</v>
      </c>
      <c r="F10639" s="7" t="s">
        <v>31</v>
      </c>
      <c r="G10639" s="8">
        <v>5.4</v>
      </c>
      <c r="H10639" s="9">
        <v>3.0686000000000001E-2</v>
      </c>
      <c r="I10639" s="10">
        <v>11314.37</v>
      </c>
      <c r="J10639" s="11"/>
      <c r="K10639" s="7" t="s">
        <v>401</v>
      </c>
      <c r="L10639" s="12">
        <v>30</v>
      </c>
      <c r="M10639" s="11"/>
      <c r="N10639" s="38">
        <f>I10639*(100-$B$4)*(100-$B$5)/10000</f>
        <v>11314.37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21244</v>
      </c>
      <c r="B10640" s="7" t="s">
        <v>21245</v>
      </c>
      <c r="C10640" s="7" t="s">
        <v>124</v>
      </c>
      <c r="D10640" s="7" t="s">
        <v>61</v>
      </c>
      <c r="E10640" s="7" t="s">
        <v>44</v>
      </c>
      <c r="F10640" s="7" t="s">
        <v>31</v>
      </c>
      <c r="G10640" s="8">
        <v>5.4</v>
      </c>
      <c r="H10640" s="9">
        <v>3.0686000000000001E-2</v>
      </c>
      <c r="I10640" s="10">
        <v>9929.76</v>
      </c>
      <c r="J10640" s="11"/>
      <c r="K10640" s="7"/>
      <c r="L10640" s="12">
        <v>30</v>
      </c>
      <c r="M10640" s="11"/>
      <c r="N10640" s="38">
        <f>I10640*(100-$B$4)*(100-$B$5)/10000</f>
        <v>9929.76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61</v>
      </c>
      <c r="E10641" s="7" t="s">
        <v>44</v>
      </c>
      <c r="F10641" s="7" t="s">
        <v>31</v>
      </c>
      <c r="G10641" s="8">
        <v>6.38</v>
      </c>
      <c r="H10641" s="9">
        <v>3.0686000000000001E-2</v>
      </c>
      <c r="I10641" s="10">
        <v>17775.91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17775.91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47</v>
      </c>
      <c r="D10642" s="7" t="s">
        <v>29</v>
      </c>
      <c r="E10642" s="7" t="s">
        <v>48</v>
      </c>
      <c r="F10642" s="7" t="s">
        <v>31</v>
      </c>
      <c r="G10642" s="8">
        <v>5.4</v>
      </c>
      <c r="H10642" s="9">
        <v>3.0686000000000001E-2</v>
      </c>
      <c r="I10642" s="10">
        <v>10910.51</v>
      </c>
      <c r="J10642" s="11"/>
      <c r="K10642" s="7"/>
      <c r="L10642" s="12">
        <v>30</v>
      </c>
      <c r="M10642" s="11"/>
      <c r="N10642" s="38">
        <f>I10642*(100-$B$4)*(100-$B$5)/10000</f>
        <v>10910.51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21250</v>
      </c>
      <c r="B10643" s="7" t="s">
        <v>21251</v>
      </c>
      <c r="C10643" s="7" t="s">
        <v>47</v>
      </c>
      <c r="D10643" s="7" t="s">
        <v>29</v>
      </c>
      <c r="E10643" s="7" t="s">
        <v>48</v>
      </c>
      <c r="F10643" s="7" t="s">
        <v>31</v>
      </c>
      <c r="G10643" s="8">
        <v>5.4</v>
      </c>
      <c r="H10643" s="9">
        <v>3.0686000000000001E-2</v>
      </c>
      <c r="I10643" s="10">
        <v>12987.43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12987.43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47</v>
      </c>
      <c r="D10644" s="7" t="s">
        <v>29</v>
      </c>
      <c r="E10644" s="7" t="s">
        <v>48</v>
      </c>
      <c r="F10644" s="7" t="s">
        <v>31</v>
      </c>
      <c r="G10644" s="8">
        <v>6.38</v>
      </c>
      <c r="H10644" s="9">
        <v>3.0686000000000001E-2</v>
      </c>
      <c r="I10644" s="10">
        <v>18756.66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18756.66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47</v>
      </c>
      <c r="D10645" s="7" t="s">
        <v>29</v>
      </c>
      <c r="E10645" s="7" t="s">
        <v>48</v>
      </c>
      <c r="F10645" s="7" t="s">
        <v>31</v>
      </c>
      <c r="G10645" s="8">
        <v>6.38</v>
      </c>
      <c r="H10645" s="9">
        <v>3.0686000000000001E-2</v>
      </c>
      <c r="I10645" s="10">
        <v>18756.66</v>
      </c>
      <c r="J10645" s="11"/>
      <c r="K10645" s="7" t="s">
        <v>710</v>
      </c>
      <c r="L10645" s="12">
        <v>30</v>
      </c>
      <c r="M10645" s="11"/>
      <c r="N10645" s="38">
        <f>I10645*(100-$B$4)*(100-$B$5)/10000</f>
        <v>18756.66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47</v>
      </c>
      <c r="D10646" s="7" t="s">
        <v>61</v>
      </c>
      <c r="E10646" s="7" t="s">
        <v>48</v>
      </c>
      <c r="F10646" s="7" t="s">
        <v>31</v>
      </c>
      <c r="G10646" s="8">
        <v>5.4</v>
      </c>
      <c r="H10646" s="9">
        <v>3.0686000000000001E-2</v>
      </c>
      <c r="I10646" s="10">
        <v>10910.51</v>
      </c>
      <c r="J10646" s="11"/>
      <c r="K10646" s="7"/>
      <c r="L10646" s="12">
        <v>30</v>
      </c>
      <c r="M10646" s="11"/>
      <c r="N10646" s="38">
        <f>I10646*(100-$B$4)*(100-$B$5)/10000</f>
        <v>10910.51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47</v>
      </c>
      <c r="D10647" s="7" t="s">
        <v>61</v>
      </c>
      <c r="E10647" s="7" t="s">
        <v>48</v>
      </c>
      <c r="F10647" s="7" t="s">
        <v>31</v>
      </c>
      <c r="G10647" s="8">
        <v>6.38</v>
      </c>
      <c r="H10647" s="9">
        <v>3.0686000000000001E-2</v>
      </c>
      <c r="I10647" s="10">
        <v>18756.66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18756.66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4" x14ac:dyDescent="0.2">
      <c r="A10648" s="30" t="s">
        <v>21260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47.1" customHeight="1" outlineLevel="5" x14ac:dyDescent="0.2">
      <c r="A10649" s="6" t="s">
        <v>21261</v>
      </c>
      <c r="B10649" s="7" t="s">
        <v>21262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9562.01</v>
      </c>
      <c r="J10649" s="12">
        <v>968</v>
      </c>
      <c r="K10649" s="7"/>
      <c r="L10649" s="12">
        <v>30</v>
      </c>
      <c r="M10649" s="11"/>
      <c r="N10649" s="38">
        <f>I10649*(100-$B$4)*(100-$B$5)/10000</f>
        <v>9562.01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21263</v>
      </c>
      <c r="B10650" s="7" t="s">
        <v>21264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5.4</v>
      </c>
      <c r="H10650" s="9">
        <v>3.0686000000000001E-2</v>
      </c>
      <c r="I10650" s="10">
        <v>11638.94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11638.94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21265</v>
      </c>
      <c r="B10651" s="7" t="s">
        <v>21266</v>
      </c>
      <c r="C10651" s="7" t="s">
        <v>34</v>
      </c>
      <c r="D10651" s="7" t="s">
        <v>29</v>
      </c>
      <c r="E10651" s="7" t="s">
        <v>40</v>
      </c>
      <c r="F10651" s="7" t="s">
        <v>31</v>
      </c>
      <c r="G10651" s="8">
        <v>5.4</v>
      </c>
      <c r="H10651" s="9">
        <v>3.0686000000000001E-2</v>
      </c>
      <c r="I10651" s="10">
        <v>17408.169999999998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17408.169999999998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21267</v>
      </c>
      <c r="B10652" s="7" t="s">
        <v>21268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5.4</v>
      </c>
      <c r="H10652" s="9">
        <v>3.0686000000000001E-2</v>
      </c>
      <c r="I10652" s="10">
        <v>19485.09</v>
      </c>
      <c r="J10652" s="11"/>
      <c r="K10652" s="7" t="s">
        <v>2271</v>
      </c>
      <c r="L10652" s="12">
        <v>30</v>
      </c>
      <c r="M10652" s="11"/>
      <c r="N10652" s="38">
        <f>I10652*(100-$B$4)*(100-$B$5)/10000</f>
        <v>19485.09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21269</v>
      </c>
      <c r="B10653" s="7" t="s">
        <v>21270</v>
      </c>
      <c r="C10653" s="7" t="s">
        <v>34</v>
      </c>
      <c r="D10653" s="7" t="s">
        <v>61</v>
      </c>
      <c r="E10653" s="7" t="s">
        <v>40</v>
      </c>
      <c r="F10653" s="7" t="s">
        <v>31</v>
      </c>
      <c r="G10653" s="8">
        <v>5.4</v>
      </c>
      <c r="H10653" s="9">
        <v>3.0686000000000001E-2</v>
      </c>
      <c r="I10653" s="10">
        <v>9562.01</v>
      </c>
      <c r="J10653" s="11"/>
      <c r="K10653" s="7"/>
      <c r="L10653" s="12">
        <v>30</v>
      </c>
      <c r="M10653" s="11"/>
      <c r="N10653" s="38">
        <f>I10653*(100-$B$4)*(100-$B$5)/10000</f>
        <v>9562.01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21271</v>
      </c>
      <c r="B10654" s="7" t="s">
        <v>21272</v>
      </c>
      <c r="C10654" s="7" t="s">
        <v>34</v>
      </c>
      <c r="D10654" s="7" t="s">
        <v>61</v>
      </c>
      <c r="E10654" s="7" t="s">
        <v>40</v>
      </c>
      <c r="F10654" s="7" t="s">
        <v>31</v>
      </c>
      <c r="G10654" s="8">
        <v>5.4</v>
      </c>
      <c r="H10654" s="9">
        <v>3.0686000000000001E-2</v>
      </c>
      <c r="I10654" s="10">
        <v>11638.94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11638.94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61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17408.169999999998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17408.169999999998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124</v>
      </c>
      <c r="D10656" s="7" t="s">
        <v>29</v>
      </c>
      <c r="E10656" s="7" t="s">
        <v>445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1" t="s">
        <v>235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21277</v>
      </c>
      <c r="B10657" s="7" t="s">
        <v>21278</v>
      </c>
      <c r="C10657" s="7" t="s">
        <v>124</v>
      </c>
      <c r="D10657" s="7" t="s">
        <v>29</v>
      </c>
      <c r="E10657" s="7" t="s">
        <v>445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124</v>
      </c>
      <c r="D10658" s="7" t="s">
        <v>29</v>
      </c>
      <c r="E10658" s="7" t="s">
        <v>445</v>
      </c>
      <c r="F10658" s="7" t="s">
        <v>31</v>
      </c>
      <c r="G10658" s="8">
        <v>5.9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124</v>
      </c>
      <c r="D10659" s="7" t="s">
        <v>61</v>
      </c>
      <c r="E10659" s="7" t="s">
        <v>445</v>
      </c>
      <c r="F10659" s="7" t="s">
        <v>31</v>
      </c>
      <c r="G10659" s="8">
        <v>5.4</v>
      </c>
      <c r="H10659" s="9">
        <v>3.0686000000000001E-2</v>
      </c>
      <c r="I10659" s="10">
        <v>9929.76</v>
      </c>
      <c r="J10659" s="11"/>
      <c r="K10659" s="7"/>
      <c r="L10659" s="12">
        <v>30</v>
      </c>
      <c r="M10659" s="11"/>
      <c r="N10659" s="38">
        <f>I10659*(100-$B$4)*(100-$B$5)/10000</f>
        <v>9929.76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21283</v>
      </c>
      <c r="B10660" s="7" t="s">
        <v>21284</v>
      </c>
      <c r="C10660" s="7" t="s">
        <v>124</v>
      </c>
      <c r="D10660" s="7" t="s">
        <v>61</v>
      </c>
      <c r="E10660" s="7" t="s">
        <v>445</v>
      </c>
      <c r="F10660" s="7" t="s">
        <v>31</v>
      </c>
      <c r="G10660" s="8">
        <v>5.9</v>
      </c>
      <c r="H10660" s="9">
        <v>3.0686000000000001E-2</v>
      </c>
      <c r="I10660" s="10">
        <v>17775.91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17775.91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21285</v>
      </c>
      <c r="B10661" s="7" t="s">
        <v>21286</v>
      </c>
      <c r="C10661" s="7" t="s">
        <v>47</v>
      </c>
      <c r="D10661" s="7" t="s">
        <v>29</v>
      </c>
      <c r="E10661" s="7" t="s">
        <v>1432</v>
      </c>
      <c r="F10661" s="7" t="s">
        <v>31</v>
      </c>
      <c r="G10661" s="8">
        <v>5.4</v>
      </c>
      <c r="H10661" s="9">
        <v>3.0686000000000001E-2</v>
      </c>
      <c r="I10661" s="10">
        <v>10910.51</v>
      </c>
      <c r="J10661" s="11"/>
      <c r="K10661" s="7"/>
      <c r="L10661" s="12">
        <v>30</v>
      </c>
      <c r="M10661" s="11"/>
      <c r="N10661" s="38">
        <f>I10661*(100-$B$4)*(100-$B$5)/10000</f>
        <v>10910.51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21287</v>
      </c>
      <c r="B10662" s="7" t="s">
        <v>21288</v>
      </c>
      <c r="C10662" s="7" t="s">
        <v>47</v>
      </c>
      <c r="D10662" s="7" t="s">
        <v>29</v>
      </c>
      <c r="E10662" s="7" t="s">
        <v>1432</v>
      </c>
      <c r="F10662" s="7" t="s">
        <v>31</v>
      </c>
      <c r="G10662" s="8">
        <v>5.9</v>
      </c>
      <c r="H10662" s="9">
        <v>3.0686000000000001E-2</v>
      </c>
      <c r="I10662" s="10">
        <v>18756.66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18756.66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47</v>
      </c>
      <c r="D10663" s="7" t="s">
        <v>61</v>
      </c>
      <c r="E10663" s="7" t="s">
        <v>1432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47</v>
      </c>
      <c r="D10664" s="7" t="s">
        <v>61</v>
      </c>
      <c r="E10664" s="7" t="s">
        <v>1432</v>
      </c>
      <c r="F10664" s="7" t="s">
        <v>31</v>
      </c>
      <c r="G10664" s="8">
        <v>5.9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2064</v>
      </c>
      <c r="D10665" s="7" t="s">
        <v>29</v>
      </c>
      <c r="E10665" s="7" t="s">
        <v>9324</v>
      </c>
      <c r="F10665" s="7" t="s">
        <v>31</v>
      </c>
      <c r="G10665" s="8">
        <v>5.4</v>
      </c>
      <c r="H10665" s="9">
        <v>3.0686000000000001E-2</v>
      </c>
      <c r="I10665" s="10">
        <v>12276.93</v>
      </c>
      <c r="J10665" s="11"/>
      <c r="K10665" s="7"/>
      <c r="L10665" s="12">
        <v>30</v>
      </c>
      <c r="M10665" s="11"/>
      <c r="N10665" s="38">
        <f>I10665*(100-$B$4)*(100-$B$5)/10000</f>
        <v>12276.93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21295</v>
      </c>
      <c r="B10666" s="7" t="s">
        <v>21296</v>
      </c>
      <c r="C10666" s="7" t="s">
        <v>2064</v>
      </c>
      <c r="D10666" s="7" t="s">
        <v>61</v>
      </c>
      <c r="E10666" s="7" t="s">
        <v>9324</v>
      </c>
      <c r="F10666" s="7" t="s">
        <v>31</v>
      </c>
      <c r="G10666" s="8">
        <v>5.4</v>
      </c>
      <c r="H10666" s="9">
        <v>3.0686000000000001E-2</v>
      </c>
      <c r="I10666" s="10">
        <v>14353.84</v>
      </c>
      <c r="J10666" s="11"/>
      <c r="K10666" s="7" t="s">
        <v>705</v>
      </c>
      <c r="L10666" s="12">
        <v>30</v>
      </c>
      <c r="M10666" s="11"/>
      <c r="N10666" s="38">
        <f>I10666*(100-$B$4)*(100-$B$5)/10000</f>
        <v>14353.84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11.1" customHeight="1" outlineLevel="4" x14ac:dyDescent="0.2">
      <c r="A10667" s="30" t="s">
        <v>21297</v>
      </c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7"/>
      <c r="O10667" s="37"/>
      <c r="P10667" s="37"/>
      <c r="Q10667" s="37"/>
    </row>
    <row r="10668" spans="1:17" ht="47.1" customHeight="1" outlineLevel="5" x14ac:dyDescent="0.2">
      <c r="A10668" s="6" t="s">
        <v>21298</v>
      </c>
      <c r="B10668" s="7" t="s">
        <v>21299</v>
      </c>
      <c r="C10668" s="7" t="s">
        <v>974</v>
      </c>
      <c r="D10668" s="7" t="s">
        <v>29</v>
      </c>
      <c r="E10668" s="7" t="s">
        <v>995</v>
      </c>
      <c r="F10668" s="7" t="s">
        <v>31</v>
      </c>
      <c r="G10668" s="8">
        <v>2.8740000000000001</v>
      </c>
      <c r="H10668" s="9">
        <v>1.023E-2</v>
      </c>
      <c r="I10668" s="10">
        <v>5124.25</v>
      </c>
      <c r="J10668" s="11"/>
      <c r="K10668" s="7"/>
      <c r="L10668" s="12">
        <v>30</v>
      </c>
      <c r="M10668" s="11"/>
      <c r="N10668" s="38">
        <f>I10668*(100-$B$4)*(100-$B$5)/10000</f>
        <v>5124.25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9.1" customHeight="1" outlineLevel="5" x14ac:dyDescent="0.2">
      <c r="A10669" s="6" t="s">
        <v>21300</v>
      </c>
      <c r="B10669" s="7" t="s">
        <v>21301</v>
      </c>
      <c r="C10669" s="7" t="s">
        <v>974</v>
      </c>
      <c r="D10669" s="7" t="s">
        <v>29</v>
      </c>
      <c r="E10669" s="7" t="s">
        <v>995</v>
      </c>
      <c r="F10669" s="7" t="s">
        <v>31</v>
      </c>
      <c r="G10669" s="8">
        <v>3.1739999999999999</v>
      </c>
      <c r="H10669" s="9">
        <v>1.023E-2</v>
      </c>
      <c r="I10669" s="10">
        <v>12970.41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12970.41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21302</v>
      </c>
      <c r="B10670" s="7" t="s">
        <v>21303</v>
      </c>
      <c r="C10670" s="7" t="s">
        <v>974</v>
      </c>
      <c r="D10670" s="7" t="s">
        <v>61</v>
      </c>
      <c r="E10670" s="7" t="s">
        <v>995</v>
      </c>
      <c r="F10670" s="7" t="s">
        <v>31</v>
      </c>
      <c r="G10670" s="8">
        <v>2.8740000000000001</v>
      </c>
      <c r="H10670" s="9">
        <v>1.023E-2</v>
      </c>
      <c r="I10670" s="10">
        <v>5124.25</v>
      </c>
      <c r="J10670" s="11"/>
      <c r="K10670" s="7"/>
      <c r="L10670" s="12">
        <v>30</v>
      </c>
      <c r="M10670" s="11"/>
      <c r="N10670" s="38">
        <f>I10670*(100-$B$4)*(100-$B$5)/10000</f>
        <v>5124.25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21304</v>
      </c>
      <c r="B10671" s="7" t="s">
        <v>21305</v>
      </c>
      <c r="C10671" s="7" t="s">
        <v>974</v>
      </c>
      <c r="D10671" s="7" t="s">
        <v>61</v>
      </c>
      <c r="E10671" s="7" t="s">
        <v>995</v>
      </c>
      <c r="F10671" s="7" t="s">
        <v>31</v>
      </c>
      <c r="G10671" s="8">
        <v>3.1739999999999999</v>
      </c>
      <c r="H10671" s="9">
        <v>1.023E-2</v>
      </c>
      <c r="I10671" s="10">
        <v>12970.41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12970.41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1.1" customHeight="1" outlineLevel="4" x14ac:dyDescent="0.2">
      <c r="A10672" s="30" t="s">
        <v>21306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47.1" customHeight="1" outlineLevel="5" x14ac:dyDescent="0.2">
      <c r="A10673" s="6" t="s">
        <v>21307</v>
      </c>
      <c r="B10673" s="7" t="s">
        <v>21308</v>
      </c>
      <c r="C10673" s="7" t="s">
        <v>124</v>
      </c>
      <c r="D10673" s="7" t="s">
        <v>29</v>
      </c>
      <c r="E10673" s="7" t="s">
        <v>1347</v>
      </c>
      <c r="F10673" s="7" t="s">
        <v>31</v>
      </c>
      <c r="G10673" s="8">
        <v>4.4800000000000004</v>
      </c>
      <c r="H10673" s="9">
        <v>2.0133000000000002E-2</v>
      </c>
      <c r="I10673" s="10">
        <v>9929.76</v>
      </c>
      <c r="J10673" s="11"/>
      <c r="K10673" s="7"/>
      <c r="L10673" s="12">
        <v>30</v>
      </c>
      <c r="M10673" s="11"/>
      <c r="N10673" s="38">
        <f>I10673*(100-$B$4)*(100-$B$5)/10000</f>
        <v>9929.76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21309</v>
      </c>
      <c r="B10674" s="7" t="s">
        <v>21310</v>
      </c>
      <c r="C10674" s="7" t="s">
        <v>124</v>
      </c>
      <c r="D10674" s="7" t="s">
        <v>29</v>
      </c>
      <c r="E10674" s="7" t="s">
        <v>1347</v>
      </c>
      <c r="F10674" s="7" t="s">
        <v>31</v>
      </c>
      <c r="G10674" s="8">
        <v>4.88</v>
      </c>
      <c r="H10674" s="9">
        <v>2.0133000000000002E-2</v>
      </c>
      <c r="I10674" s="10">
        <v>17775.91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17775.91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21311</v>
      </c>
      <c r="B10675" s="7" t="s">
        <v>21312</v>
      </c>
      <c r="C10675" s="7" t="s">
        <v>124</v>
      </c>
      <c r="D10675" s="7" t="s">
        <v>61</v>
      </c>
      <c r="E10675" s="7" t="s">
        <v>1347</v>
      </c>
      <c r="F10675" s="7" t="s">
        <v>31</v>
      </c>
      <c r="G10675" s="8">
        <v>4.4800000000000004</v>
      </c>
      <c r="H10675" s="9">
        <v>2.0133000000000002E-2</v>
      </c>
      <c r="I10675" s="10">
        <v>9929.76</v>
      </c>
      <c r="J10675" s="11"/>
      <c r="K10675" s="7"/>
      <c r="L10675" s="12">
        <v>30</v>
      </c>
      <c r="M10675" s="11"/>
      <c r="N10675" s="38">
        <f>I10675*(100-$B$4)*(100-$B$5)/10000</f>
        <v>9929.76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21313</v>
      </c>
      <c r="B10676" s="7" t="s">
        <v>21314</v>
      </c>
      <c r="C10676" s="7" t="s">
        <v>47</v>
      </c>
      <c r="D10676" s="7" t="s">
        <v>29</v>
      </c>
      <c r="E10676" s="7" t="s">
        <v>1414</v>
      </c>
      <c r="F10676" s="7" t="s">
        <v>31</v>
      </c>
      <c r="G10676" s="8">
        <v>4.4800000000000004</v>
      </c>
      <c r="H10676" s="9">
        <v>2.0133000000000002E-2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21315</v>
      </c>
      <c r="B10677" s="7" t="s">
        <v>21316</v>
      </c>
      <c r="C10677" s="7" t="s">
        <v>47</v>
      </c>
      <c r="D10677" s="7" t="s">
        <v>29</v>
      </c>
      <c r="E10677" s="7" t="s">
        <v>1414</v>
      </c>
      <c r="F10677" s="7" t="s">
        <v>31</v>
      </c>
      <c r="G10677" s="8">
        <v>4.88</v>
      </c>
      <c r="H10677" s="9">
        <v>2.0133000000000002E-2</v>
      </c>
      <c r="I10677" s="10">
        <v>18756.66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18756.66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21317</v>
      </c>
      <c r="B10678" s="7" t="s">
        <v>21318</v>
      </c>
      <c r="C10678" s="7" t="s">
        <v>47</v>
      </c>
      <c r="D10678" s="7" t="s">
        <v>61</v>
      </c>
      <c r="E10678" s="7" t="s">
        <v>1414</v>
      </c>
      <c r="F10678" s="7" t="s">
        <v>31</v>
      </c>
      <c r="G10678" s="8">
        <v>4.4800000000000004</v>
      </c>
      <c r="H10678" s="9">
        <v>2.0133000000000002E-2</v>
      </c>
      <c r="I10678" s="10">
        <v>10910.51</v>
      </c>
      <c r="J10678" s="11"/>
      <c r="K10678" s="7"/>
      <c r="L10678" s="12">
        <v>30</v>
      </c>
      <c r="M10678" s="11"/>
      <c r="N10678" s="38">
        <f>I10678*(100-$B$4)*(100-$B$5)/10000</f>
        <v>10910.51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11.1" customHeight="1" outlineLevel="4" x14ac:dyDescent="0.2">
      <c r="A10679" s="30" t="s">
        <v>21319</v>
      </c>
      <c r="B10679" s="30"/>
      <c r="C10679" s="30"/>
      <c r="D10679" s="30"/>
      <c r="E10679" s="30"/>
      <c r="F10679" s="30"/>
      <c r="G10679" s="30"/>
      <c r="H10679" s="30"/>
      <c r="I10679" s="30"/>
      <c r="J10679" s="30"/>
      <c r="K10679" s="30"/>
      <c r="L10679" s="30"/>
      <c r="M10679" s="30"/>
      <c r="N10679" s="37"/>
      <c r="O10679" s="37"/>
      <c r="P10679" s="37"/>
      <c r="Q10679" s="37"/>
    </row>
    <row r="10680" spans="1:17" ht="47.1" customHeight="1" outlineLevel="5" x14ac:dyDescent="0.2">
      <c r="A10680" s="6" t="s">
        <v>21320</v>
      </c>
      <c r="B10680" s="7" t="s">
        <v>21321</v>
      </c>
      <c r="C10680" s="7" t="s">
        <v>701</v>
      </c>
      <c r="D10680" s="7" t="s">
        <v>29</v>
      </c>
      <c r="E10680" s="7" t="s">
        <v>13160</v>
      </c>
      <c r="F10680" s="7" t="s">
        <v>31</v>
      </c>
      <c r="G10680" s="8">
        <v>13.54</v>
      </c>
      <c r="H10680" s="9">
        <v>5.9131999999999997E-2</v>
      </c>
      <c r="I10680" s="10">
        <v>14710.79</v>
      </c>
      <c r="J10680" s="11"/>
      <c r="K10680" s="7"/>
      <c r="L10680" s="12">
        <v>30</v>
      </c>
      <c r="M10680" s="11"/>
      <c r="N10680" s="38">
        <f>I10680*(100-$B$4)*(100-$B$5)/10000</f>
        <v>14710.79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1.1" customHeight="1" outlineLevel="4" x14ac:dyDescent="0.2">
      <c r="A10681" s="30" t="s">
        <v>21322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47.1" customHeight="1" outlineLevel="5" x14ac:dyDescent="0.2">
      <c r="A10682" s="6" t="s">
        <v>21323</v>
      </c>
      <c r="B10682" s="7" t="s">
        <v>21324</v>
      </c>
      <c r="C10682" s="7" t="s">
        <v>124</v>
      </c>
      <c r="D10682" s="7" t="s">
        <v>29</v>
      </c>
      <c r="E10682" s="7" t="s">
        <v>445</v>
      </c>
      <c r="F10682" s="7" t="s">
        <v>31</v>
      </c>
      <c r="G10682" s="8">
        <v>5.97</v>
      </c>
      <c r="H10682" s="9">
        <v>3.8108999999999997E-2</v>
      </c>
      <c r="I10682" s="10">
        <v>9929.76</v>
      </c>
      <c r="J10682" s="11"/>
      <c r="K10682" s="7"/>
      <c r="L10682" s="12">
        <v>30</v>
      </c>
      <c r="M10682" s="11"/>
      <c r="N10682" s="38">
        <f>I10682*(100-$B$4)*(100-$B$5)/10000</f>
        <v>9929.76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21325</v>
      </c>
      <c r="B10683" s="7" t="s">
        <v>21326</v>
      </c>
      <c r="C10683" s="7" t="s">
        <v>124</v>
      </c>
      <c r="D10683" s="7" t="s">
        <v>29</v>
      </c>
      <c r="E10683" s="7" t="s">
        <v>445</v>
      </c>
      <c r="F10683" s="7" t="s">
        <v>31</v>
      </c>
      <c r="G10683" s="8">
        <v>6.27</v>
      </c>
      <c r="H10683" s="9">
        <v>3.8108999999999997E-2</v>
      </c>
      <c r="I10683" s="10">
        <v>17775.91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17775.91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21327</v>
      </c>
      <c r="B10684" s="7" t="s">
        <v>21328</v>
      </c>
      <c r="C10684" s="7" t="s">
        <v>47</v>
      </c>
      <c r="D10684" s="7" t="s">
        <v>29</v>
      </c>
      <c r="E10684" s="7" t="s">
        <v>1432</v>
      </c>
      <c r="F10684" s="7" t="s">
        <v>31</v>
      </c>
      <c r="G10684" s="8">
        <v>5.97</v>
      </c>
      <c r="H10684" s="9">
        <v>3.8108999999999997E-2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21329</v>
      </c>
      <c r="B10685" s="7" t="s">
        <v>21330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5.97</v>
      </c>
      <c r="H10685" s="9">
        <v>3.8108999999999997E-2</v>
      </c>
      <c r="I10685" s="10">
        <v>10910.51</v>
      </c>
      <c r="J10685" s="11"/>
      <c r="K10685" s="7"/>
      <c r="L10685" s="12">
        <v>30</v>
      </c>
      <c r="M10685" s="11"/>
      <c r="N10685" s="38">
        <f>I10685*(100-$B$4)*(100-$B$5)/10000</f>
        <v>10910.51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1.1" customHeight="1" outlineLevel="4" x14ac:dyDescent="0.2">
      <c r="A10686" s="30" t="s">
        <v>21331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47.1" customHeight="1" outlineLevel="5" x14ac:dyDescent="0.2">
      <c r="A10687" s="6" t="s">
        <v>21332</v>
      </c>
      <c r="B10687" s="7" t="s">
        <v>21333</v>
      </c>
      <c r="C10687" s="7" t="s">
        <v>431</v>
      </c>
      <c r="D10687" s="7" t="s">
        <v>29</v>
      </c>
      <c r="E10687" s="7" t="s">
        <v>21149</v>
      </c>
      <c r="F10687" s="7" t="s">
        <v>31</v>
      </c>
      <c r="G10687" s="8">
        <v>2.2799999999999998</v>
      </c>
      <c r="H10687" s="9">
        <v>8.8859999999999998E-3</v>
      </c>
      <c r="I10687" s="10">
        <v>5614.61</v>
      </c>
      <c r="J10687" s="11"/>
      <c r="K10687" s="7"/>
      <c r="L10687" s="12">
        <v>15</v>
      </c>
      <c r="M10687" s="11"/>
      <c r="N10687" s="38">
        <f>I10687*(100-$B$4)*(100-$B$5)/10000</f>
        <v>5614.61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21334</v>
      </c>
      <c r="B10688" s="7" t="s">
        <v>21335</v>
      </c>
      <c r="C10688" s="7" t="s">
        <v>431</v>
      </c>
      <c r="D10688" s="7" t="s">
        <v>29</v>
      </c>
      <c r="E10688" s="7" t="s">
        <v>21149</v>
      </c>
      <c r="F10688" s="7" t="s">
        <v>31</v>
      </c>
      <c r="G10688" s="8">
        <v>2.5</v>
      </c>
      <c r="H10688" s="9">
        <v>8.8859999999999998E-3</v>
      </c>
      <c r="I10688" s="10">
        <v>13460.76</v>
      </c>
      <c r="J10688" s="11"/>
      <c r="K10688" s="7" t="s">
        <v>92</v>
      </c>
      <c r="L10688" s="12">
        <v>20</v>
      </c>
      <c r="M10688" s="11"/>
      <c r="N10688" s="38">
        <f>I10688*(100-$B$4)*(100-$B$5)/10000</f>
        <v>13460.76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47.1" customHeight="1" outlineLevel="5" x14ac:dyDescent="0.2">
      <c r="A10689" s="6" t="s">
        <v>21336</v>
      </c>
      <c r="B10689" s="7" t="s">
        <v>21337</v>
      </c>
      <c r="C10689" s="7" t="s">
        <v>21338</v>
      </c>
      <c r="D10689" s="7" t="s">
        <v>29</v>
      </c>
      <c r="E10689" s="7" t="s">
        <v>21339</v>
      </c>
      <c r="F10689" s="7" t="s">
        <v>31</v>
      </c>
      <c r="G10689" s="8">
        <v>2.2799999999999998</v>
      </c>
      <c r="H10689" s="9">
        <v>8.8859999999999998E-3</v>
      </c>
      <c r="I10689" s="10">
        <v>7952.42</v>
      </c>
      <c r="J10689" s="11"/>
      <c r="K10689" s="7"/>
      <c r="L10689" s="12">
        <v>15</v>
      </c>
      <c r="M10689" s="11"/>
      <c r="N10689" s="38">
        <f>I10689*(100-$B$4)*(100-$B$5)/10000</f>
        <v>7952.42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21340</v>
      </c>
      <c r="B10690" s="7" t="s">
        <v>21341</v>
      </c>
      <c r="C10690" s="7" t="s">
        <v>21338</v>
      </c>
      <c r="D10690" s="7" t="s">
        <v>29</v>
      </c>
      <c r="E10690" s="7" t="s">
        <v>21339</v>
      </c>
      <c r="F10690" s="7" t="s">
        <v>31</v>
      </c>
      <c r="G10690" s="8">
        <v>2.5</v>
      </c>
      <c r="H10690" s="9">
        <v>8.8859999999999998E-3</v>
      </c>
      <c r="I10690" s="10">
        <v>15798.58</v>
      </c>
      <c r="J10690" s="11"/>
      <c r="K10690" s="7" t="s">
        <v>92</v>
      </c>
      <c r="L10690" s="12">
        <v>20</v>
      </c>
      <c r="M10690" s="11"/>
      <c r="N10690" s="38">
        <f>I10690*(100-$B$4)*(100-$B$5)/10000</f>
        <v>15798.58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1.1" customHeight="1" outlineLevel="4" x14ac:dyDescent="0.2">
      <c r="A10691" s="30" t="s">
        <v>21342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7.1" customHeight="1" outlineLevel="5" x14ac:dyDescent="0.2">
      <c r="A10692" s="6" t="s">
        <v>21343</v>
      </c>
      <c r="B10692" s="7" t="s">
        <v>21344</v>
      </c>
      <c r="C10692" s="7" t="s">
        <v>1838</v>
      </c>
      <c r="D10692" s="7" t="s">
        <v>29</v>
      </c>
      <c r="E10692" s="7" t="s">
        <v>2248</v>
      </c>
      <c r="F10692" s="7" t="s">
        <v>31</v>
      </c>
      <c r="G10692" s="8">
        <v>5.4</v>
      </c>
      <c r="H10692" s="9">
        <v>3.0686000000000001E-2</v>
      </c>
      <c r="I10692" s="10">
        <v>8463.9</v>
      </c>
      <c r="J10692" s="11"/>
      <c r="K10692" s="7"/>
      <c r="L10692" s="12">
        <v>30</v>
      </c>
      <c r="M10692" s="11"/>
      <c r="N10692" s="38">
        <f>I10692*(100-$B$4)*(100-$B$5)/10000</f>
        <v>8463.9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21345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21346</v>
      </c>
      <c r="B10694" s="7" t="s">
        <v>21347</v>
      </c>
      <c r="C10694" s="7" t="s">
        <v>34</v>
      </c>
      <c r="D10694" s="7" t="s">
        <v>29</v>
      </c>
      <c r="E10694" s="7" t="s">
        <v>36</v>
      </c>
      <c r="F10694" s="7" t="s">
        <v>31</v>
      </c>
      <c r="G10694" s="8">
        <v>13.54</v>
      </c>
      <c r="H10694" s="9">
        <v>5.9131999999999997E-2</v>
      </c>
      <c r="I10694" s="10">
        <v>13555.85</v>
      </c>
      <c r="J10694" s="11"/>
      <c r="K10694" s="7"/>
      <c r="L10694" s="12">
        <v>30</v>
      </c>
      <c r="M10694" s="11"/>
      <c r="N10694" s="38">
        <f>I10694*(100-$B$4)*(100-$B$5)/10000</f>
        <v>13555.85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11.1" customHeight="1" outlineLevel="3" x14ac:dyDescent="0.2">
      <c r="A10695" s="29" t="s">
        <v>21348</v>
      </c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 s="29"/>
      <c r="N10695" s="36"/>
      <c r="O10695" s="36"/>
      <c r="P10695" s="36"/>
      <c r="Q10695" s="36"/>
    </row>
    <row r="10696" spans="1:17" ht="11.1" customHeight="1" outlineLevel="4" x14ac:dyDescent="0.2">
      <c r="A10696" s="30" t="s">
        <v>21349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59.1" customHeight="1" outlineLevel="5" x14ac:dyDescent="0.2">
      <c r="A10697" s="6" t="s">
        <v>21350</v>
      </c>
      <c r="B10697" s="7" t="s">
        <v>21351</v>
      </c>
      <c r="C10697" s="7" t="s">
        <v>124</v>
      </c>
      <c r="D10697" s="7" t="s">
        <v>29</v>
      </c>
      <c r="E10697" s="7" t="s">
        <v>21352</v>
      </c>
      <c r="F10697" s="7" t="s">
        <v>31</v>
      </c>
      <c r="G10697" s="8">
        <v>5.4</v>
      </c>
      <c r="H10697" s="9">
        <v>4.5499999999999999E-2</v>
      </c>
      <c r="I10697" s="10">
        <v>13538.53</v>
      </c>
      <c r="J10697" s="11"/>
      <c r="K10697" s="7"/>
      <c r="L10697" s="12">
        <v>30</v>
      </c>
      <c r="M10697" s="11"/>
      <c r="N10697" s="38">
        <f>I10697*(100-$B$4)*(100-$B$5)/10000</f>
        <v>13538.53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11.1" customHeight="1" outlineLevel="4" x14ac:dyDescent="0.2">
      <c r="A10698" s="30" t="s">
        <v>21353</v>
      </c>
      <c r="B10698" s="30"/>
      <c r="C10698" s="30"/>
      <c r="D10698" s="30"/>
      <c r="E10698" s="30"/>
      <c r="F10698" s="30"/>
      <c r="G10698" s="30"/>
      <c r="H10698" s="30"/>
      <c r="I10698" s="30"/>
      <c r="J10698" s="30"/>
      <c r="K10698" s="30"/>
      <c r="L10698" s="30"/>
      <c r="M10698" s="30"/>
      <c r="N10698" s="37"/>
      <c r="O10698" s="37"/>
      <c r="P10698" s="37"/>
      <c r="Q10698" s="37"/>
    </row>
    <row r="10699" spans="1:17" ht="47.1" customHeight="1" outlineLevel="5" x14ac:dyDescent="0.2">
      <c r="A10699" s="6" t="s">
        <v>21354</v>
      </c>
      <c r="B10699" s="7" t="s">
        <v>21355</v>
      </c>
      <c r="C10699" s="7" t="s">
        <v>701</v>
      </c>
      <c r="D10699" s="7" t="s">
        <v>29</v>
      </c>
      <c r="E10699" s="7" t="s">
        <v>21356</v>
      </c>
      <c r="F10699" s="7" t="s">
        <v>31</v>
      </c>
      <c r="G10699" s="8">
        <v>8</v>
      </c>
      <c r="H10699" s="9">
        <v>9.4969999999999999E-2</v>
      </c>
      <c r="I10699" s="10">
        <v>22882.63</v>
      </c>
      <c r="J10699" s="11"/>
      <c r="K10699" s="7"/>
      <c r="L10699" s="12">
        <v>30</v>
      </c>
      <c r="M10699" s="11"/>
      <c r="N10699" s="38">
        <f>I10699*(100-$B$4)*(100-$B$5)/10000</f>
        <v>22882.63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3" x14ac:dyDescent="0.2">
      <c r="A10700" s="29" t="s">
        <v>21357</v>
      </c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 s="29"/>
      <c r="N10700" s="36"/>
      <c r="O10700" s="36"/>
      <c r="P10700" s="36"/>
      <c r="Q10700" s="36"/>
    </row>
    <row r="10701" spans="1:17" ht="11.1" customHeight="1" outlineLevel="4" x14ac:dyDescent="0.2">
      <c r="A10701" s="30" t="s">
        <v>21358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21359</v>
      </c>
      <c r="B10702" s="7" t="s">
        <v>21360</v>
      </c>
      <c r="C10702" s="7" t="s">
        <v>34</v>
      </c>
      <c r="D10702" s="7" t="s">
        <v>29</v>
      </c>
      <c r="E10702" s="7" t="s">
        <v>40</v>
      </c>
      <c r="F10702" s="7" t="s">
        <v>31</v>
      </c>
      <c r="G10702" s="8">
        <v>7.3250000000000002</v>
      </c>
      <c r="H10702" s="9">
        <v>3.2539999999999999E-2</v>
      </c>
      <c r="I10702" s="10">
        <v>11130.39</v>
      </c>
      <c r="J10702" s="11"/>
      <c r="K10702" s="7"/>
      <c r="L10702" s="12">
        <v>30</v>
      </c>
      <c r="M10702" s="11"/>
      <c r="N10702" s="38">
        <f>I10702*(100-$B$4)*(100-$B$5)/10000</f>
        <v>11130.39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21361</v>
      </c>
      <c r="B10703" s="7" t="s">
        <v>21362</v>
      </c>
      <c r="C10703" s="7" t="s">
        <v>34</v>
      </c>
      <c r="D10703" s="7" t="s">
        <v>29</v>
      </c>
      <c r="E10703" s="7" t="s">
        <v>40</v>
      </c>
      <c r="F10703" s="7" t="s">
        <v>31</v>
      </c>
      <c r="G10703" s="8">
        <v>9.75</v>
      </c>
      <c r="H10703" s="9">
        <v>3.2539999999999999E-2</v>
      </c>
      <c r="I10703" s="10">
        <v>13207.31</v>
      </c>
      <c r="J10703" s="11"/>
      <c r="K10703" s="7" t="s">
        <v>705</v>
      </c>
      <c r="L10703" s="12">
        <v>30</v>
      </c>
      <c r="M10703" s="11"/>
      <c r="N10703" s="38">
        <f>I10703*(100-$B$4)*(100-$B$5)/10000</f>
        <v>13207.31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21363</v>
      </c>
      <c r="B10704" s="7" t="s">
        <v>21364</v>
      </c>
      <c r="C10704" s="7" t="s">
        <v>34</v>
      </c>
      <c r="D10704" s="7" t="s">
        <v>29</v>
      </c>
      <c r="E10704" s="7" t="s">
        <v>40</v>
      </c>
      <c r="F10704" s="7" t="s">
        <v>31</v>
      </c>
      <c r="G10704" s="8">
        <v>7.3250000000000002</v>
      </c>
      <c r="H10704" s="9">
        <v>3.2539999999999999E-2</v>
      </c>
      <c r="I10704" s="10">
        <v>18976.54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18976.54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59.1" customHeight="1" outlineLevel="5" x14ac:dyDescent="0.2">
      <c r="A10705" s="6" t="s">
        <v>21365</v>
      </c>
      <c r="B10705" s="7" t="s">
        <v>21364</v>
      </c>
      <c r="C10705" s="7" t="s">
        <v>34</v>
      </c>
      <c r="D10705" s="7" t="s">
        <v>29</v>
      </c>
      <c r="E10705" s="7" t="s">
        <v>40</v>
      </c>
      <c r="F10705" s="7" t="s">
        <v>31</v>
      </c>
      <c r="G10705" s="8">
        <v>7.3250000000000002</v>
      </c>
      <c r="H10705" s="9">
        <v>3.2539999999999999E-2</v>
      </c>
      <c r="I10705" s="10">
        <v>18976.54</v>
      </c>
      <c r="J10705" s="11"/>
      <c r="K10705" s="7" t="s">
        <v>476</v>
      </c>
      <c r="L10705" s="12">
        <v>30</v>
      </c>
      <c r="M10705" s="11"/>
      <c r="N10705" s="38">
        <f>I10705*(100-$B$4)*(100-$B$5)/10000</f>
        <v>18976.54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21366</v>
      </c>
      <c r="B10706" s="7" t="s">
        <v>21367</v>
      </c>
      <c r="C10706" s="7" t="s">
        <v>34</v>
      </c>
      <c r="D10706" s="7" t="s">
        <v>61</v>
      </c>
      <c r="E10706" s="7" t="s">
        <v>40</v>
      </c>
      <c r="F10706" s="7" t="s">
        <v>31</v>
      </c>
      <c r="G10706" s="8">
        <v>7.3250000000000002</v>
      </c>
      <c r="H10706" s="9">
        <v>3.2539999999999999E-2</v>
      </c>
      <c r="I10706" s="10">
        <v>11130.39</v>
      </c>
      <c r="J10706" s="11"/>
      <c r="K10706" s="7"/>
      <c r="L10706" s="12">
        <v>30</v>
      </c>
      <c r="M10706" s="11"/>
      <c r="N10706" s="38">
        <f>I10706*(100-$B$4)*(100-$B$5)/10000</f>
        <v>11130.39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59.1" customHeight="1" outlineLevel="5" x14ac:dyDescent="0.2">
      <c r="A10707" s="6" t="s">
        <v>21368</v>
      </c>
      <c r="B10707" s="7" t="s">
        <v>21369</v>
      </c>
      <c r="C10707" s="7" t="s">
        <v>34</v>
      </c>
      <c r="D10707" s="7" t="s">
        <v>61</v>
      </c>
      <c r="E10707" s="7" t="s">
        <v>40</v>
      </c>
      <c r="F10707" s="7" t="s">
        <v>31</v>
      </c>
      <c r="G10707" s="8">
        <v>9.75</v>
      </c>
      <c r="H10707" s="9">
        <v>3.2539999999999999E-2</v>
      </c>
      <c r="I10707" s="10">
        <v>13207.31</v>
      </c>
      <c r="J10707" s="11"/>
      <c r="K10707" s="7" t="s">
        <v>705</v>
      </c>
      <c r="L10707" s="12">
        <v>30</v>
      </c>
      <c r="M10707" s="11"/>
      <c r="N10707" s="38">
        <f>I10707*(100-$B$4)*(100-$B$5)/10000</f>
        <v>13207.31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21370</v>
      </c>
      <c r="B10708" s="7" t="s">
        <v>21371</v>
      </c>
      <c r="C10708" s="7" t="s">
        <v>34</v>
      </c>
      <c r="D10708" s="7" t="s">
        <v>61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18976.54</v>
      </c>
      <c r="J10708" s="11"/>
      <c r="K10708" s="7" t="s">
        <v>92</v>
      </c>
      <c r="L10708" s="12">
        <v>30</v>
      </c>
      <c r="M10708" s="11"/>
      <c r="N10708" s="38">
        <f>I10708*(100-$B$4)*(100-$B$5)/10000</f>
        <v>18976.54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21372</v>
      </c>
      <c r="B10709" s="7" t="s">
        <v>21373</v>
      </c>
      <c r="C10709" s="7" t="s">
        <v>124</v>
      </c>
      <c r="D10709" s="7" t="s">
        <v>29</v>
      </c>
      <c r="E10709" s="7" t="s">
        <v>445</v>
      </c>
      <c r="F10709" s="7" t="s">
        <v>31</v>
      </c>
      <c r="G10709" s="8">
        <v>7.3550000000000004</v>
      </c>
      <c r="H10709" s="9">
        <v>3.2539999999999999E-2</v>
      </c>
      <c r="I10709" s="10">
        <v>10402.6</v>
      </c>
      <c r="J10709" s="11"/>
      <c r="K10709" s="7"/>
      <c r="L10709" s="12">
        <v>30</v>
      </c>
      <c r="M10709" s="11"/>
      <c r="N10709" s="38">
        <f>I10709*(100-$B$4)*(100-$B$5)/10000</f>
        <v>10402.6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21374</v>
      </c>
      <c r="B10710" s="7" t="s">
        <v>21375</v>
      </c>
      <c r="C10710" s="7" t="s">
        <v>124</v>
      </c>
      <c r="D10710" s="7" t="s">
        <v>29</v>
      </c>
      <c r="E10710" s="7" t="s">
        <v>445</v>
      </c>
      <c r="F10710" s="7" t="s">
        <v>31</v>
      </c>
      <c r="G10710" s="8">
        <v>7.9</v>
      </c>
      <c r="H10710" s="9">
        <v>3.2539999999999999E-2</v>
      </c>
      <c r="I10710" s="10">
        <v>18248.75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18248.75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7.1" customHeight="1" outlineLevel="5" x14ac:dyDescent="0.2">
      <c r="A10711" s="6" t="s">
        <v>21376</v>
      </c>
      <c r="B10711" s="7" t="s">
        <v>21377</v>
      </c>
      <c r="C10711" s="7" t="s">
        <v>124</v>
      </c>
      <c r="D10711" s="7" t="s">
        <v>61</v>
      </c>
      <c r="E10711" s="7" t="s">
        <v>445</v>
      </c>
      <c r="F10711" s="7" t="s">
        <v>31</v>
      </c>
      <c r="G10711" s="8">
        <v>7.3550000000000004</v>
      </c>
      <c r="H10711" s="9">
        <v>3.2539999999999999E-2</v>
      </c>
      <c r="I10711" s="10">
        <v>10402.6</v>
      </c>
      <c r="J10711" s="11"/>
      <c r="K10711" s="7"/>
      <c r="L10711" s="12">
        <v>30</v>
      </c>
      <c r="M10711" s="11"/>
      <c r="N10711" s="38">
        <f>I10711*(100-$B$4)*(100-$B$5)/10000</f>
        <v>10402.6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71.099999999999994" customHeight="1" outlineLevel="5" x14ac:dyDescent="0.2">
      <c r="A10712" s="6" t="s">
        <v>21378</v>
      </c>
      <c r="B10712" s="7" t="s">
        <v>21379</v>
      </c>
      <c r="C10712" s="7" t="s">
        <v>124</v>
      </c>
      <c r="D10712" s="7" t="s">
        <v>61</v>
      </c>
      <c r="E10712" s="7" t="s">
        <v>445</v>
      </c>
      <c r="F10712" s="7" t="s">
        <v>31</v>
      </c>
      <c r="G10712" s="8">
        <v>7.9</v>
      </c>
      <c r="H10712" s="9">
        <v>3.2539999999999999E-2</v>
      </c>
      <c r="I10712" s="10">
        <v>18248.75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18248.75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21380</v>
      </c>
      <c r="B10713" s="7" t="s">
        <v>21381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7.3550000000000004</v>
      </c>
      <c r="H10713" s="9">
        <v>3.2539999999999999E-2</v>
      </c>
      <c r="I10713" s="10">
        <v>12417.55</v>
      </c>
      <c r="J10713" s="11"/>
      <c r="K10713" s="7"/>
      <c r="L10713" s="12">
        <v>30</v>
      </c>
      <c r="M10713" s="11"/>
      <c r="N10713" s="38">
        <f>I10713*(100-$B$4)*(100-$B$5)/10000</f>
        <v>12417.55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21382</v>
      </c>
      <c r="B10714" s="7" t="s">
        <v>21383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7.3550000000000004</v>
      </c>
      <c r="H10714" s="9">
        <v>3.2539999999999999E-2</v>
      </c>
      <c r="I10714" s="10">
        <v>12417.55</v>
      </c>
      <c r="J10714" s="11"/>
      <c r="K10714" s="7"/>
      <c r="L10714" s="12">
        <v>30</v>
      </c>
      <c r="M10714" s="11"/>
      <c r="N10714" s="38">
        <f>I10714*(100-$B$4)*(100-$B$5)/10000</f>
        <v>12417.55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21384</v>
      </c>
      <c r="B10715" s="7" t="s">
        <v>21385</v>
      </c>
      <c r="C10715" s="7" t="s">
        <v>47</v>
      </c>
      <c r="D10715" s="7" t="s">
        <v>61</v>
      </c>
      <c r="E10715" s="7" t="s">
        <v>1432</v>
      </c>
      <c r="F10715" s="7" t="s">
        <v>31</v>
      </c>
      <c r="G10715" s="8">
        <v>7.9</v>
      </c>
      <c r="H10715" s="9">
        <v>3.2539999999999999E-2</v>
      </c>
      <c r="I10715" s="10">
        <v>20263.7</v>
      </c>
      <c r="J10715" s="11"/>
      <c r="K10715" s="7" t="s">
        <v>92</v>
      </c>
      <c r="L10715" s="12">
        <v>40</v>
      </c>
      <c r="M10715" s="11"/>
      <c r="N10715" s="38">
        <f>I10715*(100-$B$4)*(100-$B$5)/10000</f>
        <v>20263.7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4" x14ac:dyDescent="0.2">
      <c r="A10716" s="30" t="s">
        <v>21386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47.1" customHeight="1" outlineLevel="5" x14ac:dyDescent="0.2">
      <c r="A10717" s="6" t="s">
        <v>21387</v>
      </c>
      <c r="B10717" s="7" t="s">
        <v>21388</v>
      </c>
      <c r="C10717" s="7" t="s">
        <v>974</v>
      </c>
      <c r="D10717" s="7" t="s">
        <v>29</v>
      </c>
      <c r="E10717" s="7" t="s">
        <v>995</v>
      </c>
      <c r="F10717" s="7" t="s">
        <v>31</v>
      </c>
      <c r="G10717" s="8">
        <v>3.33</v>
      </c>
      <c r="H10717" s="9">
        <v>1.3145E-2</v>
      </c>
      <c r="I10717" s="10">
        <v>5368.26</v>
      </c>
      <c r="J10717" s="11"/>
      <c r="K10717" s="7"/>
      <c r="L10717" s="12">
        <v>30</v>
      </c>
      <c r="M10717" s="11"/>
      <c r="N10717" s="38">
        <f>I10717*(100-$B$4)*(100-$B$5)/10000</f>
        <v>5368.26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21389</v>
      </c>
      <c r="B10718" s="7" t="s">
        <v>21390</v>
      </c>
      <c r="C10718" s="7" t="s">
        <v>974</v>
      </c>
      <c r="D10718" s="7" t="s">
        <v>29</v>
      </c>
      <c r="E10718" s="7" t="s">
        <v>995</v>
      </c>
      <c r="F10718" s="7" t="s">
        <v>31</v>
      </c>
      <c r="G10718" s="8">
        <v>4.03</v>
      </c>
      <c r="H10718" s="9">
        <v>1.3145E-2</v>
      </c>
      <c r="I10718" s="10">
        <v>13214.42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13214.42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21391</v>
      </c>
      <c r="B10719" s="7" t="s">
        <v>21392</v>
      </c>
      <c r="C10719" s="7" t="s">
        <v>974</v>
      </c>
      <c r="D10719" s="7" t="s">
        <v>61</v>
      </c>
      <c r="E10719" s="7" t="s">
        <v>995</v>
      </c>
      <c r="F10719" s="7" t="s">
        <v>31</v>
      </c>
      <c r="G10719" s="8">
        <v>3.33</v>
      </c>
      <c r="H10719" s="9">
        <v>1.3145E-2</v>
      </c>
      <c r="I10719" s="10">
        <v>5368.26</v>
      </c>
      <c r="J10719" s="11"/>
      <c r="K10719" s="7"/>
      <c r="L10719" s="12">
        <v>30</v>
      </c>
      <c r="M10719" s="11"/>
      <c r="N10719" s="38">
        <f>I10719*(100-$B$4)*(100-$B$5)/10000</f>
        <v>5368.26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21393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21394</v>
      </c>
      <c r="B10721" s="7" t="s">
        <v>21395</v>
      </c>
      <c r="C10721" s="7" t="s">
        <v>124</v>
      </c>
      <c r="D10721" s="7" t="s">
        <v>29</v>
      </c>
      <c r="E10721" s="7" t="s">
        <v>445</v>
      </c>
      <c r="F10721" s="7" t="s">
        <v>31</v>
      </c>
      <c r="G10721" s="8">
        <v>6.98</v>
      </c>
      <c r="H10721" s="9">
        <v>3.1164000000000001E-2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59.1" customHeight="1" outlineLevel="5" x14ac:dyDescent="0.2">
      <c r="A10722" s="6" t="s">
        <v>21396</v>
      </c>
      <c r="B10722" s="7" t="s">
        <v>21397</v>
      </c>
      <c r="C10722" s="7" t="s">
        <v>124</v>
      </c>
      <c r="D10722" s="7" t="s">
        <v>29</v>
      </c>
      <c r="E10722" s="7" t="s">
        <v>445</v>
      </c>
      <c r="F10722" s="7" t="s">
        <v>31</v>
      </c>
      <c r="G10722" s="8">
        <v>7.28</v>
      </c>
      <c r="H10722" s="9">
        <v>3.1164000000000001E-2</v>
      </c>
      <c r="I10722" s="10">
        <v>18248.75</v>
      </c>
      <c r="J10722" s="11"/>
      <c r="K10722" s="7" t="s">
        <v>92</v>
      </c>
      <c r="L10722" s="12">
        <v>55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7.1" customHeight="1" outlineLevel="5" x14ac:dyDescent="0.2">
      <c r="A10723" s="6" t="s">
        <v>21398</v>
      </c>
      <c r="B10723" s="7" t="s">
        <v>21399</v>
      </c>
      <c r="C10723" s="7" t="s">
        <v>124</v>
      </c>
      <c r="D10723" s="7" t="s">
        <v>61</v>
      </c>
      <c r="E10723" s="7" t="s">
        <v>445</v>
      </c>
      <c r="F10723" s="7" t="s">
        <v>31</v>
      </c>
      <c r="G10723" s="8">
        <v>6.98</v>
      </c>
      <c r="H10723" s="9">
        <v>3.1164000000000001E-2</v>
      </c>
      <c r="I10723" s="10">
        <v>10402.6</v>
      </c>
      <c r="J10723" s="11"/>
      <c r="K10723" s="7"/>
      <c r="L10723" s="12">
        <v>30</v>
      </c>
      <c r="M10723" s="11"/>
      <c r="N10723" s="38">
        <f>I10723*(100-$B$4)*(100-$B$5)/10000</f>
        <v>10402.6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21400</v>
      </c>
      <c r="B10724" s="7" t="s">
        <v>21401</v>
      </c>
      <c r="C10724" s="7" t="s">
        <v>124</v>
      </c>
      <c r="D10724" s="7" t="s">
        <v>61</v>
      </c>
      <c r="E10724" s="7" t="s">
        <v>445</v>
      </c>
      <c r="F10724" s="7" t="s">
        <v>31</v>
      </c>
      <c r="G10724" s="8">
        <v>7.28</v>
      </c>
      <c r="H10724" s="9">
        <v>3.1164000000000001E-2</v>
      </c>
      <c r="I10724" s="10">
        <v>18248.75</v>
      </c>
      <c r="J10724" s="11"/>
      <c r="K10724" s="7" t="s">
        <v>92</v>
      </c>
      <c r="L10724" s="12">
        <v>65</v>
      </c>
      <c r="M10724" s="11"/>
      <c r="N10724" s="38">
        <f>I10724*(100-$B$4)*(100-$B$5)/10000</f>
        <v>18248.75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21402</v>
      </c>
      <c r="B10725" s="7" t="s">
        <v>21403</v>
      </c>
      <c r="C10725" s="7" t="s">
        <v>47</v>
      </c>
      <c r="D10725" s="7" t="s">
        <v>29</v>
      </c>
      <c r="E10725" s="7" t="s">
        <v>1432</v>
      </c>
      <c r="F10725" s="7" t="s">
        <v>31</v>
      </c>
      <c r="G10725" s="8">
        <v>6.98</v>
      </c>
      <c r="H10725" s="9">
        <v>3.1164000000000001E-2</v>
      </c>
      <c r="I10725" s="10">
        <v>11430.06</v>
      </c>
      <c r="J10725" s="11"/>
      <c r="K10725" s="7"/>
      <c r="L10725" s="12">
        <v>30</v>
      </c>
      <c r="M10725" s="11"/>
      <c r="N10725" s="38">
        <f>I10725*(100-$B$4)*(100-$B$5)/10000</f>
        <v>11430.06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21404</v>
      </c>
      <c r="B10726" s="7" t="s">
        <v>21405</v>
      </c>
      <c r="C10726" s="7" t="s">
        <v>47</v>
      </c>
      <c r="D10726" s="7" t="s">
        <v>29</v>
      </c>
      <c r="E10726" s="7" t="s">
        <v>1432</v>
      </c>
      <c r="F10726" s="7" t="s">
        <v>31</v>
      </c>
      <c r="G10726" s="8">
        <v>7.28</v>
      </c>
      <c r="H10726" s="9">
        <v>3.1164000000000001E-2</v>
      </c>
      <c r="I10726" s="10">
        <v>19276.21</v>
      </c>
      <c r="J10726" s="11"/>
      <c r="K10726" s="7" t="s">
        <v>92</v>
      </c>
      <c r="L10726" s="12">
        <v>40</v>
      </c>
      <c r="M10726" s="11"/>
      <c r="N10726" s="38">
        <f>I10726*(100-$B$4)*(100-$B$5)/10000</f>
        <v>19276.21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47</v>
      </c>
      <c r="D10727" s="7" t="s">
        <v>61</v>
      </c>
      <c r="E10727" s="7" t="s">
        <v>1432</v>
      </c>
      <c r="F10727" s="7" t="s">
        <v>31</v>
      </c>
      <c r="G10727" s="8">
        <v>6.98</v>
      </c>
      <c r="H10727" s="9">
        <v>3.1164000000000001E-2</v>
      </c>
      <c r="I10727" s="10">
        <v>11430.06</v>
      </c>
      <c r="J10727" s="11"/>
      <c r="K10727" s="7"/>
      <c r="L10727" s="12">
        <v>30</v>
      </c>
      <c r="M10727" s="11"/>
      <c r="N10727" s="38">
        <f>I10727*(100-$B$4)*(100-$B$5)/10000</f>
        <v>11430.06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47</v>
      </c>
      <c r="D10728" s="7" t="s">
        <v>61</v>
      </c>
      <c r="E10728" s="7" t="s">
        <v>1432</v>
      </c>
      <c r="F10728" s="7" t="s">
        <v>31</v>
      </c>
      <c r="G10728" s="8">
        <v>7.28</v>
      </c>
      <c r="H10728" s="9">
        <v>3.1164000000000001E-2</v>
      </c>
      <c r="I10728" s="10">
        <v>19276.21</v>
      </c>
      <c r="J10728" s="11"/>
      <c r="K10728" s="7" t="s">
        <v>92</v>
      </c>
      <c r="L10728" s="12">
        <v>40</v>
      </c>
      <c r="M10728" s="11"/>
      <c r="N10728" s="38">
        <f>I10728*(100-$B$4)*(100-$B$5)/10000</f>
        <v>19276.21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4" x14ac:dyDescent="0.2">
      <c r="A10729" s="30" t="s">
        <v>21410</v>
      </c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7"/>
      <c r="O10729" s="37"/>
      <c r="P10729" s="37"/>
      <c r="Q10729" s="37"/>
    </row>
    <row r="10730" spans="1:17" ht="47.1" customHeight="1" outlineLevel="5" x14ac:dyDescent="0.2">
      <c r="A10730" s="6" t="s">
        <v>21411</v>
      </c>
      <c r="B10730" s="7" t="s">
        <v>21412</v>
      </c>
      <c r="C10730" s="7" t="s">
        <v>431</v>
      </c>
      <c r="D10730" s="7" t="s">
        <v>29</v>
      </c>
      <c r="E10730" s="7" t="s">
        <v>21149</v>
      </c>
      <c r="F10730" s="7" t="s">
        <v>31</v>
      </c>
      <c r="G10730" s="8">
        <v>3.2</v>
      </c>
      <c r="H10730" s="9">
        <v>7.62E-3</v>
      </c>
      <c r="I10730" s="10">
        <v>5881.98</v>
      </c>
      <c r="J10730" s="11"/>
      <c r="K10730" s="7"/>
      <c r="L10730" s="12">
        <v>30</v>
      </c>
      <c r="M10730" s="11"/>
      <c r="N10730" s="38">
        <f>I10730*(100-$B$4)*(100-$B$5)/10000</f>
        <v>5881.98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59.1" customHeight="1" outlineLevel="5" x14ac:dyDescent="0.2">
      <c r="A10731" s="6" t="s">
        <v>21413</v>
      </c>
      <c r="B10731" s="7" t="s">
        <v>21414</v>
      </c>
      <c r="C10731" s="7" t="s">
        <v>431</v>
      </c>
      <c r="D10731" s="7" t="s">
        <v>29</v>
      </c>
      <c r="E10731" s="7" t="s">
        <v>21149</v>
      </c>
      <c r="F10731" s="7" t="s">
        <v>31</v>
      </c>
      <c r="G10731" s="8">
        <v>3.4</v>
      </c>
      <c r="H10731" s="9">
        <v>7.62E-3</v>
      </c>
      <c r="I10731" s="10">
        <v>13728.12</v>
      </c>
      <c r="J10731" s="11"/>
      <c r="K10731" s="7" t="s">
        <v>92</v>
      </c>
      <c r="L10731" s="12">
        <v>50</v>
      </c>
      <c r="M10731" s="11"/>
      <c r="N10731" s="38">
        <f>I10731*(100-$B$4)*(100-$B$5)/10000</f>
        <v>13728.12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21415</v>
      </c>
      <c r="B10732" s="7" t="s">
        <v>21416</v>
      </c>
      <c r="C10732" s="7" t="s">
        <v>21338</v>
      </c>
      <c r="D10732" s="7" t="s">
        <v>29</v>
      </c>
      <c r="E10732" s="7" t="s">
        <v>21339</v>
      </c>
      <c r="F10732" s="7" t="s">
        <v>31</v>
      </c>
      <c r="G10732" s="8">
        <v>3.2</v>
      </c>
      <c r="H10732" s="9">
        <v>7.62E-3</v>
      </c>
      <c r="I10732" s="10">
        <v>8331.1</v>
      </c>
      <c r="J10732" s="12">
        <v>1</v>
      </c>
      <c r="K10732" s="7"/>
      <c r="L10732" s="12">
        <v>30</v>
      </c>
      <c r="M10732" s="11"/>
      <c r="N10732" s="38">
        <f>I10732*(100-$B$4)*(100-$B$5)/10000</f>
        <v>8331.1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21417</v>
      </c>
      <c r="B10733" s="7" t="s">
        <v>21418</v>
      </c>
      <c r="C10733" s="7" t="s">
        <v>21338</v>
      </c>
      <c r="D10733" s="7" t="s">
        <v>29</v>
      </c>
      <c r="E10733" s="7" t="s">
        <v>21339</v>
      </c>
      <c r="F10733" s="7" t="s">
        <v>31</v>
      </c>
      <c r="G10733" s="8">
        <v>3.4</v>
      </c>
      <c r="H10733" s="9">
        <v>7.62E-3</v>
      </c>
      <c r="I10733" s="10">
        <v>16177.26</v>
      </c>
      <c r="J10733" s="11"/>
      <c r="K10733" s="7" t="s">
        <v>92</v>
      </c>
      <c r="L10733" s="12">
        <v>50</v>
      </c>
      <c r="M10733" s="11"/>
      <c r="N10733" s="38">
        <f>I10733*(100-$B$4)*(100-$B$5)/10000</f>
        <v>16177.26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11.1" customHeight="1" outlineLevel="3" x14ac:dyDescent="0.2">
      <c r="A10734" s="29" t="s">
        <v>21419</v>
      </c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 s="29"/>
      <c r="N10734" s="36"/>
      <c r="O10734" s="36"/>
      <c r="P10734" s="36"/>
      <c r="Q10734" s="36"/>
    </row>
    <row r="10735" spans="1:17" ht="11.1" customHeight="1" outlineLevel="4" x14ac:dyDescent="0.2">
      <c r="A10735" s="30" t="s">
        <v>21420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59.1" customHeight="1" outlineLevel="5" x14ac:dyDescent="0.2">
      <c r="A10736" s="14" t="s">
        <v>21421</v>
      </c>
      <c r="B10736" s="15" t="s">
        <v>21422</v>
      </c>
      <c r="C10736" s="15" t="s">
        <v>21338</v>
      </c>
      <c r="D10736" s="15" t="s">
        <v>29</v>
      </c>
      <c r="E10736" s="15" t="s">
        <v>40</v>
      </c>
      <c r="F10736" s="15" t="s">
        <v>31</v>
      </c>
      <c r="G10736" s="16">
        <v>6.8</v>
      </c>
      <c r="H10736" s="17">
        <v>4.7699999999999999E-2</v>
      </c>
      <c r="I10736" s="18">
        <v>16510.59</v>
      </c>
      <c r="J10736" s="19"/>
      <c r="K10736" s="15"/>
      <c r="L10736" s="20">
        <v>30</v>
      </c>
      <c r="M10736" s="19"/>
      <c r="N10736" s="39">
        <f>I10736*(100-$B$4)*(100-$B$5)/10000</f>
        <v>16510.59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59.1" customHeight="1" outlineLevel="5" x14ac:dyDescent="0.2">
      <c r="A10737" s="14" t="s">
        <v>21423</v>
      </c>
      <c r="B10737" s="15" t="s">
        <v>21424</v>
      </c>
      <c r="C10737" s="15" t="s">
        <v>21338</v>
      </c>
      <c r="D10737" s="15" t="s">
        <v>29</v>
      </c>
      <c r="E10737" s="15" t="s">
        <v>40</v>
      </c>
      <c r="F10737" s="15" t="s">
        <v>31</v>
      </c>
      <c r="G10737" s="16">
        <v>8.8000000000000007</v>
      </c>
      <c r="H10737" s="17">
        <v>4.7699999999999999E-2</v>
      </c>
      <c r="I10737" s="18">
        <v>16510.59</v>
      </c>
      <c r="J10737" s="20">
        <v>4</v>
      </c>
      <c r="K10737" s="15"/>
      <c r="L10737" s="20">
        <v>30</v>
      </c>
      <c r="M10737" s="19"/>
      <c r="N10737" s="39">
        <f>I10737*(100-$B$4)*(100-$B$5)/10000</f>
        <v>16510.59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1.099999999999994" customHeight="1" outlineLevel="5" x14ac:dyDescent="0.2">
      <c r="A10738" s="14" t="s">
        <v>21425</v>
      </c>
      <c r="B10738" s="15" t="s">
        <v>21426</v>
      </c>
      <c r="C10738" s="15" t="s">
        <v>21338</v>
      </c>
      <c r="D10738" s="15" t="s">
        <v>29</v>
      </c>
      <c r="E10738" s="15" t="s">
        <v>40</v>
      </c>
      <c r="F10738" s="15" t="s">
        <v>31</v>
      </c>
      <c r="G10738" s="16">
        <v>6.8</v>
      </c>
      <c r="H10738" s="17">
        <v>4.7699999999999999E-2</v>
      </c>
      <c r="I10738" s="18">
        <v>18587.509999999998</v>
      </c>
      <c r="J10738" s="19"/>
      <c r="K10738" s="15" t="s">
        <v>705</v>
      </c>
      <c r="L10738" s="20">
        <v>30</v>
      </c>
      <c r="M10738" s="19"/>
      <c r="N10738" s="39">
        <f>I10738*(100-$B$4)*(100-$B$5)/10000</f>
        <v>18587.509999999998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1.099999999999994" customHeight="1" outlineLevel="5" x14ac:dyDescent="0.2">
      <c r="A10739" s="14" t="s">
        <v>21427</v>
      </c>
      <c r="B10739" s="15" t="s">
        <v>21428</v>
      </c>
      <c r="C10739" s="15" t="s">
        <v>21338</v>
      </c>
      <c r="D10739" s="15" t="s">
        <v>29</v>
      </c>
      <c r="E10739" s="15" t="s">
        <v>40</v>
      </c>
      <c r="F10739" s="15" t="s">
        <v>31</v>
      </c>
      <c r="G10739" s="16">
        <v>8.8000000000000007</v>
      </c>
      <c r="H10739" s="17">
        <v>4.7699999999999999E-2</v>
      </c>
      <c r="I10739" s="18">
        <v>18587.509999999998</v>
      </c>
      <c r="J10739" s="19"/>
      <c r="K10739" s="15" t="s">
        <v>705</v>
      </c>
      <c r="L10739" s="20">
        <v>30</v>
      </c>
      <c r="M10739" s="19"/>
      <c r="N10739" s="39">
        <f>I10739*(100-$B$4)*(100-$B$5)/10000</f>
        <v>18587.509999999998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71.099999999999994" customHeight="1" outlineLevel="5" x14ac:dyDescent="0.2">
      <c r="A10740" s="14" t="s">
        <v>21429</v>
      </c>
      <c r="B10740" s="15" t="s">
        <v>21430</v>
      </c>
      <c r="C10740" s="15" t="s">
        <v>21338</v>
      </c>
      <c r="D10740" s="15" t="s">
        <v>29</v>
      </c>
      <c r="E10740" s="15" t="s">
        <v>40</v>
      </c>
      <c r="F10740" s="15" t="s">
        <v>31</v>
      </c>
      <c r="G10740" s="16">
        <v>8.8000000000000007</v>
      </c>
      <c r="H10740" s="17">
        <v>4.7699999999999999E-2</v>
      </c>
      <c r="I10740" s="18">
        <v>24356.74</v>
      </c>
      <c r="J10740" s="19"/>
      <c r="K10740" s="15" t="s">
        <v>92</v>
      </c>
      <c r="L10740" s="20">
        <v>30</v>
      </c>
      <c r="M10740" s="19"/>
      <c r="N10740" s="39">
        <f>I10740*(100-$B$4)*(100-$B$5)/10000</f>
        <v>24356.74</v>
      </c>
      <c r="O10740" s="39">
        <f>M10740*N10740</f>
        <v>0</v>
      </c>
      <c r="P10740" s="39">
        <f>G10740*M10740</f>
        <v>0</v>
      </c>
      <c r="Q10740" s="39">
        <f>H10740*M10740</f>
        <v>0</v>
      </c>
    </row>
    <row r="10741" spans="1:17" ht="71.099999999999994" customHeight="1" outlineLevel="5" x14ac:dyDescent="0.2">
      <c r="A10741" s="14" t="s">
        <v>21431</v>
      </c>
      <c r="B10741" s="15" t="s">
        <v>21432</v>
      </c>
      <c r="C10741" s="15" t="s">
        <v>21338</v>
      </c>
      <c r="D10741" s="15" t="s">
        <v>29</v>
      </c>
      <c r="E10741" s="15" t="s">
        <v>40</v>
      </c>
      <c r="F10741" s="15" t="s">
        <v>31</v>
      </c>
      <c r="G10741" s="16">
        <v>6.8</v>
      </c>
      <c r="H10741" s="17">
        <v>4.7699999999999999E-2</v>
      </c>
      <c r="I10741" s="18">
        <v>24356.74</v>
      </c>
      <c r="J10741" s="19"/>
      <c r="K10741" s="15" t="s">
        <v>92</v>
      </c>
      <c r="L10741" s="20">
        <v>30</v>
      </c>
      <c r="M10741" s="19"/>
      <c r="N10741" s="39">
        <f>I10741*(100-$B$4)*(100-$B$5)/10000</f>
        <v>24356.74</v>
      </c>
      <c r="O10741" s="39">
        <f>M10741*N10741</f>
        <v>0</v>
      </c>
      <c r="P10741" s="39">
        <f>G10741*M10741</f>
        <v>0</v>
      </c>
      <c r="Q10741" s="39">
        <f>H10741*M10741</f>
        <v>0</v>
      </c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6761</v>
      </c>
      <c r="D10742" s="15" t="s">
        <v>29</v>
      </c>
      <c r="E10742" s="15" t="s">
        <v>21435</v>
      </c>
      <c r="F10742" s="15" t="s">
        <v>31</v>
      </c>
      <c r="G10742" s="16">
        <v>8.9</v>
      </c>
      <c r="H10742" s="17">
        <v>4.7699999999999999E-2</v>
      </c>
      <c r="I10742" s="18">
        <v>19606.32</v>
      </c>
      <c r="J10742" s="19"/>
      <c r="K10742" s="15"/>
      <c r="L10742" s="20">
        <v>30</v>
      </c>
      <c r="M10742" s="19"/>
      <c r="N10742" s="39">
        <f>I10742*(100-$B$4)*(100-$B$5)/10000</f>
        <v>19606.32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21436</v>
      </c>
      <c r="B10743" s="15" t="s">
        <v>21437</v>
      </c>
      <c r="C10743" s="15" t="s">
        <v>6761</v>
      </c>
      <c r="D10743" s="15" t="s">
        <v>29</v>
      </c>
      <c r="E10743" s="15" t="s">
        <v>21435</v>
      </c>
      <c r="F10743" s="15" t="s">
        <v>31</v>
      </c>
      <c r="G10743" s="16">
        <v>6.9</v>
      </c>
      <c r="H10743" s="17">
        <v>4.7699999999999999E-2</v>
      </c>
      <c r="I10743" s="18">
        <v>19606.32</v>
      </c>
      <c r="J10743" s="20">
        <v>3</v>
      </c>
      <c r="K10743" s="15"/>
      <c r="L10743" s="20">
        <v>30</v>
      </c>
      <c r="M10743" s="19"/>
      <c r="N10743" s="39">
        <f>I10743*(100-$B$4)*(100-$B$5)/10000</f>
        <v>19606.32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21438</v>
      </c>
      <c r="B10744" s="15" t="s">
        <v>21439</v>
      </c>
      <c r="C10744" s="15" t="s">
        <v>6761</v>
      </c>
      <c r="D10744" s="15" t="s">
        <v>29</v>
      </c>
      <c r="E10744" s="15" t="s">
        <v>21435</v>
      </c>
      <c r="F10744" s="15" t="s">
        <v>31</v>
      </c>
      <c r="G10744" s="16">
        <v>8.9</v>
      </c>
      <c r="H10744" s="17">
        <v>4.7699999999999999E-2</v>
      </c>
      <c r="I10744" s="18">
        <v>21683.24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21683.24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21440</v>
      </c>
      <c r="B10745" s="15" t="s">
        <v>21441</v>
      </c>
      <c r="C10745" s="15" t="s">
        <v>6761</v>
      </c>
      <c r="D10745" s="15" t="s">
        <v>29</v>
      </c>
      <c r="E10745" s="15" t="s">
        <v>21435</v>
      </c>
      <c r="F10745" s="15" t="s">
        <v>31</v>
      </c>
      <c r="G10745" s="16">
        <v>6.9</v>
      </c>
      <c r="H10745" s="17">
        <v>4.7699999999999999E-2</v>
      </c>
      <c r="I10745" s="18">
        <v>21683.24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21683.24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21442</v>
      </c>
      <c r="B10746" s="15" t="s">
        <v>21443</v>
      </c>
      <c r="C10746" s="15" t="s">
        <v>6761</v>
      </c>
      <c r="D10746" s="15" t="s">
        <v>29</v>
      </c>
      <c r="E10746" s="15" t="s">
        <v>21435</v>
      </c>
      <c r="F10746" s="15" t="s">
        <v>31</v>
      </c>
      <c r="G10746" s="16">
        <v>6.9</v>
      </c>
      <c r="H10746" s="17">
        <v>4.7699999999999999E-2</v>
      </c>
      <c r="I10746" s="18">
        <v>27452.47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27452.47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21444</v>
      </c>
      <c r="B10747" s="15" t="s">
        <v>21445</v>
      </c>
      <c r="C10747" s="15" t="s">
        <v>6761</v>
      </c>
      <c r="D10747" s="15" t="s">
        <v>29</v>
      </c>
      <c r="E10747" s="15" t="s">
        <v>21435</v>
      </c>
      <c r="F10747" s="15" t="s">
        <v>31</v>
      </c>
      <c r="G10747" s="16">
        <v>8.9</v>
      </c>
      <c r="H10747" s="17">
        <v>4.7699999999999999E-2</v>
      </c>
      <c r="I10747" s="18">
        <v>27452.47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27452.47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11.1" customHeight="1" outlineLevel="3" x14ac:dyDescent="0.2">
      <c r="A10748" s="29" t="s">
        <v>21446</v>
      </c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 s="36"/>
      <c r="O10748" s="36"/>
      <c r="P10748" s="36"/>
      <c r="Q10748" s="36"/>
    </row>
    <row r="10749" spans="1:17" ht="11.1" customHeight="1" outlineLevel="4" x14ac:dyDescent="0.2">
      <c r="A10749" s="30" t="s">
        <v>21447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35.1" customHeight="1" outlineLevel="5" x14ac:dyDescent="0.2">
      <c r="A10750" s="6" t="s">
        <v>21448</v>
      </c>
      <c r="B10750" s="7" t="s">
        <v>21449</v>
      </c>
      <c r="C10750" s="7" t="s">
        <v>474</v>
      </c>
      <c r="D10750" s="7" t="s">
        <v>61</v>
      </c>
      <c r="E10750" s="7" t="s">
        <v>21450</v>
      </c>
      <c r="F10750" s="7" t="s">
        <v>31</v>
      </c>
      <c r="G10750" s="8">
        <v>1.2849999999999999</v>
      </c>
      <c r="H10750" s="9">
        <v>9.3799999999999994E-3</v>
      </c>
      <c r="I10750" s="10">
        <v>8709.75</v>
      </c>
      <c r="J10750" s="11"/>
      <c r="K10750" s="7"/>
      <c r="L10750" s="11"/>
      <c r="M10750" s="11"/>
      <c r="N10750" s="38">
        <f>I10750*(100-$B$4)*(100-$B$5)/10000</f>
        <v>8709.75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11.1" customHeight="1" outlineLevel="3" x14ac:dyDescent="0.2">
      <c r="A10751" s="29" t="s">
        <v>21451</v>
      </c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 s="29"/>
      <c r="N10751" s="36"/>
      <c r="O10751" s="36"/>
      <c r="P10751" s="36"/>
      <c r="Q10751" s="36"/>
    </row>
    <row r="10752" spans="1:17" ht="11.1" customHeight="1" outlineLevel="4" x14ac:dyDescent="0.2">
      <c r="A10752" s="30" t="s">
        <v>21452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47.1" customHeight="1" outlineLevel="5" x14ac:dyDescent="0.2">
      <c r="A10753" s="6" t="s">
        <v>21453</v>
      </c>
      <c r="B10753" s="7" t="s">
        <v>21454</v>
      </c>
      <c r="C10753" s="7" t="s">
        <v>43</v>
      </c>
      <c r="D10753" s="7" t="s">
        <v>29</v>
      </c>
      <c r="E10753" s="7" t="s">
        <v>5842</v>
      </c>
      <c r="F10753" s="7" t="s">
        <v>31</v>
      </c>
      <c r="G10753" s="8">
        <v>3.3450000000000002</v>
      </c>
      <c r="H10753" s="9">
        <v>2.53E-2</v>
      </c>
      <c r="I10753" s="10">
        <v>8533.2900000000009</v>
      </c>
      <c r="J10753" s="11"/>
      <c r="K10753" s="7"/>
      <c r="L10753" s="12">
        <v>45</v>
      </c>
      <c r="M10753" s="11"/>
      <c r="N10753" s="38">
        <f>I10753*(100-$B$4)*(100-$B$5)/10000</f>
        <v>8533.2900000000009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21455</v>
      </c>
      <c r="B10754" s="7" t="s">
        <v>21456</v>
      </c>
      <c r="C10754" s="7" t="s">
        <v>43</v>
      </c>
      <c r="D10754" s="7" t="s">
        <v>29</v>
      </c>
      <c r="E10754" s="7" t="s">
        <v>5842</v>
      </c>
      <c r="F10754" s="7" t="s">
        <v>31</v>
      </c>
      <c r="G10754" s="8">
        <v>3.3450000000000002</v>
      </c>
      <c r="H10754" s="9">
        <v>2.53E-2</v>
      </c>
      <c r="I10754" s="10">
        <v>9064.1200000000008</v>
      </c>
      <c r="J10754" s="12">
        <v>21</v>
      </c>
      <c r="K10754" s="7"/>
      <c r="L10754" s="12">
        <v>45</v>
      </c>
      <c r="M10754" s="11"/>
      <c r="N10754" s="38">
        <f>I10754*(100-$B$4)*(100-$B$5)/10000</f>
        <v>9064.1200000000008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4" x14ac:dyDescent="0.2">
      <c r="A10755" s="30" t="s">
        <v>21457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6" t="s">
        <v>21458</v>
      </c>
      <c r="B10756" s="7" t="s">
        <v>21459</v>
      </c>
      <c r="C10756" s="7" t="s">
        <v>72</v>
      </c>
      <c r="D10756" s="7" t="s">
        <v>29</v>
      </c>
      <c r="E10756" s="7" t="s">
        <v>3690</v>
      </c>
      <c r="F10756" s="7" t="s">
        <v>31</v>
      </c>
      <c r="G10756" s="8">
        <v>1.96</v>
      </c>
      <c r="H10756" s="9">
        <v>1.3599999999999999E-2</v>
      </c>
      <c r="I10756" s="10">
        <v>6210.75</v>
      </c>
      <c r="J10756" s="11"/>
      <c r="K10756" s="7"/>
      <c r="L10756" s="12">
        <v>45</v>
      </c>
      <c r="M10756" s="11"/>
      <c r="N10756" s="38">
        <f>I10756*(100-$B$4)*(100-$B$5)/10000</f>
        <v>6210.75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47.1" customHeight="1" outlineLevel="5" x14ac:dyDescent="0.2">
      <c r="A10757" s="6" t="s">
        <v>21460</v>
      </c>
      <c r="B10757" s="7" t="s">
        <v>21461</v>
      </c>
      <c r="C10757" s="7" t="s">
        <v>72</v>
      </c>
      <c r="D10757" s="7" t="s">
        <v>29</v>
      </c>
      <c r="E10757" s="7" t="s">
        <v>3690</v>
      </c>
      <c r="F10757" s="7" t="s">
        <v>31</v>
      </c>
      <c r="G10757" s="8">
        <v>1.96</v>
      </c>
      <c r="H10757" s="9">
        <v>1.37E-2</v>
      </c>
      <c r="I10757" s="10">
        <v>5679.36</v>
      </c>
      <c r="J10757" s="11"/>
      <c r="K10757" s="7"/>
      <c r="L10757" s="12">
        <v>45</v>
      </c>
      <c r="M10757" s="11"/>
      <c r="N10757" s="38">
        <f>I10757*(100-$B$4)*(100-$B$5)/10000</f>
        <v>5679.36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3" x14ac:dyDescent="0.2">
      <c r="A10758" s="29" t="s">
        <v>21462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1.1" customHeight="1" outlineLevel="4" x14ac:dyDescent="0.2">
      <c r="A10759" s="30" t="s">
        <v>21463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7.1" customHeight="1" outlineLevel="5" x14ac:dyDescent="0.2">
      <c r="A10760" s="6" t="s">
        <v>21464</v>
      </c>
      <c r="B10760" s="7" t="s">
        <v>21465</v>
      </c>
      <c r="C10760" s="7" t="s">
        <v>6994</v>
      </c>
      <c r="D10760" s="7" t="s">
        <v>29</v>
      </c>
      <c r="E10760" s="7" t="s">
        <v>21466</v>
      </c>
      <c r="F10760" s="7" t="s">
        <v>31</v>
      </c>
      <c r="G10760" s="8">
        <v>3.55</v>
      </c>
      <c r="H10760" s="9">
        <v>1.687E-2</v>
      </c>
      <c r="I10760" s="10">
        <v>17470.53</v>
      </c>
      <c r="J10760" s="11"/>
      <c r="K10760" s="7"/>
      <c r="L10760" s="12">
        <v>50</v>
      </c>
      <c r="M10760" s="11"/>
      <c r="N10760" s="38">
        <f>I10760*(100-$B$4)*(100-$B$5)/10000</f>
        <v>17470.53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21467</v>
      </c>
      <c r="B10761" s="7" t="s">
        <v>21468</v>
      </c>
      <c r="C10761" s="7" t="s">
        <v>444</v>
      </c>
      <c r="D10761" s="7" t="s">
        <v>29</v>
      </c>
      <c r="E10761" s="7" t="s">
        <v>369</v>
      </c>
      <c r="F10761" s="7" t="s">
        <v>31</v>
      </c>
      <c r="G10761" s="8">
        <v>5.15</v>
      </c>
      <c r="H10761" s="9">
        <v>3.415E-2</v>
      </c>
      <c r="I10761" s="10">
        <v>20941.310000000001</v>
      </c>
      <c r="J10761" s="11"/>
      <c r="K10761" s="7"/>
      <c r="L10761" s="12">
        <v>45</v>
      </c>
      <c r="M10761" s="11"/>
      <c r="N10761" s="38">
        <f>I10761*(100-$B$4)*(100-$B$5)/10000</f>
        <v>20941.310000000001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2" x14ac:dyDescent="0.2">
      <c r="A10762" s="28" t="s">
        <v>21469</v>
      </c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35"/>
      <c r="O10762" s="35"/>
      <c r="P10762" s="35"/>
      <c r="Q10762" s="35"/>
    </row>
    <row r="10763" spans="1:17" ht="11.1" customHeight="1" outlineLevel="3" x14ac:dyDescent="0.2">
      <c r="A10763" s="29" t="s">
        <v>21470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21471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35.1" customHeight="1" outlineLevel="5" x14ac:dyDescent="0.2">
      <c r="A10765" s="6" t="s">
        <v>21472</v>
      </c>
      <c r="B10765" s="7" t="s">
        <v>21473</v>
      </c>
      <c r="C10765" s="7" t="s">
        <v>124</v>
      </c>
      <c r="D10765" s="7" t="s">
        <v>29</v>
      </c>
      <c r="E10765" s="7" t="s">
        <v>1347</v>
      </c>
      <c r="F10765" s="7" t="s">
        <v>31</v>
      </c>
      <c r="G10765" s="8">
        <v>4.29</v>
      </c>
      <c r="H10765" s="9">
        <v>5.9130000000000002E-2</v>
      </c>
      <c r="I10765" s="10">
        <v>10917.02</v>
      </c>
      <c r="J10765" s="11"/>
      <c r="K10765" s="7"/>
      <c r="L10765" s="12">
        <v>30</v>
      </c>
      <c r="M10765" s="11"/>
      <c r="N10765" s="38">
        <f>I10765*(100-$B$4)*(100-$B$5)/10000</f>
        <v>10917.02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47.1" customHeight="1" outlineLevel="5" x14ac:dyDescent="0.2">
      <c r="A10766" s="6" t="s">
        <v>21474</v>
      </c>
      <c r="B10766" s="7" t="s">
        <v>21475</v>
      </c>
      <c r="C10766" s="7" t="s">
        <v>124</v>
      </c>
      <c r="D10766" s="7" t="s">
        <v>29</v>
      </c>
      <c r="E10766" s="7" t="s">
        <v>1347</v>
      </c>
      <c r="F10766" s="7" t="s">
        <v>31</v>
      </c>
      <c r="G10766" s="8">
        <v>5</v>
      </c>
      <c r="H10766" s="9">
        <v>5.9130000000000002E-2</v>
      </c>
      <c r="I10766" s="10">
        <v>18763.18</v>
      </c>
      <c r="J10766" s="12">
        <v>30</v>
      </c>
      <c r="K10766" s="7" t="s">
        <v>92</v>
      </c>
      <c r="L10766" s="12">
        <v>30</v>
      </c>
      <c r="M10766" s="11"/>
      <c r="N10766" s="38">
        <f>I10766*(100-$B$4)*(100-$B$5)/10000</f>
        <v>18763.18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11.1" customHeight="1" outlineLevel="4" x14ac:dyDescent="0.2">
      <c r="A10767" s="30" t="s">
        <v>21476</v>
      </c>
      <c r="B10767" s="30"/>
      <c r="C10767" s="30"/>
      <c r="D10767" s="30"/>
      <c r="E10767" s="30"/>
      <c r="F10767" s="30"/>
      <c r="G10767" s="30"/>
      <c r="H10767" s="30"/>
      <c r="I10767" s="30"/>
      <c r="J10767" s="30"/>
      <c r="K10767" s="30"/>
      <c r="L10767" s="30"/>
      <c r="M10767" s="30"/>
      <c r="N10767" s="37"/>
      <c r="O10767" s="37"/>
      <c r="P10767" s="37"/>
      <c r="Q10767" s="37"/>
    </row>
    <row r="10768" spans="1:17" ht="47.1" customHeight="1" outlineLevel="5" x14ac:dyDescent="0.2">
      <c r="A10768" s="6" t="s">
        <v>21477</v>
      </c>
      <c r="B10768" s="7" t="s">
        <v>21478</v>
      </c>
      <c r="C10768" s="7" t="s">
        <v>124</v>
      </c>
      <c r="D10768" s="7" t="s">
        <v>29</v>
      </c>
      <c r="E10768" s="7" t="s">
        <v>1347</v>
      </c>
      <c r="F10768" s="7" t="s">
        <v>31</v>
      </c>
      <c r="G10768" s="8">
        <v>4.5999999999999996</v>
      </c>
      <c r="H10768" s="9">
        <v>2.9950000000000001E-2</v>
      </c>
      <c r="I10768" s="10">
        <v>10917.02</v>
      </c>
      <c r="J10768" s="11"/>
      <c r="K10768" s="7"/>
      <c r="L10768" s="12">
        <v>30</v>
      </c>
      <c r="M10768" s="11"/>
      <c r="N10768" s="38">
        <f>I10768*(100-$B$4)*(100-$B$5)/10000</f>
        <v>10917.02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59.1" customHeight="1" outlineLevel="5" x14ac:dyDescent="0.2">
      <c r="A10769" s="6" t="s">
        <v>21479</v>
      </c>
      <c r="B10769" s="7" t="s">
        <v>21480</v>
      </c>
      <c r="C10769" s="7" t="s">
        <v>124</v>
      </c>
      <c r="D10769" s="7" t="s">
        <v>29</v>
      </c>
      <c r="E10769" s="7" t="s">
        <v>1347</v>
      </c>
      <c r="F10769" s="7" t="s">
        <v>31</v>
      </c>
      <c r="G10769" s="8">
        <v>4.5999999999999996</v>
      </c>
      <c r="H10769" s="9">
        <v>2.9950000000000001E-2</v>
      </c>
      <c r="I10769" s="10">
        <v>12993.95</v>
      </c>
      <c r="J10769" s="11"/>
      <c r="K10769" s="7" t="s">
        <v>705</v>
      </c>
      <c r="L10769" s="12">
        <v>30</v>
      </c>
      <c r="M10769" s="11"/>
      <c r="N10769" s="38">
        <f>I10769*(100-$B$4)*(100-$B$5)/10000</f>
        <v>12993.95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59.1" customHeight="1" outlineLevel="5" x14ac:dyDescent="0.2">
      <c r="A10770" s="6" t="s">
        <v>21481</v>
      </c>
      <c r="B10770" s="7" t="s">
        <v>21482</v>
      </c>
      <c r="C10770" s="7" t="s">
        <v>124</v>
      </c>
      <c r="D10770" s="7" t="s">
        <v>29</v>
      </c>
      <c r="E10770" s="7" t="s">
        <v>1347</v>
      </c>
      <c r="F10770" s="7" t="s">
        <v>31</v>
      </c>
      <c r="G10770" s="8">
        <v>5.01</v>
      </c>
      <c r="H10770" s="9">
        <v>2.9950000000000001E-2</v>
      </c>
      <c r="I10770" s="10">
        <v>18763.18</v>
      </c>
      <c r="J10770" s="11"/>
      <c r="K10770" s="7" t="s">
        <v>92</v>
      </c>
      <c r="L10770" s="12">
        <v>20</v>
      </c>
      <c r="M10770" s="11"/>
      <c r="N10770" s="38">
        <f>I10770*(100-$B$4)*(100-$B$5)/10000</f>
        <v>18763.18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4" x14ac:dyDescent="0.2">
      <c r="A10771" s="30" t="s">
        <v>21483</v>
      </c>
      <c r="B10771" s="30"/>
      <c r="C10771" s="30"/>
      <c r="D10771" s="30"/>
      <c r="E10771" s="30"/>
      <c r="F10771" s="30"/>
      <c r="G10771" s="30"/>
      <c r="H10771" s="30"/>
      <c r="I10771" s="30"/>
      <c r="J10771" s="30"/>
      <c r="K10771" s="30"/>
      <c r="L10771" s="30"/>
      <c r="M10771" s="30"/>
      <c r="N10771" s="37"/>
      <c r="O10771" s="37"/>
      <c r="P10771" s="37"/>
      <c r="Q10771" s="37"/>
    </row>
    <row r="10772" spans="1:17" ht="35.1" customHeight="1" outlineLevel="5" x14ac:dyDescent="0.2">
      <c r="A10772" s="6" t="s">
        <v>21484</v>
      </c>
      <c r="B10772" s="7" t="s">
        <v>21485</v>
      </c>
      <c r="C10772" s="7" t="s">
        <v>648</v>
      </c>
      <c r="D10772" s="7" t="s">
        <v>29</v>
      </c>
      <c r="E10772" s="7" t="s">
        <v>1506</v>
      </c>
      <c r="F10772" s="7" t="s">
        <v>31</v>
      </c>
      <c r="G10772" s="8">
        <v>6.2</v>
      </c>
      <c r="H10772" s="9">
        <v>5.8000000000000003E-2</v>
      </c>
      <c r="I10772" s="10">
        <v>17088.75</v>
      </c>
      <c r="J10772" s="11"/>
      <c r="K10772" s="7"/>
      <c r="L10772" s="12">
        <v>15</v>
      </c>
      <c r="M10772" s="11"/>
      <c r="N10772" s="38">
        <f>I10772*(100-$B$4)*(100-$B$5)/10000</f>
        <v>17088.75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5.1" customHeight="1" outlineLevel="5" x14ac:dyDescent="0.2">
      <c r="A10773" s="6" t="s">
        <v>21486</v>
      </c>
      <c r="B10773" s="7" t="s">
        <v>21487</v>
      </c>
      <c r="C10773" s="7" t="s">
        <v>648</v>
      </c>
      <c r="D10773" s="7" t="s">
        <v>29</v>
      </c>
      <c r="E10773" s="7" t="s">
        <v>1509</v>
      </c>
      <c r="F10773" s="7" t="s">
        <v>31</v>
      </c>
      <c r="G10773" s="8">
        <v>6.2</v>
      </c>
      <c r="H10773" s="9">
        <v>5.8000000000000003E-2</v>
      </c>
      <c r="I10773" s="10">
        <v>17088.75</v>
      </c>
      <c r="J10773" s="11"/>
      <c r="K10773" s="7"/>
      <c r="L10773" s="12">
        <v>15</v>
      </c>
      <c r="M10773" s="11"/>
      <c r="N10773" s="38">
        <f>I10773*(100-$B$4)*(100-$B$5)/10000</f>
        <v>17088.75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5.1" customHeight="1" outlineLevel="5" x14ac:dyDescent="0.2">
      <c r="A10774" s="6" t="s">
        <v>21488</v>
      </c>
      <c r="B10774" s="7" t="s">
        <v>21489</v>
      </c>
      <c r="C10774" s="7" t="s">
        <v>648</v>
      </c>
      <c r="D10774" s="7" t="s">
        <v>29</v>
      </c>
      <c r="E10774" s="7" t="s">
        <v>1509</v>
      </c>
      <c r="F10774" s="7" t="s">
        <v>31</v>
      </c>
      <c r="G10774" s="8">
        <v>6.2</v>
      </c>
      <c r="H10774" s="9">
        <v>5.8000000000000003E-2</v>
      </c>
      <c r="I10774" s="10">
        <v>19165.669999999998</v>
      </c>
      <c r="J10774" s="11"/>
      <c r="K10774" s="7" t="s">
        <v>705</v>
      </c>
      <c r="L10774" s="12">
        <v>15</v>
      </c>
      <c r="M10774" s="11"/>
      <c r="N10774" s="38">
        <f>I10774*(100-$B$4)*(100-$B$5)/10000</f>
        <v>19165.669999999998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5.1" customHeight="1" outlineLevel="5" x14ac:dyDescent="0.2">
      <c r="A10775" s="6" t="s">
        <v>21490</v>
      </c>
      <c r="B10775" s="7" t="s">
        <v>21491</v>
      </c>
      <c r="C10775" s="7" t="s">
        <v>648</v>
      </c>
      <c r="D10775" s="7" t="s">
        <v>29</v>
      </c>
      <c r="E10775" s="7" t="s">
        <v>1506</v>
      </c>
      <c r="F10775" s="7" t="s">
        <v>31</v>
      </c>
      <c r="G10775" s="8">
        <v>6.2</v>
      </c>
      <c r="H10775" s="9">
        <v>5.8000000000000003E-2</v>
      </c>
      <c r="I10775" s="10">
        <v>19165.669999999998</v>
      </c>
      <c r="J10775" s="11"/>
      <c r="K10775" s="7" t="s">
        <v>705</v>
      </c>
      <c r="L10775" s="12">
        <v>15</v>
      </c>
      <c r="M10775" s="11"/>
      <c r="N10775" s="38">
        <f>I10775*(100-$B$4)*(100-$B$5)/10000</f>
        <v>19165.669999999998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7.1" customHeight="1" outlineLevel="5" x14ac:dyDescent="0.2">
      <c r="A10776" s="6" t="s">
        <v>21492</v>
      </c>
      <c r="B10776" s="7" t="s">
        <v>21493</v>
      </c>
      <c r="C10776" s="7" t="s">
        <v>648</v>
      </c>
      <c r="D10776" s="7" t="s">
        <v>29</v>
      </c>
      <c r="E10776" s="7" t="s">
        <v>1509</v>
      </c>
      <c r="F10776" s="7" t="s">
        <v>31</v>
      </c>
      <c r="G10776" s="8">
        <v>6.2</v>
      </c>
      <c r="H10776" s="9">
        <v>5.8000000000000003E-2</v>
      </c>
      <c r="I10776" s="10">
        <v>24934.9</v>
      </c>
      <c r="J10776" s="11"/>
      <c r="K10776" s="7" t="s">
        <v>92</v>
      </c>
      <c r="L10776" s="12">
        <v>30</v>
      </c>
      <c r="M10776" s="11"/>
      <c r="N10776" s="38">
        <f>I10776*(100-$B$4)*(100-$B$5)/10000</f>
        <v>24934.9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21494</v>
      </c>
      <c r="B10777" s="7" t="s">
        <v>21495</v>
      </c>
      <c r="C10777" s="7" t="s">
        <v>648</v>
      </c>
      <c r="D10777" s="7" t="s">
        <v>29</v>
      </c>
      <c r="E10777" s="7" t="s">
        <v>1506</v>
      </c>
      <c r="F10777" s="7" t="s">
        <v>31</v>
      </c>
      <c r="G10777" s="8">
        <v>6.2</v>
      </c>
      <c r="H10777" s="9">
        <v>5.8000000000000003E-2</v>
      </c>
      <c r="I10777" s="10">
        <v>24934.9</v>
      </c>
      <c r="J10777" s="11"/>
      <c r="K10777" s="7" t="s">
        <v>92</v>
      </c>
      <c r="L10777" s="12">
        <v>30</v>
      </c>
      <c r="M10777" s="11"/>
      <c r="N10777" s="38">
        <f>I10777*(100-$B$4)*(100-$B$5)/10000</f>
        <v>24934.9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61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61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61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61</v>
      </c>
      <c r="E10782" s="7" t="s">
        <v>1506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61</v>
      </c>
      <c r="E10783" s="7" t="s">
        <v>1509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21508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21509</v>
      </c>
      <c r="B10785" s="7" t="s">
        <v>21510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4.8</v>
      </c>
      <c r="H10785" s="9">
        <v>4.9680000000000002E-2</v>
      </c>
      <c r="I10785" s="10">
        <v>13990.76</v>
      </c>
      <c r="J10785" s="11"/>
      <c r="K10785" s="7"/>
      <c r="L10785" s="12">
        <v>15</v>
      </c>
      <c r="M10785" s="11"/>
      <c r="N10785" s="38">
        <f>I10785*(100-$B$4)*(100-$B$5)/10000</f>
        <v>13990.76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21511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35.1" customHeight="1" outlineLevel="5" x14ac:dyDescent="0.2">
      <c r="A10787" s="6" t="s">
        <v>21512</v>
      </c>
      <c r="B10787" s="7" t="s">
        <v>21513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7.6</v>
      </c>
      <c r="H10787" s="9">
        <v>0.11609999999999999</v>
      </c>
      <c r="I10787" s="10">
        <v>18742.5</v>
      </c>
      <c r="J10787" s="11"/>
      <c r="K10787" s="7"/>
      <c r="L10787" s="12">
        <v>15</v>
      </c>
      <c r="M10787" s="11"/>
      <c r="N10787" s="38">
        <f>I10787*(100-$B$4)*(100-$B$5)/10000</f>
        <v>18742.5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5.1" customHeight="1" outlineLevel="5" x14ac:dyDescent="0.2">
      <c r="A10788" s="6" t="s">
        <v>21514</v>
      </c>
      <c r="B10788" s="7" t="s">
        <v>21515</v>
      </c>
      <c r="C10788" s="7" t="s">
        <v>648</v>
      </c>
      <c r="D10788" s="7" t="s">
        <v>29</v>
      </c>
      <c r="E10788" s="7" t="s">
        <v>1506</v>
      </c>
      <c r="F10788" s="7" t="s">
        <v>31</v>
      </c>
      <c r="G10788" s="8">
        <v>7.6</v>
      </c>
      <c r="H10788" s="9">
        <v>0.11609999999999999</v>
      </c>
      <c r="I10788" s="10">
        <v>20819.419999999998</v>
      </c>
      <c r="J10788" s="11"/>
      <c r="K10788" s="7" t="s">
        <v>705</v>
      </c>
      <c r="L10788" s="12">
        <v>15</v>
      </c>
      <c r="M10788" s="11"/>
      <c r="N10788" s="38">
        <f>I10788*(100-$B$4)*(100-$B$5)/10000</f>
        <v>20819.419999999998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21516</v>
      </c>
      <c r="B10789" s="7" t="s">
        <v>21517</v>
      </c>
      <c r="C10789" s="7" t="s">
        <v>648</v>
      </c>
      <c r="D10789" s="7" t="s">
        <v>29</v>
      </c>
      <c r="E10789" s="7" t="s">
        <v>1506</v>
      </c>
      <c r="F10789" s="7" t="s">
        <v>31</v>
      </c>
      <c r="G10789" s="8">
        <v>7.6</v>
      </c>
      <c r="H10789" s="9">
        <v>0.11609999999999999</v>
      </c>
      <c r="I10789" s="10">
        <v>26588.65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26588.65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5.1" customHeight="1" outlineLevel="5" x14ac:dyDescent="0.2">
      <c r="A10790" s="6" t="s">
        <v>21518</v>
      </c>
      <c r="B10790" s="7" t="s">
        <v>21519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7.6</v>
      </c>
      <c r="H10790" s="9">
        <v>0.11609999999999999</v>
      </c>
      <c r="I10790" s="10">
        <v>18742.5</v>
      </c>
      <c r="J10790" s="11"/>
      <c r="K10790" s="7"/>
      <c r="L10790" s="12">
        <v>15</v>
      </c>
      <c r="M10790" s="11"/>
      <c r="N10790" s="38">
        <f>I10790*(100-$B$4)*(100-$B$5)/10000</f>
        <v>18742.5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5.1" customHeight="1" outlineLevel="5" x14ac:dyDescent="0.2">
      <c r="A10791" s="6" t="s">
        <v>21520</v>
      </c>
      <c r="B10791" s="7" t="s">
        <v>21521</v>
      </c>
      <c r="C10791" s="7" t="s">
        <v>648</v>
      </c>
      <c r="D10791" s="7" t="s">
        <v>61</v>
      </c>
      <c r="E10791" s="7" t="s">
        <v>1506</v>
      </c>
      <c r="F10791" s="7" t="s">
        <v>31</v>
      </c>
      <c r="G10791" s="8">
        <v>7.6</v>
      </c>
      <c r="H10791" s="9">
        <v>0.11609999999999999</v>
      </c>
      <c r="I10791" s="10">
        <v>20819.419999999998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20819.419999999998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7.1" customHeight="1" outlineLevel="5" x14ac:dyDescent="0.2">
      <c r="A10792" s="6" t="s">
        <v>21522</v>
      </c>
      <c r="B10792" s="7" t="s">
        <v>21523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7.6</v>
      </c>
      <c r="H10792" s="9">
        <v>0.11609999999999999</v>
      </c>
      <c r="I10792" s="10">
        <v>26588.65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26588.65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11.1" customHeight="1" outlineLevel="4" x14ac:dyDescent="0.2">
      <c r="A10793" s="30" t="s">
        <v>21524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21525</v>
      </c>
      <c r="B10794" s="7" t="s">
        <v>21526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12.2</v>
      </c>
      <c r="H10794" s="9">
        <v>5.9130000000000002E-2</v>
      </c>
      <c r="I10794" s="10">
        <v>26235.96</v>
      </c>
      <c r="J10794" s="11"/>
      <c r="K10794" s="7"/>
      <c r="L10794" s="12">
        <v>30</v>
      </c>
      <c r="M10794" s="11"/>
      <c r="N10794" s="38">
        <f>I10794*(100-$B$4)*(100-$B$5)/10000</f>
        <v>26235.96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11.1" customHeight="1" outlineLevel="4" x14ac:dyDescent="0.2">
      <c r="A10795" s="30" t="s">
        <v>21527</v>
      </c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7"/>
      <c r="O10795" s="37"/>
      <c r="P10795" s="37"/>
      <c r="Q10795" s="37"/>
    </row>
    <row r="10796" spans="1:17" ht="35.1" customHeight="1" outlineLevel="5" x14ac:dyDescent="0.2">
      <c r="A10796" s="6" t="s">
        <v>21528</v>
      </c>
      <c r="B10796" s="7" t="s">
        <v>21529</v>
      </c>
      <c r="C10796" s="7" t="s">
        <v>124</v>
      </c>
      <c r="D10796" s="7" t="s">
        <v>29</v>
      </c>
      <c r="E10796" s="7" t="s">
        <v>1347</v>
      </c>
      <c r="F10796" s="7" t="s">
        <v>31</v>
      </c>
      <c r="G10796" s="8">
        <v>4.87</v>
      </c>
      <c r="H10796" s="9">
        <v>3.0689999999999999E-2</v>
      </c>
      <c r="I10796" s="10">
        <v>12330.93</v>
      </c>
      <c r="J10796" s="11"/>
      <c r="K10796" s="7"/>
      <c r="L10796" s="12">
        <v>30</v>
      </c>
      <c r="M10796" s="11"/>
      <c r="N10796" s="38">
        <f>I10796*(100-$B$4)*(100-$B$5)/10000</f>
        <v>12330.93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59.1" customHeight="1" outlineLevel="5" x14ac:dyDescent="0.2">
      <c r="A10797" s="6" t="s">
        <v>21530</v>
      </c>
      <c r="B10797" s="7" t="s">
        <v>21531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5</v>
      </c>
      <c r="H10797" s="9">
        <v>3.0689999999999999E-2</v>
      </c>
      <c r="I10797" s="10">
        <v>20177.080000000002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20177.080000000002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11.1" customHeight="1" outlineLevel="4" x14ac:dyDescent="0.2">
      <c r="A10798" s="30" t="s">
        <v>21532</v>
      </c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7"/>
      <c r="O10798" s="37"/>
      <c r="P10798" s="37"/>
      <c r="Q10798" s="37"/>
    </row>
    <row r="10799" spans="1:17" ht="35.1" customHeight="1" outlineLevel="5" x14ac:dyDescent="0.2">
      <c r="A10799" s="6" t="s">
        <v>21533</v>
      </c>
      <c r="B10799" s="7" t="s">
        <v>21534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7</v>
      </c>
      <c r="H10799" s="9">
        <v>4.7419999999999997E-2</v>
      </c>
      <c r="I10799" s="10">
        <v>13167.77</v>
      </c>
      <c r="J10799" s="11"/>
      <c r="K10799" s="7"/>
      <c r="L10799" s="12">
        <v>30</v>
      </c>
      <c r="M10799" s="11"/>
      <c r="N10799" s="38">
        <f>I10799*(100-$B$4)*(100-$B$5)/10000</f>
        <v>13167.77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21535</v>
      </c>
      <c r="B10800" s="7" t="s">
        <v>21536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7</v>
      </c>
      <c r="H10800" s="9">
        <v>4.7419999999999997E-2</v>
      </c>
      <c r="I10800" s="10">
        <v>15244.68</v>
      </c>
      <c r="J10800" s="11"/>
      <c r="K10800" s="7" t="s">
        <v>705</v>
      </c>
      <c r="L10800" s="12">
        <v>30</v>
      </c>
      <c r="M10800" s="11"/>
      <c r="N10800" s="38">
        <f>I10800*(100-$B$4)*(100-$B$5)/10000</f>
        <v>15244.68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47.1" customHeight="1" outlineLevel="5" x14ac:dyDescent="0.2">
      <c r="A10801" s="6" t="s">
        <v>21537</v>
      </c>
      <c r="B10801" s="7" t="s">
        <v>21538</v>
      </c>
      <c r="C10801" s="7" t="s">
        <v>124</v>
      </c>
      <c r="D10801" s="7" t="s">
        <v>29</v>
      </c>
      <c r="E10801" s="7" t="s">
        <v>1347</v>
      </c>
      <c r="F10801" s="7" t="s">
        <v>31</v>
      </c>
      <c r="G10801" s="8">
        <v>7.3</v>
      </c>
      <c r="H10801" s="9">
        <v>4.7419999999999997E-2</v>
      </c>
      <c r="I10801" s="10">
        <v>21013.919999999998</v>
      </c>
      <c r="J10801" s="12">
        <v>28</v>
      </c>
      <c r="K10801" s="7" t="s">
        <v>92</v>
      </c>
      <c r="L10801" s="12">
        <v>30</v>
      </c>
      <c r="M10801" s="11"/>
      <c r="N10801" s="38">
        <f>I10801*(100-$B$4)*(100-$B$5)/10000</f>
        <v>21013.919999999998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21539</v>
      </c>
      <c r="B10802" s="7" t="s">
        <v>21540</v>
      </c>
      <c r="C10802" s="7" t="s">
        <v>2064</v>
      </c>
      <c r="D10802" s="7" t="s">
        <v>29</v>
      </c>
      <c r="E10802" s="7" t="s">
        <v>2072</v>
      </c>
      <c r="F10802" s="7" t="s">
        <v>31</v>
      </c>
      <c r="G10802" s="8">
        <v>7</v>
      </c>
      <c r="H10802" s="9">
        <v>4.7419999999999997E-2</v>
      </c>
      <c r="I10802" s="10">
        <v>16813.11</v>
      </c>
      <c r="J10802" s="11"/>
      <c r="K10802" s="7"/>
      <c r="L10802" s="12">
        <v>30</v>
      </c>
      <c r="M10802" s="11"/>
      <c r="N10802" s="38">
        <f>I10802*(100-$B$4)*(100-$B$5)/10000</f>
        <v>16813.11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21541</v>
      </c>
      <c r="B10803" s="7" t="s">
        <v>21542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7.3</v>
      </c>
      <c r="H10803" s="9">
        <v>4.7419999999999997E-2</v>
      </c>
      <c r="I10803" s="10">
        <v>24659.26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24659.26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21543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21544</v>
      </c>
      <c r="B10805" s="7" t="s">
        <v>21545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6.75</v>
      </c>
      <c r="H10805" s="9">
        <v>5.7099999999999998E-2</v>
      </c>
      <c r="I10805" s="10">
        <v>13722.19</v>
      </c>
      <c r="J10805" s="11"/>
      <c r="K10805" s="7"/>
      <c r="L10805" s="12">
        <v>30</v>
      </c>
      <c r="M10805" s="11"/>
      <c r="N10805" s="38">
        <f>I10805*(100-$B$4)*(100-$B$5)/10000</f>
        <v>13722.19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21546</v>
      </c>
      <c r="B10806" s="7" t="s">
        <v>21547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6.75</v>
      </c>
      <c r="H10806" s="9">
        <v>0.47420000000000001</v>
      </c>
      <c r="I10806" s="10">
        <v>15799.12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15799.12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21548</v>
      </c>
      <c r="B10807" s="7" t="s">
        <v>21549</v>
      </c>
      <c r="C10807" s="7" t="s">
        <v>124</v>
      </c>
      <c r="D10807" s="7" t="s">
        <v>61</v>
      </c>
      <c r="E10807" s="7" t="s">
        <v>1347</v>
      </c>
      <c r="F10807" s="7" t="s">
        <v>31</v>
      </c>
      <c r="G10807" s="8">
        <v>6.6</v>
      </c>
      <c r="H10807" s="9">
        <v>5.1560000000000002E-2</v>
      </c>
      <c r="I10807" s="10">
        <v>13722.19</v>
      </c>
      <c r="J10807" s="11"/>
      <c r="K10807" s="7"/>
      <c r="L10807" s="12">
        <v>30</v>
      </c>
      <c r="M10807" s="11"/>
      <c r="N10807" s="38">
        <f>I10807*(100-$B$4)*(100-$B$5)/10000</f>
        <v>13722.19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1.1" customHeight="1" outlineLevel="4" x14ac:dyDescent="0.2">
      <c r="A10808" s="30" t="s">
        <v>21550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47.1" customHeight="1" outlineLevel="5" x14ac:dyDescent="0.2">
      <c r="A10809" s="6" t="s">
        <v>21551</v>
      </c>
      <c r="B10809" s="7" t="s">
        <v>21552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3.9</v>
      </c>
      <c r="H10809" s="9">
        <v>2.9950000000000001E-2</v>
      </c>
      <c r="I10809" s="10">
        <v>10393.6</v>
      </c>
      <c r="J10809" s="11"/>
      <c r="K10809" s="7"/>
      <c r="L10809" s="12">
        <v>30</v>
      </c>
      <c r="M10809" s="11"/>
      <c r="N10809" s="38">
        <f>I10809*(100-$B$4)*(100-$B$5)/10000</f>
        <v>10393.6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59.1" customHeight="1" outlineLevel="5" x14ac:dyDescent="0.2">
      <c r="A10810" s="6" t="s">
        <v>21553</v>
      </c>
      <c r="B10810" s="7" t="s">
        <v>21554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4.3849999999999998</v>
      </c>
      <c r="H10810" s="9">
        <v>2.9950000000000001E-2</v>
      </c>
      <c r="I10810" s="10">
        <v>18239.75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18239.75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11.1" customHeight="1" outlineLevel="4" x14ac:dyDescent="0.2">
      <c r="A10811" s="30" t="s">
        <v>21555</v>
      </c>
      <c r="B10811" s="30"/>
      <c r="C10811" s="30"/>
      <c r="D10811" s="30"/>
      <c r="E10811" s="30"/>
      <c r="F10811" s="30"/>
      <c r="G10811" s="30"/>
      <c r="H10811" s="30"/>
      <c r="I10811" s="30"/>
      <c r="J10811" s="30"/>
      <c r="K10811" s="30"/>
      <c r="L10811" s="30"/>
      <c r="M10811" s="30"/>
      <c r="N10811" s="37"/>
      <c r="O10811" s="37"/>
      <c r="P10811" s="37"/>
      <c r="Q10811" s="37"/>
    </row>
    <row r="10812" spans="1:17" ht="35.1" customHeight="1" outlineLevel="5" x14ac:dyDescent="0.2">
      <c r="A10812" s="6" t="s">
        <v>21556</v>
      </c>
      <c r="B10812" s="7" t="s">
        <v>21557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6.7</v>
      </c>
      <c r="H10812" s="9">
        <v>5.9130000000000002E-2</v>
      </c>
      <c r="I10812" s="10">
        <v>21834.06</v>
      </c>
      <c r="J10812" s="11"/>
      <c r="K10812" s="7"/>
      <c r="L10812" s="12">
        <v>30</v>
      </c>
      <c r="M10812" s="11"/>
      <c r="N10812" s="38">
        <f>I10812*(100-$B$4)*(100-$B$5)/10000</f>
        <v>21834.06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21558</v>
      </c>
      <c r="B10813" s="7" t="s">
        <v>21559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6.7</v>
      </c>
      <c r="H10813" s="9">
        <v>5.9130000000000002E-2</v>
      </c>
      <c r="I10813" s="10">
        <v>23910.98</v>
      </c>
      <c r="J10813" s="11"/>
      <c r="K10813" s="7" t="s">
        <v>705</v>
      </c>
      <c r="L10813" s="12">
        <v>30</v>
      </c>
      <c r="M10813" s="11"/>
      <c r="N10813" s="38">
        <f>I10813*(100-$B$4)*(100-$B$5)/10000</f>
        <v>23910.98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21560</v>
      </c>
      <c r="B10814" s="7" t="s">
        <v>21561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7.12</v>
      </c>
      <c r="H10814" s="9">
        <v>5.9130000000000002E-2</v>
      </c>
      <c r="I10814" s="10">
        <v>29680.21</v>
      </c>
      <c r="J10814" s="11"/>
      <c r="K10814" s="7" t="s">
        <v>92</v>
      </c>
      <c r="L10814" s="12">
        <v>30</v>
      </c>
      <c r="M10814" s="11"/>
      <c r="N10814" s="38">
        <f>I10814*(100-$B$4)*(100-$B$5)/10000</f>
        <v>29680.21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21562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21563</v>
      </c>
      <c r="B10816" s="7" t="s">
        <v>21564</v>
      </c>
      <c r="C10816" s="7" t="s">
        <v>431</v>
      </c>
      <c r="D10816" s="7" t="s">
        <v>29</v>
      </c>
      <c r="E10816" s="7" t="s">
        <v>7031</v>
      </c>
      <c r="F10816" s="7" t="s">
        <v>31</v>
      </c>
      <c r="G10816" s="8">
        <v>3</v>
      </c>
      <c r="H10816" s="9">
        <v>1.5720000000000001E-2</v>
      </c>
      <c r="I10816" s="10">
        <v>10393.6</v>
      </c>
      <c r="J10816" s="11"/>
      <c r="K10816" s="7"/>
      <c r="L10816" s="12">
        <v>30</v>
      </c>
      <c r="M10816" s="11"/>
      <c r="N10816" s="38">
        <f>I10816*(100-$B$4)*(100-$B$5)/10000</f>
        <v>10393.6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21565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21566</v>
      </c>
      <c r="B10818" s="7" t="s">
        <v>21567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4.2</v>
      </c>
      <c r="H10818" s="9">
        <v>3.0689999999999999E-2</v>
      </c>
      <c r="I10818" s="10">
        <v>10393.6</v>
      </c>
      <c r="J10818" s="11"/>
      <c r="K10818" s="7"/>
      <c r="L10818" s="12">
        <v>30</v>
      </c>
      <c r="M10818" s="11"/>
      <c r="N10818" s="38">
        <f>I10818*(100-$B$4)*(100-$B$5)/10000</f>
        <v>10393.6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21568</v>
      </c>
      <c r="B10819" s="7" t="s">
        <v>21569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4.2</v>
      </c>
      <c r="H10819" s="9">
        <v>3.0689999999999999E-2</v>
      </c>
      <c r="I10819" s="10">
        <v>12470.52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12470.52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21570</v>
      </c>
      <c r="B10820" s="7" t="s">
        <v>21571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4.7</v>
      </c>
      <c r="H10820" s="9">
        <v>3.0689999999999999E-2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21572</v>
      </c>
      <c r="B10821" s="7" t="s">
        <v>21573</v>
      </c>
      <c r="C10821" s="7" t="s">
        <v>124</v>
      </c>
      <c r="D10821" s="7" t="s">
        <v>61</v>
      </c>
      <c r="E10821" s="7" t="s">
        <v>1347</v>
      </c>
      <c r="F10821" s="7" t="s">
        <v>31</v>
      </c>
      <c r="G10821" s="8">
        <v>4.2</v>
      </c>
      <c r="H10821" s="9">
        <v>3.0689999999999999E-2</v>
      </c>
      <c r="I10821" s="10">
        <v>10393.6</v>
      </c>
      <c r="J10821" s="11"/>
      <c r="K10821" s="7"/>
      <c r="L10821" s="12">
        <v>30</v>
      </c>
      <c r="M10821" s="11"/>
      <c r="N10821" s="38">
        <f>I10821*(100-$B$4)*(100-$B$5)/10000</f>
        <v>10393.6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21574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47.1" customHeight="1" outlineLevel="5" x14ac:dyDescent="0.2">
      <c r="A10823" s="6" t="s">
        <v>21575</v>
      </c>
      <c r="B10823" s="7" t="s">
        <v>21576</v>
      </c>
      <c r="C10823" s="7" t="s">
        <v>124</v>
      </c>
      <c r="D10823" s="7" t="s">
        <v>29</v>
      </c>
      <c r="E10823" s="7" t="s">
        <v>1347</v>
      </c>
      <c r="F10823" s="7" t="s">
        <v>31</v>
      </c>
      <c r="G10823" s="8">
        <v>4.9649999999999999</v>
      </c>
      <c r="H10823" s="9">
        <v>3.1440000000000003E-2</v>
      </c>
      <c r="I10823" s="10">
        <v>10393.6</v>
      </c>
      <c r="J10823" s="11"/>
      <c r="K10823" s="7"/>
      <c r="L10823" s="12">
        <v>30</v>
      </c>
      <c r="M10823" s="11"/>
      <c r="N10823" s="38">
        <f>I10823*(100-$B$4)*(100-$B$5)/10000</f>
        <v>10393.6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21577</v>
      </c>
      <c r="B10824" s="7" t="s">
        <v>21578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4.9649999999999999</v>
      </c>
      <c r="H10824" s="9">
        <v>3.1440000000000003E-2</v>
      </c>
      <c r="I10824" s="10">
        <v>12470.52</v>
      </c>
      <c r="J10824" s="11"/>
      <c r="K10824" s="7" t="s">
        <v>705</v>
      </c>
      <c r="L10824" s="12">
        <v>30</v>
      </c>
      <c r="M10824" s="11"/>
      <c r="N10824" s="38">
        <f>I10824*(100-$B$4)*(100-$B$5)/10000</f>
        <v>12470.52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21579</v>
      </c>
      <c r="B10825" s="7" t="s">
        <v>21580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5.61</v>
      </c>
      <c r="H10825" s="9">
        <v>3.1440000000000003E-2</v>
      </c>
      <c r="I10825" s="10">
        <v>18239.75</v>
      </c>
      <c r="J10825" s="11"/>
      <c r="K10825" s="7" t="s">
        <v>92</v>
      </c>
      <c r="L10825" s="12">
        <v>30</v>
      </c>
      <c r="M10825" s="11"/>
      <c r="N10825" s="38">
        <f>I10825*(100-$B$4)*(100-$B$5)/10000</f>
        <v>18239.75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1.1" customHeight="1" outlineLevel="4" x14ac:dyDescent="0.2">
      <c r="A10826" s="30" t="s">
        <v>21581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35.1" customHeight="1" outlineLevel="5" x14ac:dyDescent="0.2">
      <c r="A10827" s="6" t="s">
        <v>21582</v>
      </c>
      <c r="B10827" s="7" t="s">
        <v>21583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4.0199999999999996</v>
      </c>
      <c r="H10827" s="9">
        <v>2.9950000000000001E-2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47.1" customHeight="1" outlineLevel="5" x14ac:dyDescent="0.2">
      <c r="A10828" s="6" t="s">
        <v>21584</v>
      </c>
      <c r="B10828" s="7" t="s">
        <v>21585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4.66</v>
      </c>
      <c r="H10828" s="9">
        <v>2.9950000000000001E-2</v>
      </c>
      <c r="I10828" s="10">
        <v>18239.75</v>
      </c>
      <c r="J10828" s="11"/>
      <c r="K10828" s="7" t="s">
        <v>92</v>
      </c>
      <c r="L10828" s="12">
        <v>30</v>
      </c>
      <c r="M10828" s="11"/>
      <c r="N10828" s="38">
        <f>I10828*(100-$B$4)*(100-$B$5)/10000</f>
        <v>18239.75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21586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35.1" customHeight="1" outlineLevel="5" x14ac:dyDescent="0.2">
      <c r="A10830" s="6" t="s">
        <v>21587</v>
      </c>
      <c r="B10830" s="7" t="s">
        <v>21588</v>
      </c>
      <c r="C10830" s="7" t="s">
        <v>2064</v>
      </c>
      <c r="D10830" s="7" t="s">
        <v>29</v>
      </c>
      <c r="E10830" s="7" t="s">
        <v>2072</v>
      </c>
      <c r="F10830" s="7" t="s">
        <v>31</v>
      </c>
      <c r="G10830" s="8">
        <v>7.54</v>
      </c>
      <c r="H10830" s="9">
        <v>5.9420000000000001E-2</v>
      </c>
      <c r="I10830" s="10">
        <v>21834.06</v>
      </c>
      <c r="J10830" s="11"/>
      <c r="K10830" s="7"/>
      <c r="L10830" s="12">
        <v>30</v>
      </c>
      <c r="M10830" s="11"/>
      <c r="N10830" s="38">
        <f>I10830*(100-$B$4)*(100-$B$5)/10000</f>
        <v>21834.06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47.1" customHeight="1" outlineLevel="5" x14ac:dyDescent="0.2">
      <c r="A10831" s="6" t="s">
        <v>21589</v>
      </c>
      <c r="B10831" s="7" t="s">
        <v>21590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7.54</v>
      </c>
      <c r="H10831" s="9">
        <v>5.9420000000000001E-2</v>
      </c>
      <c r="I10831" s="10">
        <v>23910.98</v>
      </c>
      <c r="J10831" s="11"/>
      <c r="K10831" s="7" t="s">
        <v>705</v>
      </c>
      <c r="L10831" s="12">
        <v>30</v>
      </c>
      <c r="M10831" s="11"/>
      <c r="N10831" s="38">
        <f>I10831*(100-$B$4)*(100-$B$5)/10000</f>
        <v>23910.98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47.1" customHeight="1" outlineLevel="5" x14ac:dyDescent="0.2">
      <c r="A10832" s="6" t="s">
        <v>21591</v>
      </c>
      <c r="B10832" s="7" t="s">
        <v>21592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8.2100000000000009</v>
      </c>
      <c r="H10832" s="9">
        <v>5.9420000000000001E-2</v>
      </c>
      <c r="I10832" s="10">
        <v>29680.21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29680.21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7.1" customHeight="1" outlineLevel="5" x14ac:dyDescent="0.2">
      <c r="A10833" s="6" t="s">
        <v>21593</v>
      </c>
      <c r="B10833" s="7" t="s">
        <v>21594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8.2100000000000009</v>
      </c>
      <c r="H10833" s="9">
        <v>5.9420000000000001E-2</v>
      </c>
      <c r="I10833" s="10">
        <v>31757.13</v>
      </c>
      <c r="J10833" s="11"/>
      <c r="K10833" s="7" t="s">
        <v>2271</v>
      </c>
      <c r="L10833" s="12">
        <v>30</v>
      </c>
      <c r="M10833" s="11"/>
      <c r="N10833" s="38">
        <f>I10833*(100-$B$4)*(100-$B$5)/10000</f>
        <v>31757.13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11.1" customHeight="1" outlineLevel="4" x14ac:dyDescent="0.2">
      <c r="A10834" s="30" t="s">
        <v>21595</v>
      </c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7"/>
      <c r="O10834" s="37"/>
      <c r="P10834" s="37"/>
      <c r="Q10834" s="37"/>
    </row>
    <row r="10835" spans="1:17" ht="47.1" customHeight="1" outlineLevel="5" x14ac:dyDescent="0.2">
      <c r="A10835" s="6" t="s">
        <v>21596</v>
      </c>
      <c r="B10835" s="7" t="s">
        <v>21597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4.16</v>
      </c>
      <c r="H10835" s="9">
        <v>3.0689999999999999E-2</v>
      </c>
      <c r="I10835" s="10">
        <v>10393.6</v>
      </c>
      <c r="J10835" s="11"/>
      <c r="K10835" s="7"/>
      <c r="L10835" s="12">
        <v>30</v>
      </c>
      <c r="M10835" s="11"/>
      <c r="N10835" s="38">
        <f>I10835*(100-$B$4)*(100-$B$5)/10000</f>
        <v>10393.6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21598</v>
      </c>
      <c r="B10836" s="7" t="s">
        <v>21599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4.16</v>
      </c>
      <c r="H10836" s="9">
        <v>3.0689999999999999E-2</v>
      </c>
      <c r="I10836" s="10">
        <v>12470.52</v>
      </c>
      <c r="J10836" s="11"/>
      <c r="K10836" s="7" t="s">
        <v>705</v>
      </c>
      <c r="L10836" s="12">
        <v>30</v>
      </c>
      <c r="M10836" s="11"/>
      <c r="N10836" s="38">
        <f>I10836*(100-$B$4)*(100-$B$5)/10000</f>
        <v>12470.52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59.1" customHeight="1" outlineLevel="5" x14ac:dyDescent="0.2">
      <c r="A10837" s="6" t="s">
        <v>21600</v>
      </c>
      <c r="B10837" s="7" t="s">
        <v>21601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4.5199999999999996</v>
      </c>
      <c r="H10837" s="9">
        <v>3.0689999999999999E-2</v>
      </c>
      <c r="I10837" s="10">
        <v>18239.75</v>
      </c>
      <c r="J10837" s="11"/>
      <c r="K10837" s="7" t="s">
        <v>92</v>
      </c>
      <c r="L10837" s="12">
        <v>30</v>
      </c>
      <c r="M10837" s="11"/>
      <c r="N10837" s="38">
        <f>I10837*(100-$B$4)*(100-$B$5)/10000</f>
        <v>18239.75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21602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47.1" customHeight="1" outlineLevel="5" x14ac:dyDescent="0.2">
      <c r="A10839" s="6" t="s">
        <v>21603</v>
      </c>
      <c r="B10839" s="7" t="s">
        <v>21604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4.8</v>
      </c>
      <c r="H10839" s="9">
        <v>4.9680000000000002E-2</v>
      </c>
      <c r="I10839" s="10">
        <v>13167.77</v>
      </c>
      <c r="J10839" s="11"/>
      <c r="K10839" s="7"/>
      <c r="L10839" s="12">
        <v>30</v>
      </c>
      <c r="M10839" s="11"/>
      <c r="N10839" s="38">
        <f>I10839*(100-$B$4)*(100-$B$5)/10000</f>
        <v>13167.77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71.099999999999994" customHeight="1" outlineLevel="5" x14ac:dyDescent="0.2">
      <c r="A10840" s="6" t="s">
        <v>21605</v>
      </c>
      <c r="B10840" s="7" t="s">
        <v>21606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5.0999999999999996</v>
      </c>
      <c r="H10840" s="9">
        <v>4.9680000000000002E-2</v>
      </c>
      <c r="I10840" s="10">
        <v>21013.919999999998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21013.919999999998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11.1" customHeight="1" outlineLevel="4" x14ac:dyDescent="0.2">
      <c r="A10841" s="30" t="s">
        <v>21607</v>
      </c>
      <c r="B10841" s="30"/>
      <c r="C10841" s="30"/>
      <c r="D10841" s="30"/>
      <c r="E10841" s="30"/>
      <c r="F10841" s="30"/>
      <c r="G10841" s="30"/>
      <c r="H10841" s="30"/>
      <c r="I10841" s="30"/>
      <c r="J10841" s="30"/>
      <c r="K10841" s="30"/>
      <c r="L10841" s="30"/>
      <c r="M10841" s="30"/>
      <c r="N10841" s="37"/>
      <c r="O10841" s="37"/>
      <c r="P10841" s="37"/>
      <c r="Q10841" s="37"/>
    </row>
    <row r="10842" spans="1:17" ht="47.1" customHeight="1" outlineLevel="5" x14ac:dyDescent="0.2">
      <c r="A10842" s="6" t="s">
        <v>21608</v>
      </c>
      <c r="B10842" s="7" t="s">
        <v>21609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6.44</v>
      </c>
      <c r="H10842" s="9">
        <v>3.7670000000000002E-2</v>
      </c>
      <c r="I10842" s="10">
        <v>13722.19</v>
      </c>
      <c r="J10842" s="11"/>
      <c r="K10842" s="7"/>
      <c r="L10842" s="12">
        <v>30</v>
      </c>
      <c r="M10842" s="11"/>
      <c r="N10842" s="38">
        <f>I10842*(100-$B$4)*(100-$B$5)/10000</f>
        <v>13722.19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21610</v>
      </c>
      <c r="B10843" s="7" t="s">
        <v>21611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6.44</v>
      </c>
      <c r="H10843" s="9">
        <v>3.7670000000000002E-2</v>
      </c>
      <c r="I10843" s="10">
        <v>13722.19</v>
      </c>
      <c r="J10843" s="11"/>
      <c r="K10843" s="7"/>
      <c r="L10843" s="12">
        <v>30</v>
      </c>
      <c r="M10843" s="11"/>
      <c r="N10843" s="38">
        <f>I10843*(100-$B$4)*(100-$B$5)/10000</f>
        <v>13722.19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59.1" customHeight="1" outlineLevel="5" x14ac:dyDescent="0.2">
      <c r="A10845" s="6" t="s">
        <v>21613</v>
      </c>
      <c r="B10845" s="7" t="s">
        <v>21614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6.24</v>
      </c>
      <c r="H10845" s="9">
        <v>4.7E-2</v>
      </c>
      <c r="I10845" s="10">
        <v>13381.01</v>
      </c>
      <c r="J10845" s="11"/>
      <c r="K10845" s="7"/>
      <c r="L10845" s="12">
        <v>25</v>
      </c>
      <c r="M10845" s="11"/>
      <c r="N10845" s="38">
        <f>I10845*(100-$B$4)*(100-$B$5)/10000</f>
        <v>13381.01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21615</v>
      </c>
      <c r="B10846" s="7" t="s">
        <v>21616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6.24</v>
      </c>
      <c r="H10846" s="9">
        <v>4.7E-2</v>
      </c>
      <c r="I10846" s="10">
        <v>15457.93</v>
      </c>
      <c r="J10846" s="11"/>
      <c r="K10846" s="7" t="s">
        <v>705</v>
      </c>
      <c r="L10846" s="12">
        <v>25</v>
      </c>
      <c r="M10846" s="11"/>
      <c r="N10846" s="38">
        <f>I10846*(100-$B$4)*(100-$B$5)/10000</f>
        <v>15457.93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71.099999999999994" customHeight="1" outlineLevel="5" x14ac:dyDescent="0.2">
      <c r="A10847" s="6" t="s">
        <v>21617</v>
      </c>
      <c r="B10847" s="7" t="s">
        <v>21618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6.54</v>
      </c>
      <c r="H10847" s="9">
        <v>4.7E-2</v>
      </c>
      <c r="I10847" s="10">
        <v>21227.16</v>
      </c>
      <c r="J10847" s="11"/>
      <c r="K10847" s="7" t="s">
        <v>92</v>
      </c>
      <c r="L10847" s="12">
        <v>25</v>
      </c>
      <c r="M10847" s="11"/>
      <c r="N10847" s="38">
        <f>I10847*(100-$B$4)*(100-$B$5)/10000</f>
        <v>21227.16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21619</v>
      </c>
      <c r="B10848" s="7" t="s">
        <v>21620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6.24</v>
      </c>
      <c r="H10848" s="9">
        <v>4.7E-2</v>
      </c>
      <c r="I10848" s="10">
        <v>13381.01</v>
      </c>
      <c r="J10848" s="11"/>
      <c r="K10848" s="7"/>
      <c r="L10848" s="12">
        <v>25</v>
      </c>
      <c r="M10848" s="11"/>
      <c r="N10848" s="38">
        <f>I10848*(100-$B$4)*(100-$B$5)/10000</f>
        <v>13381.01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21621</v>
      </c>
      <c r="B10849" s="7" t="s">
        <v>21622</v>
      </c>
      <c r="C10849" s="7" t="s">
        <v>124</v>
      </c>
      <c r="D10849" s="7" t="s">
        <v>61</v>
      </c>
      <c r="E10849" s="7" t="s">
        <v>1347</v>
      </c>
      <c r="F10849" s="7" t="s">
        <v>31</v>
      </c>
      <c r="G10849" s="8">
        <v>6.24</v>
      </c>
      <c r="H10849" s="9">
        <v>4.7E-2</v>
      </c>
      <c r="I10849" s="10">
        <v>15457.93</v>
      </c>
      <c r="J10849" s="11"/>
      <c r="K10849" s="7" t="s">
        <v>705</v>
      </c>
      <c r="L10849" s="12">
        <v>25</v>
      </c>
      <c r="M10849" s="11"/>
      <c r="N10849" s="38">
        <f>I10849*(100-$B$4)*(100-$B$5)/10000</f>
        <v>15457.93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1.099999999999994" customHeight="1" outlineLevel="5" x14ac:dyDescent="0.2">
      <c r="A10850" s="6" t="s">
        <v>21623</v>
      </c>
      <c r="B10850" s="7" t="s">
        <v>21624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6.54</v>
      </c>
      <c r="H10850" s="9">
        <v>4.7E-2</v>
      </c>
      <c r="I10850" s="10">
        <v>21227.16</v>
      </c>
      <c r="J10850" s="11"/>
      <c r="K10850" s="7" t="s">
        <v>92</v>
      </c>
      <c r="L10850" s="12">
        <v>25</v>
      </c>
      <c r="M10850" s="11"/>
      <c r="N10850" s="38">
        <f>I10850*(100-$B$4)*(100-$B$5)/10000</f>
        <v>21227.16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21625</v>
      </c>
      <c r="B10851" s="7" t="s">
        <v>21626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6.24</v>
      </c>
      <c r="H10851" s="9">
        <v>4.7E-2</v>
      </c>
      <c r="I10851" s="10">
        <v>15226.67</v>
      </c>
      <c r="J10851" s="11"/>
      <c r="K10851" s="7"/>
      <c r="L10851" s="12">
        <v>25</v>
      </c>
      <c r="M10851" s="11"/>
      <c r="N10851" s="38">
        <f>I10851*(100-$B$4)*(100-$B$5)/10000</f>
        <v>15226.67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6.24</v>
      </c>
      <c r="H10852" s="9">
        <v>4.7E-2</v>
      </c>
      <c r="I10852" s="10">
        <v>17303.599999999999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17303.599999999999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6.54</v>
      </c>
      <c r="H10853" s="9">
        <v>4.7E-2</v>
      </c>
      <c r="I10853" s="10">
        <v>23072.83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23072.83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2064</v>
      </c>
      <c r="D10854" s="7" t="s">
        <v>61</v>
      </c>
      <c r="E10854" s="7" t="s">
        <v>2072</v>
      </c>
      <c r="F10854" s="7" t="s">
        <v>31</v>
      </c>
      <c r="G10854" s="8">
        <v>6.24</v>
      </c>
      <c r="H10854" s="9">
        <v>4.7E-2</v>
      </c>
      <c r="I10854" s="10">
        <v>15226.67</v>
      </c>
      <c r="J10854" s="11"/>
      <c r="K10854" s="7"/>
      <c r="L10854" s="12">
        <v>25</v>
      </c>
      <c r="M10854" s="11"/>
      <c r="N10854" s="38">
        <f>I10854*(100-$B$4)*(100-$B$5)/10000</f>
        <v>15226.67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2064</v>
      </c>
      <c r="D10855" s="7" t="s">
        <v>61</v>
      </c>
      <c r="E10855" s="7" t="s">
        <v>2072</v>
      </c>
      <c r="F10855" s="7" t="s">
        <v>31</v>
      </c>
      <c r="G10855" s="8">
        <v>6.24</v>
      </c>
      <c r="H10855" s="9">
        <v>4.7E-2</v>
      </c>
      <c r="I10855" s="10">
        <v>17303.599999999999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17303.599999999999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2064</v>
      </c>
      <c r="D10856" s="7" t="s">
        <v>61</v>
      </c>
      <c r="E10856" s="7" t="s">
        <v>2072</v>
      </c>
      <c r="F10856" s="7" t="s">
        <v>31</v>
      </c>
      <c r="G10856" s="8">
        <v>6.54</v>
      </c>
      <c r="H10856" s="9">
        <v>4.7E-2</v>
      </c>
      <c r="I10856" s="10">
        <v>23072.83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23072.83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8019</v>
      </c>
      <c r="D10857" s="7" t="s">
        <v>29</v>
      </c>
      <c r="E10857" s="7" t="s">
        <v>20912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8019</v>
      </c>
      <c r="D10858" s="7" t="s">
        <v>29</v>
      </c>
      <c r="E10858" s="7" t="s">
        <v>20912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8019</v>
      </c>
      <c r="D10859" s="7" t="s">
        <v>29</v>
      </c>
      <c r="E10859" s="7" t="s">
        <v>20912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8019</v>
      </c>
      <c r="D10860" s="7" t="s">
        <v>61</v>
      </c>
      <c r="E10860" s="7" t="s">
        <v>20912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8019</v>
      </c>
      <c r="D10861" s="7" t="s">
        <v>61</v>
      </c>
      <c r="E10861" s="7" t="s">
        <v>20912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8019</v>
      </c>
      <c r="D10862" s="7" t="s">
        <v>61</v>
      </c>
      <c r="E10862" s="7" t="s">
        <v>20912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21649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21650</v>
      </c>
      <c r="B10864" s="7" t="s">
        <v>21651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5.085</v>
      </c>
      <c r="H10864" s="9">
        <v>3.0689999999999999E-2</v>
      </c>
      <c r="I10864" s="10">
        <v>10749.57</v>
      </c>
      <c r="J10864" s="11"/>
      <c r="K10864" s="7"/>
      <c r="L10864" s="12">
        <v>30</v>
      </c>
      <c r="M10864" s="11"/>
      <c r="N10864" s="38">
        <f>I10864*(100-$B$4)*(100-$B$5)/10000</f>
        <v>10749.57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9.1" customHeight="1" outlineLevel="5" x14ac:dyDescent="0.2">
      <c r="A10865" s="6" t="s">
        <v>21652</v>
      </c>
      <c r="B10865" s="7" t="s">
        <v>21653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5.3849999999999998</v>
      </c>
      <c r="H10865" s="9">
        <v>3.0689999999999999E-2</v>
      </c>
      <c r="I10865" s="10">
        <v>18595.72</v>
      </c>
      <c r="J10865" s="11"/>
      <c r="K10865" s="7" t="s">
        <v>92</v>
      </c>
      <c r="L10865" s="12">
        <v>20</v>
      </c>
      <c r="M10865" s="11"/>
      <c r="N10865" s="38">
        <f>I10865*(100-$B$4)*(100-$B$5)/10000</f>
        <v>18595.72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11.1" customHeight="1" outlineLevel="4" x14ac:dyDescent="0.2">
      <c r="A10866" s="30" t="s">
        <v>21654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47.1" customHeight="1" outlineLevel="5" x14ac:dyDescent="0.2">
      <c r="A10867" s="6" t="s">
        <v>21655</v>
      </c>
      <c r="B10867" s="7" t="s">
        <v>21656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6.94</v>
      </c>
      <c r="H10867" s="9">
        <v>4.7719999999999999E-2</v>
      </c>
      <c r="I10867" s="10">
        <v>13381.01</v>
      </c>
      <c r="J10867" s="11"/>
      <c r="K10867" s="7"/>
      <c r="L10867" s="12">
        <v>30</v>
      </c>
      <c r="M10867" s="11"/>
      <c r="N10867" s="38">
        <f>I10867*(100-$B$4)*(100-$B$5)/10000</f>
        <v>13381.01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21657</v>
      </c>
      <c r="B10868" s="7" t="s">
        <v>21658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7.3550000000000004</v>
      </c>
      <c r="H10868" s="9">
        <v>4.7719999999999999E-2</v>
      </c>
      <c r="I10868" s="10">
        <v>21227.16</v>
      </c>
      <c r="J10868" s="11"/>
      <c r="K10868" s="7" t="s">
        <v>92</v>
      </c>
      <c r="L10868" s="12">
        <v>30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21659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21660</v>
      </c>
      <c r="B10870" s="7" t="s">
        <v>21661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6.7649999999999997</v>
      </c>
      <c r="H10870" s="9">
        <v>4.6879999999999998E-2</v>
      </c>
      <c r="I10870" s="10">
        <v>13722.19</v>
      </c>
      <c r="J10870" s="11"/>
      <c r="K10870" s="7"/>
      <c r="L10870" s="12">
        <v>30</v>
      </c>
      <c r="M10870" s="11"/>
      <c r="N10870" s="38">
        <f>I10870*(100-$B$4)*(100-$B$5)/10000</f>
        <v>13722.19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21662</v>
      </c>
      <c r="B10871" s="7" t="s">
        <v>21663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6.7649999999999997</v>
      </c>
      <c r="H10871" s="9">
        <v>0.47420000000000001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21664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21665</v>
      </c>
      <c r="B10873" s="7" t="s">
        <v>21666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3.3</v>
      </c>
      <c r="H10873" s="9">
        <v>2.9950000000000001E-2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21667</v>
      </c>
      <c r="B10874" s="7" t="s">
        <v>21668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3.3</v>
      </c>
      <c r="H10874" s="9">
        <v>2.9950000000000001E-2</v>
      </c>
      <c r="I10874" s="10">
        <v>12470.52</v>
      </c>
      <c r="J10874" s="11"/>
      <c r="K10874" s="7" t="s">
        <v>705</v>
      </c>
      <c r="L10874" s="12">
        <v>30</v>
      </c>
      <c r="M10874" s="11"/>
      <c r="N10874" s="38">
        <f>I10874*(100-$B$4)*(100-$B$5)/10000</f>
        <v>12470.52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21669</v>
      </c>
      <c r="B10875" s="7" t="s">
        <v>21670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3.3</v>
      </c>
      <c r="H10875" s="9">
        <v>2.9950000000000001E-2</v>
      </c>
      <c r="I10875" s="10">
        <v>18239.75</v>
      </c>
      <c r="J10875" s="11"/>
      <c r="K10875" s="7" t="s">
        <v>92</v>
      </c>
      <c r="L10875" s="12">
        <v>30</v>
      </c>
      <c r="M10875" s="11"/>
      <c r="N10875" s="38">
        <f>I10875*(100-$B$4)*(100-$B$5)/10000</f>
        <v>18239.75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1.1" customHeight="1" outlineLevel="4" x14ac:dyDescent="0.2">
      <c r="A10876" s="30" t="s">
        <v>21671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7.1" customHeight="1" outlineLevel="5" x14ac:dyDescent="0.2">
      <c r="A10877" s="6" t="s">
        <v>21672</v>
      </c>
      <c r="B10877" s="7" t="s">
        <v>21673</v>
      </c>
      <c r="C10877" s="7" t="s">
        <v>2064</v>
      </c>
      <c r="D10877" s="7" t="s">
        <v>29</v>
      </c>
      <c r="E10877" s="7" t="s">
        <v>2072</v>
      </c>
      <c r="F10877" s="7" t="s">
        <v>31</v>
      </c>
      <c r="G10877" s="8">
        <v>6</v>
      </c>
      <c r="H10877" s="9">
        <v>5.9420000000000001E-2</v>
      </c>
      <c r="I10877" s="10">
        <v>21834.06</v>
      </c>
      <c r="J10877" s="11"/>
      <c r="K10877" s="7"/>
      <c r="L10877" s="12">
        <v>30</v>
      </c>
      <c r="M10877" s="11"/>
      <c r="N10877" s="38">
        <f>I10877*(100-$B$4)*(100-$B$5)/10000</f>
        <v>21834.06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21674</v>
      </c>
      <c r="B10878" s="7" t="s">
        <v>21675</v>
      </c>
      <c r="C10878" s="7" t="s">
        <v>2064</v>
      </c>
      <c r="D10878" s="7" t="s">
        <v>29</v>
      </c>
      <c r="E10878" s="7" t="s">
        <v>2072</v>
      </c>
      <c r="F10878" s="7" t="s">
        <v>31</v>
      </c>
      <c r="G10878" s="8">
        <v>6</v>
      </c>
      <c r="H10878" s="9">
        <v>5.9420000000000001E-2</v>
      </c>
      <c r="I10878" s="10">
        <v>23910.98</v>
      </c>
      <c r="J10878" s="11"/>
      <c r="K10878" s="7" t="s">
        <v>705</v>
      </c>
      <c r="L10878" s="12">
        <v>30</v>
      </c>
      <c r="M10878" s="11"/>
      <c r="N10878" s="38">
        <f>I10878*(100-$B$4)*(100-$B$5)/10000</f>
        <v>23910.98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21676</v>
      </c>
      <c r="B10879" s="7" t="s">
        <v>21677</v>
      </c>
      <c r="C10879" s="7" t="s">
        <v>2064</v>
      </c>
      <c r="D10879" s="7" t="s">
        <v>29</v>
      </c>
      <c r="E10879" s="7" t="s">
        <v>2072</v>
      </c>
      <c r="F10879" s="7" t="s">
        <v>31</v>
      </c>
      <c r="G10879" s="8">
        <v>6.6</v>
      </c>
      <c r="H10879" s="9">
        <v>5.9420000000000001E-2</v>
      </c>
      <c r="I10879" s="10">
        <v>29680.21</v>
      </c>
      <c r="J10879" s="11"/>
      <c r="K10879" s="7" t="s">
        <v>92</v>
      </c>
      <c r="L10879" s="12">
        <v>30</v>
      </c>
      <c r="M10879" s="11"/>
      <c r="N10879" s="38">
        <f>I10879*(100-$B$4)*(100-$B$5)/10000</f>
        <v>29680.21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11.1" customHeight="1" outlineLevel="4" x14ac:dyDescent="0.2">
      <c r="A10880" s="30" t="s">
        <v>21678</v>
      </c>
      <c r="B10880" s="30"/>
      <c r="C10880" s="30"/>
      <c r="D10880" s="30"/>
      <c r="E10880" s="30"/>
      <c r="F10880" s="30"/>
      <c r="G10880" s="30"/>
      <c r="H10880" s="30"/>
      <c r="I10880" s="30"/>
      <c r="J10880" s="30"/>
      <c r="K10880" s="30"/>
      <c r="L10880" s="30"/>
      <c r="M10880" s="30"/>
      <c r="N10880" s="37"/>
      <c r="O10880" s="37"/>
      <c r="P10880" s="37"/>
      <c r="Q10880" s="37"/>
    </row>
    <row r="10881" spans="1:17" ht="47.1" customHeight="1" outlineLevel="5" x14ac:dyDescent="0.2">
      <c r="A10881" s="6" t="s">
        <v>21679</v>
      </c>
      <c r="B10881" s="7" t="s">
        <v>21680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4.38</v>
      </c>
      <c r="H10881" s="9">
        <v>3.0689999999999999E-2</v>
      </c>
      <c r="I10881" s="10">
        <v>10393.6</v>
      </c>
      <c r="J10881" s="11"/>
      <c r="K10881" s="7"/>
      <c r="L10881" s="12">
        <v>30</v>
      </c>
      <c r="M10881" s="11"/>
      <c r="N10881" s="38">
        <f>I10881*(100-$B$4)*(100-$B$5)/10000</f>
        <v>10393.6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21681</v>
      </c>
      <c r="B10882" s="7" t="s">
        <v>21682</v>
      </c>
      <c r="C10882" s="7" t="s">
        <v>124</v>
      </c>
      <c r="D10882" s="7" t="s">
        <v>29</v>
      </c>
      <c r="E10882" s="7" t="s">
        <v>1347</v>
      </c>
      <c r="F10882" s="7" t="s">
        <v>31</v>
      </c>
      <c r="G10882" s="8">
        <v>4.68</v>
      </c>
      <c r="H10882" s="9">
        <v>3.0689999999999999E-2</v>
      </c>
      <c r="I10882" s="10">
        <v>18239.75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18239.75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21683</v>
      </c>
      <c r="B10883" s="7" t="s">
        <v>21684</v>
      </c>
      <c r="C10883" s="7" t="s">
        <v>124</v>
      </c>
      <c r="D10883" s="7" t="s">
        <v>61</v>
      </c>
      <c r="E10883" s="7" t="s">
        <v>1347</v>
      </c>
      <c r="F10883" s="7" t="s">
        <v>31</v>
      </c>
      <c r="G10883" s="8">
        <v>4.38</v>
      </c>
      <c r="H10883" s="9">
        <v>3.0689999999999999E-2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21685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35.1" customHeight="1" outlineLevel="5" x14ac:dyDescent="0.2">
      <c r="A10885" s="6" t="s">
        <v>21686</v>
      </c>
      <c r="B10885" s="7" t="s">
        <v>21687</v>
      </c>
      <c r="C10885" s="7" t="s">
        <v>648</v>
      </c>
      <c r="D10885" s="7" t="s">
        <v>29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17088.75</v>
      </c>
      <c r="J10885" s="11"/>
      <c r="K10885" s="7"/>
      <c r="L10885" s="12">
        <v>15</v>
      </c>
      <c r="M10885" s="11"/>
      <c r="N10885" s="38">
        <f>I10885*(100-$B$4)*(100-$B$5)/10000</f>
        <v>17088.75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5.1" customHeight="1" outlineLevel="5" x14ac:dyDescent="0.2">
      <c r="A10886" s="6" t="s">
        <v>21688</v>
      </c>
      <c r="B10886" s="7" t="s">
        <v>21689</v>
      </c>
      <c r="C10886" s="7" t="s">
        <v>648</v>
      </c>
      <c r="D10886" s="7" t="s">
        <v>29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17088.75</v>
      </c>
      <c r="J10886" s="11"/>
      <c r="K10886" s="7"/>
      <c r="L10886" s="12">
        <v>15</v>
      </c>
      <c r="M10886" s="11"/>
      <c r="N10886" s="38">
        <f>I10886*(100-$B$4)*(100-$B$5)/10000</f>
        <v>17088.75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35.1" customHeight="1" outlineLevel="5" x14ac:dyDescent="0.2">
      <c r="A10887" s="6" t="s">
        <v>21690</v>
      </c>
      <c r="B10887" s="7" t="s">
        <v>21691</v>
      </c>
      <c r="C10887" s="7" t="s">
        <v>648</v>
      </c>
      <c r="D10887" s="7" t="s">
        <v>29</v>
      </c>
      <c r="E10887" s="7" t="s">
        <v>1506</v>
      </c>
      <c r="F10887" s="7" t="s">
        <v>31</v>
      </c>
      <c r="G10887" s="8">
        <v>6.2</v>
      </c>
      <c r="H10887" s="9">
        <v>5.9420000000000001E-2</v>
      </c>
      <c r="I10887" s="10">
        <v>19165.669999999998</v>
      </c>
      <c r="J10887" s="11"/>
      <c r="K10887" s="7" t="s">
        <v>705</v>
      </c>
      <c r="L10887" s="12">
        <v>15</v>
      </c>
      <c r="M10887" s="11"/>
      <c r="N10887" s="38">
        <f>I10887*(100-$B$4)*(100-$B$5)/10000</f>
        <v>19165.669999999998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35.1" customHeight="1" outlineLevel="5" x14ac:dyDescent="0.2">
      <c r="A10888" s="6" t="s">
        <v>21692</v>
      </c>
      <c r="B10888" s="7" t="s">
        <v>21693</v>
      </c>
      <c r="C10888" s="7" t="s">
        <v>648</v>
      </c>
      <c r="D10888" s="7" t="s">
        <v>29</v>
      </c>
      <c r="E10888" s="7" t="s">
        <v>1509</v>
      </c>
      <c r="F10888" s="7" t="s">
        <v>31</v>
      </c>
      <c r="G10888" s="8">
        <v>6.2</v>
      </c>
      <c r="H10888" s="9">
        <v>5.9420000000000001E-2</v>
      </c>
      <c r="I10888" s="10">
        <v>19165.669999999998</v>
      </c>
      <c r="J10888" s="11"/>
      <c r="K10888" s="7" t="s">
        <v>705</v>
      </c>
      <c r="L10888" s="12">
        <v>15</v>
      </c>
      <c r="M10888" s="11"/>
      <c r="N10888" s="38">
        <f>I10888*(100-$B$4)*(100-$B$5)/10000</f>
        <v>19165.669999999998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21694</v>
      </c>
      <c r="B10889" s="7" t="s">
        <v>21695</v>
      </c>
      <c r="C10889" s="7" t="s">
        <v>648</v>
      </c>
      <c r="D10889" s="7" t="s">
        <v>29</v>
      </c>
      <c r="E10889" s="7" t="s">
        <v>1509</v>
      </c>
      <c r="F10889" s="7" t="s">
        <v>31</v>
      </c>
      <c r="G10889" s="8">
        <v>6.2</v>
      </c>
      <c r="H10889" s="9">
        <v>5.9420000000000001E-2</v>
      </c>
      <c r="I10889" s="10">
        <v>24934.9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24934.9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21696</v>
      </c>
      <c r="B10890" s="7" t="s">
        <v>21697</v>
      </c>
      <c r="C10890" s="7" t="s">
        <v>648</v>
      </c>
      <c r="D10890" s="7" t="s">
        <v>29</v>
      </c>
      <c r="E10890" s="7" t="s">
        <v>1506</v>
      </c>
      <c r="F10890" s="7" t="s">
        <v>31</v>
      </c>
      <c r="G10890" s="8">
        <v>6.2</v>
      </c>
      <c r="H10890" s="9">
        <v>5.9420000000000001E-2</v>
      </c>
      <c r="I10890" s="10">
        <v>24934.9</v>
      </c>
      <c r="J10890" s="11"/>
      <c r="K10890" s="7" t="s">
        <v>92</v>
      </c>
      <c r="L10890" s="12">
        <v>30</v>
      </c>
      <c r="M10890" s="11"/>
      <c r="N10890" s="38">
        <f>I10890*(100-$B$4)*(100-$B$5)/10000</f>
        <v>24934.9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61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61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61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61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61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61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21710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35.1" customHeight="1" outlineLevel="5" x14ac:dyDescent="0.2">
      <c r="A10898" s="6" t="s">
        <v>21711</v>
      </c>
      <c r="B10898" s="7" t="s">
        <v>21712</v>
      </c>
      <c r="C10898" s="7" t="s">
        <v>124</v>
      </c>
      <c r="D10898" s="7" t="s">
        <v>29</v>
      </c>
      <c r="E10898" s="7" t="s">
        <v>21713</v>
      </c>
      <c r="F10898" s="7" t="s">
        <v>31</v>
      </c>
      <c r="G10898" s="8">
        <v>3.5</v>
      </c>
      <c r="H10898" s="9">
        <v>3.0689999999999999E-2</v>
      </c>
      <c r="I10898" s="10">
        <v>9371.25</v>
      </c>
      <c r="J10898" s="11"/>
      <c r="K10898" s="7"/>
      <c r="L10898" s="12">
        <v>15</v>
      </c>
      <c r="M10898" s="11"/>
      <c r="N10898" s="38">
        <f>I10898*(100-$B$4)*(100-$B$5)/10000</f>
        <v>9371.25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124</v>
      </c>
      <c r="D10899" s="7" t="s">
        <v>29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9371.25</v>
      </c>
      <c r="J10899" s="11"/>
      <c r="K10899" s="7"/>
      <c r="L10899" s="12">
        <v>15</v>
      </c>
      <c r="M10899" s="11"/>
      <c r="N10899" s="38">
        <f>I10899*(100-$B$4)*(100-$B$5)/10000</f>
        <v>9371.25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124</v>
      </c>
      <c r="D10900" s="7" t="s">
        <v>29</v>
      </c>
      <c r="E10900" s="7" t="s">
        <v>854</v>
      </c>
      <c r="F10900" s="7" t="s">
        <v>31</v>
      </c>
      <c r="G10900" s="8">
        <v>3.5</v>
      </c>
      <c r="H10900" s="9">
        <v>3.0689999999999999E-2</v>
      </c>
      <c r="I10900" s="10">
        <v>11448.17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11448.17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21718</v>
      </c>
      <c r="B10901" s="7" t="s">
        <v>21719</v>
      </c>
      <c r="C10901" s="7" t="s">
        <v>124</v>
      </c>
      <c r="D10901" s="7" t="s">
        <v>29</v>
      </c>
      <c r="E10901" s="7" t="s">
        <v>21713</v>
      </c>
      <c r="F10901" s="7" t="s">
        <v>31</v>
      </c>
      <c r="G10901" s="8">
        <v>3.5</v>
      </c>
      <c r="H10901" s="9">
        <v>3.0689999999999999E-2</v>
      </c>
      <c r="I10901" s="10">
        <v>11448.17</v>
      </c>
      <c r="J10901" s="11"/>
      <c r="K10901" s="7" t="s">
        <v>705</v>
      </c>
      <c r="L10901" s="12">
        <v>15</v>
      </c>
      <c r="M10901" s="11"/>
      <c r="N10901" s="38">
        <f>I10901*(100-$B$4)*(100-$B$5)/10000</f>
        <v>11448.17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3.5</v>
      </c>
      <c r="H10902" s="9">
        <v>3.0689999999999999E-2</v>
      </c>
      <c r="I10902" s="10">
        <v>17217.400000000001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17217.400000000001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21713</v>
      </c>
      <c r="F10903" s="7" t="s">
        <v>31</v>
      </c>
      <c r="G10903" s="8">
        <v>3.5</v>
      </c>
      <c r="H10903" s="9">
        <v>3.0689999999999999E-2</v>
      </c>
      <c r="I10903" s="10">
        <v>17217.400000000001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17217.400000000001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5.1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61</v>
      </c>
      <c r="E10904" s="7" t="s">
        <v>21713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61</v>
      </c>
      <c r="E10907" s="7" t="s">
        <v>21713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61</v>
      </c>
      <c r="E10908" s="7" t="s">
        <v>21713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61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11.1" customHeight="1" outlineLevel="4" x14ac:dyDescent="0.2">
      <c r="A10910" s="30" t="s">
        <v>21736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35.1" customHeight="1" outlineLevel="5" x14ac:dyDescent="0.2">
      <c r="A10911" s="6" t="s">
        <v>21737</v>
      </c>
      <c r="B10911" s="7" t="s">
        <v>21738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4</v>
      </c>
      <c r="H10911" s="9">
        <v>4.7039999999999998E-2</v>
      </c>
      <c r="I10911" s="10">
        <v>11025</v>
      </c>
      <c r="J10911" s="12">
        <v>128</v>
      </c>
      <c r="K10911" s="7"/>
      <c r="L10911" s="12">
        <v>15</v>
      </c>
      <c r="M10911" s="11"/>
      <c r="N10911" s="38">
        <f>I10911*(100-$B$4)*(100-$B$5)/10000</f>
        <v>11025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4</v>
      </c>
      <c r="H10912" s="9">
        <v>4.7039999999999998E-2</v>
      </c>
      <c r="I10912" s="10">
        <v>13101.92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13101.92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7.1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4</v>
      </c>
      <c r="H10913" s="9">
        <v>4.7039999999999998E-2</v>
      </c>
      <c r="I10913" s="10">
        <v>18871.150000000001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18871.150000000001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4</v>
      </c>
      <c r="H10914" s="9">
        <v>4.7039999999999998E-2</v>
      </c>
      <c r="I10914" s="10">
        <v>11025</v>
      </c>
      <c r="J10914" s="11"/>
      <c r="K10914" s="7"/>
      <c r="L10914" s="12">
        <v>15</v>
      </c>
      <c r="M10914" s="11"/>
      <c r="N10914" s="38">
        <f>I10914*(100-$B$4)*(100-$B$5)/10000</f>
        <v>11025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4</v>
      </c>
      <c r="H10915" s="9">
        <v>4.7039999999999998E-2</v>
      </c>
      <c r="I10915" s="10">
        <v>13101.92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13101.92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854</v>
      </c>
      <c r="F10916" s="7" t="s">
        <v>31</v>
      </c>
      <c r="G10916" s="8">
        <v>4</v>
      </c>
      <c r="H10916" s="9">
        <v>4.7039999999999998E-2</v>
      </c>
      <c r="I10916" s="10">
        <v>18871.150000000001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18871.150000000001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21749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21750</v>
      </c>
      <c r="B10918" s="7" t="s">
        <v>21751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21752</v>
      </c>
      <c r="B10919" s="7" t="s">
        <v>21753</v>
      </c>
      <c r="C10919" s="7" t="s">
        <v>124</v>
      </c>
      <c r="D10919" s="7" t="s">
        <v>29</v>
      </c>
      <c r="E10919" s="7" t="s">
        <v>21713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21754</v>
      </c>
      <c r="B10920" s="7" t="s">
        <v>21755</v>
      </c>
      <c r="C10920" s="7" t="s">
        <v>124</v>
      </c>
      <c r="D10920" s="7" t="s">
        <v>29</v>
      </c>
      <c r="E10920" s="7" t="s">
        <v>21713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21756</v>
      </c>
      <c r="B10921" s="7" t="s">
        <v>21757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21758</v>
      </c>
      <c r="B10922" s="7" t="s">
        <v>21759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21713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15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61</v>
      </c>
      <c r="E10925" s="7" t="s">
        <v>21713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21713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61</v>
      </c>
      <c r="E10929" s="7" t="s">
        <v>21713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21774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21775</v>
      </c>
      <c r="B10931" s="7" t="s">
        <v>21776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0.47420000000000001</v>
      </c>
      <c r="I10931" s="10">
        <v>11025</v>
      </c>
      <c r="J10931" s="11"/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21777</v>
      </c>
      <c r="B10932" s="7" t="s">
        <v>21778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0.47420000000000001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21779</v>
      </c>
      <c r="B10933" s="7" t="s">
        <v>21780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0.47420000000000001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21781</v>
      </c>
      <c r="B10934" s="7" t="s">
        <v>21782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0.47420000000000001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21783</v>
      </c>
      <c r="B10935" s="7" t="s">
        <v>21784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0.47420000000000001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21785</v>
      </c>
      <c r="B10936" s="7" t="s">
        <v>21786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0.47420000000000001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21787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47.1" customHeight="1" outlineLevel="5" x14ac:dyDescent="0.2">
      <c r="A10938" s="6" t="s">
        <v>21788</v>
      </c>
      <c r="B10938" s="7" t="s">
        <v>21789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5.9420000000000001E-2</v>
      </c>
      <c r="I10938" s="10">
        <v>19340.900000000001</v>
      </c>
      <c r="J10938" s="11"/>
      <c r="K10938" s="7"/>
      <c r="L10938" s="12">
        <v>45</v>
      </c>
      <c r="M10938" s="11"/>
      <c r="N10938" s="38">
        <f>I10938*(100-$B$4)*(100-$B$5)/10000</f>
        <v>19340.900000000001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5.9420000000000001E-2</v>
      </c>
      <c r="I10939" s="10">
        <v>21417.81</v>
      </c>
      <c r="J10939" s="11"/>
      <c r="K10939" s="7" t="s">
        <v>705</v>
      </c>
      <c r="L10939" s="12">
        <v>45</v>
      </c>
      <c r="M10939" s="11"/>
      <c r="N10939" s="38">
        <f>I10939*(100-$B$4)*(100-$B$5)/10000</f>
        <v>21417.81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59.1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29</v>
      </c>
      <c r="E10940" s="7" t="s">
        <v>2072</v>
      </c>
      <c r="F10940" s="7" t="s">
        <v>31</v>
      </c>
      <c r="G10940" s="8">
        <v>4.5999999999999996</v>
      </c>
      <c r="H10940" s="9">
        <v>5.9420000000000001E-2</v>
      </c>
      <c r="I10940" s="10">
        <v>27187.040000000001</v>
      </c>
      <c r="J10940" s="11"/>
      <c r="K10940" s="7" t="s">
        <v>92</v>
      </c>
      <c r="L10940" s="12">
        <v>45</v>
      </c>
      <c r="M10940" s="11"/>
      <c r="N10940" s="38">
        <f>I10940*(100-$B$4)*(100-$B$5)/10000</f>
        <v>27187.040000000001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21794</v>
      </c>
      <c r="B10941" s="7" t="s">
        <v>21795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5.9420000000000001E-2</v>
      </c>
      <c r="I10941" s="10">
        <v>19340.900000000001</v>
      </c>
      <c r="J10941" s="11"/>
      <c r="K10941" s="7"/>
      <c r="L10941" s="12">
        <v>45</v>
      </c>
      <c r="M10941" s="11"/>
      <c r="N10941" s="38">
        <f>I10941*(100-$B$4)*(100-$B$5)/10000</f>
        <v>19340.900000000001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21796</v>
      </c>
      <c r="B10942" s="7" t="s">
        <v>21797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5.9420000000000001E-2</v>
      </c>
      <c r="I10942" s="10">
        <v>21417.81</v>
      </c>
      <c r="J10942" s="11"/>
      <c r="K10942" s="7" t="s">
        <v>705</v>
      </c>
      <c r="L10942" s="12">
        <v>45</v>
      </c>
      <c r="M10942" s="11"/>
      <c r="N10942" s="38">
        <f>I10942*(100-$B$4)*(100-$B$5)/10000</f>
        <v>21417.81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59.1" customHeight="1" outlineLevel="5" x14ac:dyDescent="0.2">
      <c r="A10943" s="6" t="s">
        <v>21798</v>
      </c>
      <c r="B10943" s="7" t="s">
        <v>21799</v>
      </c>
      <c r="C10943" s="7" t="s">
        <v>2064</v>
      </c>
      <c r="D10943" s="7" t="s">
        <v>61</v>
      </c>
      <c r="E10943" s="7" t="s">
        <v>2072</v>
      </c>
      <c r="F10943" s="7" t="s">
        <v>31</v>
      </c>
      <c r="G10943" s="8">
        <v>4.5999999999999996</v>
      </c>
      <c r="H10943" s="9">
        <v>5.9420000000000001E-2</v>
      </c>
      <c r="I10943" s="10">
        <v>27187.040000000001</v>
      </c>
      <c r="J10943" s="11"/>
      <c r="K10943" s="7" t="s">
        <v>92</v>
      </c>
      <c r="L10943" s="12">
        <v>45</v>
      </c>
      <c r="M10943" s="11"/>
      <c r="N10943" s="38">
        <f>I10943*(100-$B$4)*(100-$B$5)/10000</f>
        <v>27187.040000000001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21800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21801</v>
      </c>
      <c r="B10945" s="7" t="s">
        <v>21802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9.1829999999999995E-2</v>
      </c>
      <c r="I10945" s="10">
        <v>23646.2</v>
      </c>
      <c r="J10945" s="11"/>
      <c r="K10945" s="7"/>
      <c r="L10945" s="12">
        <v>45</v>
      </c>
      <c r="M10945" s="11"/>
      <c r="N10945" s="38">
        <f>I10945*(100-$B$4)*(100-$B$5)/10000</f>
        <v>23646.2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21803</v>
      </c>
      <c r="B10946" s="7" t="s">
        <v>21804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9.1829999999999995E-2</v>
      </c>
      <c r="I10946" s="10">
        <v>25723.119999999999</v>
      </c>
      <c r="J10946" s="11"/>
      <c r="K10946" s="7" t="s">
        <v>705</v>
      </c>
      <c r="L10946" s="12">
        <v>45</v>
      </c>
      <c r="M10946" s="11"/>
      <c r="N10946" s="38">
        <f>I10946*(100-$B$4)*(100-$B$5)/10000</f>
        <v>25723.119999999999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9.1" customHeight="1" outlineLevel="5" x14ac:dyDescent="0.2">
      <c r="A10947" s="6" t="s">
        <v>21805</v>
      </c>
      <c r="B10947" s="7" t="s">
        <v>21806</v>
      </c>
      <c r="C10947" s="7" t="s">
        <v>2064</v>
      </c>
      <c r="D10947" s="7" t="s">
        <v>29</v>
      </c>
      <c r="E10947" s="7" t="s">
        <v>2072</v>
      </c>
      <c r="F10947" s="7" t="s">
        <v>31</v>
      </c>
      <c r="G10947" s="8">
        <v>4.5999999999999996</v>
      </c>
      <c r="H10947" s="9">
        <v>9.1829999999999995E-2</v>
      </c>
      <c r="I10947" s="10">
        <v>31492.35</v>
      </c>
      <c r="J10947" s="11"/>
      <c r="K10947" s="7" t="s">
        <v>92</v>
      </c>
      <c r="L10947" s="12">
        <v>45</v>
      </c>
      <c r="M10947" s="11"/>
      <c r="N10947" s="38">
        <f>I10947*(100-$B$4)*(100-$B$5)/10000</f>
        <v>31492.35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21807</v>
      </c>
      <c r="B10948" s="7" t="s">
        <v>21808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9.1829999999999995E-2</v>
      </c>
      <c r="I10948" s="10">
        <v>23646.2</v>
      </c>
      <c r="J10948" s="11"/>
      <c r="K10948" s="7"/>
      <c r="L10948" s="12">
        <v>45</v>
      </c>
      <c r="M10948" s="11"/>
      <c r="N10948" s="38">
        <f>I10948*(100-$B$4)*(100-$B$5)/10000</f>
        <v>23646.2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21809</v>
      </c>
      <c r="B10949" s="7" t="s">
        <v>21810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9.1829999999999995E-2</v>
      </c>
      <c r="I10949" s="10">
        <v>25723.119999999999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25723.119999999999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9.1" customHeight="1" outlineLevel="5" x14ac:dyDescent="0.2">
      <c r="A10950" s="6" t="s">
        <v>21811</v>
      </c>
      <c r="B10950" s="7" t="s">
        <v>21812</v>
      </c>
      <c r="C10950" s="7" t="s">
        <v>2064</v>
      </c>
      <c r="D10950" s="7" t="s">
        <v>61</v>
      </c>
      <c r="E10950" s="7" t="s">
        <v>2072</v>
      </c>
      <c r="F10950" s="7" t="s">
        <v>31</v>
      </c>
      <c r="G10950" s="8">
        <v>4.5999999999999996</v>
      </c>
      <c r="H10950" s="9">
        <v>9.1829999999999995E-2</v>
      </c>
      <c r="I10950" s="10">
        <v>31492.35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31492.35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3" x14ac:dyDescent="0.2">
      <c r="A10951" s="29" t="s">
        <v>21813</v>
      </c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 s="29"/>
      <c r="N10951" s="36"/>
      <c r="O10951" s="36"/>
      <c r="P10951" s="36"/>
      <c r="Q10951" s="36"/>
    </row>
    <row r="10952" spans="1:17" ht="11.1" customHeight="1" outlineLevel="4" x14ac:dyDescent="0.2">
      <c r="A10952" s="30" t="s">
        <v>21814</v>
      </c>
      <c r="B10952" s="30"/>
      <c r="C10952" s="30"/>
      <c r="D10952" s="30"/>
      <c r="E10952" s="30"/>
      <c r="F10952" s="30"/>
      <c r="G10952" s="30"/>
      <c r="H10952" s="30"/>
      <c r="I10952" s="30"/>
      <c r="J10952" s="30"/>
      <c r="K10952" s="30"/>
      <c r="L10952" s="30"/>
      <c r="M10952" s="30"/>
      <c r="N10952" s="37"/>
      <c r="O10952" s="37"/>
      <c r="P10952" s="37"/>
      <c r="Q10952" s="37"/>
    </row>
    <row r="10953" spans="1:17" ht="47.1" customHeight="1" outlineLevel="5" x14ac:dyDescent="0.2">
      <c r="A10953" s="6" t="s">
        <v>21815</v>
      </c>
      <c r="B10953" s="7" t="s">
        <v>21816</v>
      </c>
      <c r="C10953" s="7" t="s">
        <v>124</v>
      </c>
      <c r="D10953" s="7" t="s">
        <v>29</v>
      </c>
      <c r="E10953" s="7" t="s">
        <v>1347</v>
      </c>
      <c r="F10953" s="7" t="s">
        <v>31</v>
      </c>
      <c r="G10953" s="8">
        <v>4.2</v>
      </c>
      <c r="H10953" s="9">
        <v>3.0689999999999999E-2</v>
      </c>
      <c r="I10953" s="10">
        <v>10393.6</v>
      </c>
      <c r="J10953" s="11"/>
      <c r="K10953" s="7"/>
      <c r="L10953" s="12">
        <v>30</v>
      </c>
      <c r="M10953" s="11"/>
      <c r="N10953" s="38">
        <f>I10953*(100-$B$4)*(100-$B$5)/10000</f>
        <v>10393.6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9.1" customHeight="1" outlineLevel="5" x14ac:dyDescent="0.2">
      <c r="A10954" s="6" t="s">
        <v>21817</v>
      </c>
      <c r="B10954" s="7" t="s">
        <v>21818</v>
      </c>
      <c r="C10954" s="7" t="s">
        <v>124</v>
      </c>
      <c r="D10954" s="7" t="s">
        <v>29</v>
      </c>
      <c r="E10954" s="7" t="s">
        <v>1347</v>
      </c>
      <c r="F10954" s="7" t="s">
        <v>31</v>
      </c>
      <c r="G10954" s="8">
        <v>4.2</v>
      </c>
      <c r="H10954" s="9">
        <v>3.0689999999999999E-2</v>
      </c>
      <c r="I10954" s="10">
        <v>12470.52</v>
      </c>
      <c r="J10954" s="11"/>
      <c r="K10954" s="7" t="s">
        <v>705</v>
      </c>
      <c r="L10954" s="12">
        <v>30</v>
      </c>
      <c r="M10954" s="11"/>
      <c r="N10954" s="38">
        <f>I10954*(100-$B$4)*(100-$B$5)/10000</f>
        <v>12470.52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9.1" customHeight="1" outlineLevel="5" x14ac:dyDescent="0.2">
      <c r="A10955" s="6" t="s">
        <v>21819</v>
      </c>
      <c r="B10955" s="7" t="s">
        <v>21820</v>
      </c>
      <c r="C10955" s="7" t="s">
        <v>124</v>
      </c>
      <c r="D10955" s="7" t="s">
        <v>29</v>
      </c>
      <c r="E10955" s="7" t="s">
        <v>1347</v>
      </c>
      <c r="F10955" s="7" t="s">
        <v>31</v>
      </c>
      <c r="G10955" s="8">
        <v>4.9000000000000004</v>
      </c>
      <c r="H10955" s="9">
        <v>3.0689999999999999E-2</v>
      </c>
      <c r="I10955" s="10">
        <v>18239.75</v>
      </c>
      <c r="J10955" s="11"/>
      <c r="K10955" s="7" t="s">
        <v>92</v>
      </c>
      <c r="L10955" s="12">
        <v>30</v>
      </c>
      <c r="M10955" s="11"/>
      <c r="N10955" s="38">
        <f>I10955*(100-$B$4)*(100-$B$5)/10000</f>
        <v>18239.75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21821</v>
      </c>
      <c r="B10956" s="7" t="s">
        <v>21822</v>
      </c>
      <c r="C10956" s="7" t="s">
        <v>124</v>
      </c>
      <c r="D10956" s="7" t="s">
        <v>61</v>
      </c>
      <c r="E10956" s="7" t="s">
        <v>1347</v>
      </c>
      <c r="F10956" s="7" t="s">
        <v>31</v>
      </c>
      <c r="G10956" s="8">
        <v>4.2</v>
      </c>
      <c r="H10956" s="9">
        <v>3.0689999999999999E-2</v>
      </c>
      <c r="I10956" s="10">
        <v>10393.6</v>
      </c>
      <c r="J10956" s="11"/>
      <c r="K10956" s="7"/>
      <c r="L10956" s="12">
        <v>30</v>
      </c>
      <c r="M10956" s="11"/>
      <c r="N10956" s="38">
        <f>I10956*(100-$B$4)*(100-$B$5)/10000</f>
        <v>10393.6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9.1" customHeight="1" outlineLevel="5" x14ac:dyDescent="0.2">
      <c r="A10957" s="6" t="s">
        <v>21823</v>
      </c>
      <c r="B10957" s="7" t="s">
        <v>21824</v>
      </c>
      <c r="C10957" s="7" t="s">
        <v>124</v>
      </c>
      <c r="D10957" s="7" t="s">
        <v>61</v>
      </c>
      <c r="E10957" s="7" t="s">
        <v>1347</v>
      </c>
      <c r="F10957" s="7" t="s">
        <v>31</v>
      </c>
      <c r="G10957" s="8">
        <v>4.2</v>
      </c>
      <c r="H10957" s="9">
        <v>3.0689999999999999E-2</v>
      </c>
      <c r="I10957" s="10">
        <v>12470.52</v>
      </c>
      <c r="J10957" s="11"/>
      <c r="K10957" s="7" t="s">
        <v>705</v>
      </c>
      <c r="L10957" s="12">
        <v>30</v>
      </c>
      <c r="M10957" s="11"/>
      <c r="N10957" s="38">
        <f>I10957*(100-$B$4)*(100-$B$5)/10000</f>
        <v>12470.52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61</v>
      </c>
      <c r="E10958" s="7" t="s">
        <v>1347</v>
      </c>
      <c r="F10958" s="7" t="s">
        <v>31</v>
      </c>
      <c r="G10958" s="8">
        <v>4.9000000000000004</v>
      </c>
      <c r="H10958" s="9">
        <v>3.0689999999999999E-2</v>
      </c>
      <c r="I10958" s="10">
        <v>18239.75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18239.75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4.2</v>
      </c>
      <c r="H10959" s="9">
        <v>3.0689999999999999E-2</v>
      </c>
      <c r="I10959" s="10">
        <v>14924.91</v>
      </c>
      <c r="J10959" s="11"/>
      <c r="K10959" s="7"/>
      <c r="L10959" s="12">
        <v>30</v>
      </c>
      <c r="M10959" s="11"/>
      <c r="N10959" s="38">
        <f>I10959*(100-$B$4)*(100-$B$5)/10000</f>
        <v>14924.91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4.2</v>
      </c>
      <c r="H10960" s="9">
        <v>3.0689999999999999E-2</v>
      </c>
      <c r="I10960" s="10">
        <v>17001.830000000002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17001.830000000002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4.9000000000000004</v>
      </c>
      <c r="H10961" s="9">
        <v>3.0689999999999999E-2</v>
      </c>
      <c r="I10961" s="10">
        <v>22771.06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22771.06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4.2</v>
      </c>
      <c r="H10962" s="9">
        <v>3.0689999999999999E-2</v>
      </c>
      <c r="I10962" s="10">
        <v>14924.91</v>
      </c>
      <c r="J10962" s="11"/>
      <c r="K10962" s="7"/>
      <c r="L10962" s="12">
        <v>30</v>
      </c>
      <c r="M10962" s="11"/>
      <c r="N10962" s="38">
        <f>I10962*(100-$B$4)*(100-$B$5)/10000</f>
        <v>14924.91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4.2</v>
      </c>
      <c r="H10963" s="9">
        <v>3.0689999999999999E-2</v>
      </c>
      <c r="I10963" s="10">
        <v>17001.830000000002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17001.830000000002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4.9000000000000004</v>
      </c>
      <c r="H10964" s="9">
        <v>3.0689999999999999E-2</v>
      </c>
      <c r="I10964" s="10">
        <v>22771.06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22771.06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21839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21840</v>
      </c>
      <c r="B10966" s="7" t="s">
        <v>21841</v>
      </c>
      <c r="C10966" s="7" t="s">
        <v>124</v>
      </c>
      <c r="D10966" s="7" t="s">
        <v>29</v>
      </c>
      <c r="E10966" s="7" t="s">
        <v>1347</v>
      </c>
      <c r="F10966" s="7" t="s">
        <v>31</v>
      </c>
      <c r="G10966" s="8">
        <v>6</v>
      </c>
      <c r="H10966" s="9">
        <v>3.0689999999999999E-2</v>
      </c>
      <c r="I10966" s="10">
        <v>13167.77</v>
      </c>
      <c r="J10966" s="11"/>
      <c r="K10966" s="7"/>
      <c r="L10966" s="12">
        <v>30</v>
      </c>
      <c r="M10966" s="11"/>
      <c r="N10966" s="38">
        <f>I10966*(100-$B$4)*(100-$B$5)/10000</f>
        <v>13167.77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21842</v>
      </c>
      <c r="B10967" s="7" t="s">
        <v>21843</v>
      </c>
      <c r="C10967" s="7" t="s">
        <v>124</v>
      </c>
      <c r="D10967" s="7" t="s">
        <v>29</v>
      </c>
      <c r="E10967" s="7" t="s">
        <v>1347</v>
      </c>
      <c r="F10967" s="7" t="s">
        <v>31</v>
      </c>
      <c r="G10967" s="8">
        <v>6</v>
      </c>
      <c r="H10967" s="9">
        <v>3.0689999999999999E-2</v>
      </c>
      <c r="I10967" s="10">
        <v>15244.69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15244.69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21844</v>
      </c>
      <c r="B10968" s="7" t="s">
        <v>21845</v>
      </c>
      <c r="C10968" s="7" t="s">
        <v>124</v>
      </c>
      <c r="D10968" s="7" t="s">
        <v>29</v>
      </c>
      <c r="E10968" s="7" t="s">
        <v>1347</v>
      </c>
      <c r="F10968" s="7" t="s">
        <v>31</v>
      </c>
      <c r="G10968" s="8">
        <v>6.3</v>
      </c>
      <c r="H10968" s="9">
        <v>3.0689999999999999E-2</v>
      </c>
      <c r="I10968" s="10">
        <v>21013.919999999998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21013.919999999998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21846</v>
      </c>
      <c r="B10969" s="7" t="s">
        <v>21847</v>
      </c>
      <c r="C10969" s="7" t="s">
        <v>124</v>
      </c>
      <c r="D10969" s="7" t="s">
        <v>61</v>
      </c>
      <c r="E10969" s="7" t="s">
        <v>1347</v>
      </c>
      <c r="F10969" s="7" t="s">
        <v>31</v>
      </c>
      <c r="G10969" s="8">
        <v>6</v>
      </c>
      <c r="H10969" s="9">
        <v>3.0689999999999999E-2</v>
      </c>
      <c r="I10969" s="10">
        <v>13167.77</v>
      </c>
      <c r="J10969" s="11"/>
      <c r="K10969" s="7"/>
      <c r="L10969" s="12">
        <v>30</v>
      </c>
      <c r="M10969" s="11"/>
      <c r="N10969" s="38">
        <f>I10969*(100-$B$4)*(100-$B$5)/10000</f>
        <v>13167.77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21848</v>
      </c>
      <c r="B10970" s="7" t="s">
        <v>21849</v>
      </c>
      <c r="C10970" s="7" t="s">
        <v>124</v>
      </c>
      <c r="D10970" s="7" t="s">
        <v>61</v>
      </c>
      <c r="E10970" s="7" t="s">
        <v>1347</v>
      </c>
      <c r="F10970" s="7" t="s">
        <v>31</v>
      </c>
      <c r="G10970" s="8">
        <v>6</v>
      </c>
      <c r="H10970" s="9">
        <v>3.0689999999999999E-2</v>
      </c>
      <c r="I10970" s="10">
        <v>15244.69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15244.69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21850</v>
      </c>
      <c r="B10971" s="7" t="s">
        <v>21851</v>
      </c>
      <c r="C10971" s="7" t="s">
        <v>124</v>
      </c>
      <c r="D10971" s="7" t="s">
        <v>61</v>
      </c>
      <c r="E10971" s="7" t="s">
        <v>1347</v>
      </c>
      <c r="F10971" s="7" t="s">
        <v>31</v>
      </c>
      <c r="G10971" s="8">
        <v>6.3</v>
      </c>
      <c r="H10971" s="9">
        <v>3.0689999999999999E-2</v>
      </c>
      <c r="I10971" s="10">
        <v>21013.919999999998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21013.919999999998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</v>
      </c>
      <c r="H10972" s="9">
        <v>3.0689999999999999E-2</v>
      </c>
      <c r="I10972" s="10">
        <v>18908.54</v>
      </c>
      <c r="J10972" s="11"/>
      <c r="K10972" s="7"/>
      <c r="L10972" s="12">
        <v>30</v>
      </c>
      <c r="M10972" s="11"/>
      <c r="N10972" s="38">
        <f>I10972*(100-$B$4)*(100-$B$5)/10000</f>
        <v>18908.54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6</v>
      </c>
      <c r="H10973" s="9">
        <v>3.0689999999999999E-2</v>
      </c>
      <c r="I10973" s="10">
        <v>20985.46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20985.46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6.3</v>
      </c>
      <c r="H10974" s="9">
        <v>3.0689999999999999E-2</v>
      </c>
      <c r="I10974" s="10">
        <v>26754.69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26754.69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</v>
      </c>
      <c r="H10975" s="9">
        <v>3.0689999999999999E-2</v>
      </c>
      <c r="I10975" s="10">
        <v>18908.54</v>
      </c>
      <c r="J10975" s="11"/>
      <c r="K10975" s="7"/>
      <c r="L10975" s="12">
        <v>30</v>
      </c>
      <c r="M10975" s="11"/>
      <c r="N10975" s="38">
        <f>I10975*(100-$B$4)*(100-$B$5)/10000</f>
        <v>18908.54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6</v>
      </c>
      <c r="H10976" s="9">
        <v>3.0689999999999999E-2</v>
      </c>
      <c r="I10976" s="10">
        <v>20985.46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20985.46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6.3</v>
      </c>
      <c r="H10977" s="9">
        <v>3.0689999999999999E-2</v>
      </c>
      <c r="I10977" s="10">
        <v>26754.69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26754.69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11.1" customHeight="1" outlineLevel="4" x14ac:dyDescent="0.2">
      <c r="A10978" s="30" t="s">
        <v>21864</v>
      </c>
      <c r="B10978" s="30"/>
      <c r="C10978" s="30"/>
      <c r="D10978" s="30"/>
      <c r="E10978" s="30"/>
      <c r="F10978" s="30"/>
      <c r="G10978" s="30"/>
      <c r="H10978" s="30"/>
      <c r="I10978" s="30"/>
      <c r="J10978" s="30"/>
      <c r="K10978" s="30"/>
      <c r="L10978" s="30"/>
      <c r="M10978" s="30"/>
      <c r="N10978" s="37"/>
      <c r="O10978" s="37"/>
      <c r="P10978" s="37"/>
      <c r="Q10978" s="37"/>
    </row>
    <row r="10979" spans="1:17" ht="47.1" customHeight="1" outlineLevel="5" x14ac:dyDescent="0.2">
      <c r="A10979" s="6" t="s">
        <v>21865</v>
      </c>
      <c r="B10979" s="7" t="s">
        <v>21866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6.8</v>
      </c>
      <c r="H10979" s="9">
        <v>8.7349999999999997E-2</v>
      </c>
      <c r="I10979" s="10">
        <v>20708.580000000002</v>
      </c>
      <c r="J10979" s="11"/>
      <c r="K10979" s="7"/>
      <c r="L10979" s="12">
        <v>20</v>
      </c>
      <c r="M10979" s="11"/>
      <c r="N10979" s="38">
        <f>I10979*(100-$B$4)*(100-$B$5)/10000</f>
        <v>20708.580000000002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6.8</v>
      </c>
      <c r="H10980" s="9">
        <v>8.7349999999999997E-2</v>
      </c>
      <c r="I10980" s="10">
        <v>22785.51</v>
      </c>
      <c r="J10980" s="11"/>
      <c r="K10980" s="7" t="s">
        <v>705</v>
      </c>
      <c r="L10980" s="12">
        <v>20</v>
      </c>
      <c r="M10980" s="11"/>
      <c r="N10980" s="38">
        <f>I10980*(100-$B$4)*(100-$B$5)/10000</f>
        <v>22785.51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7.2</v>
      </c>
      <c r="H10981" s="9">
        <v>8.7349999999999997E-2</v>
      </c>
      <c r="I10981" s="10">
        <v>28554.74</v>
      </c>
      <c r="J10981" s="11"/>
      <c r="K10981" s="7" t="s">
        <v>92</v>
      </c>
      <c r="L10981" s="12">
        <v>20</v>
      </c>
      <c r="M10981" s="11"/>
      <c r="N10981" s="38">
        <f>I10981*(100-$B$4)*(100-$B$5)/10000</f>
        <v>28554.74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21871</v>
      </c>
      <c r="B10982" s="7" t="s">
        <v>21872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6.8</v>
      </c>
      <c r="H10982" s="9">
        <v>8.7349999999999997E-2</v>
      </c>
      <c r="I10982" s="10">
        <v>20708.580000000002</v>
      </c>
      <c r="J10982" s="11"/>
      <c r="K10982" s="7"/>
      <c r="L10982" s="12">
        <v>20</v>
      </c>
      <c r="M10982" s="11"/>
      <c r="N10982" s="38">
        <f>I10982*(100-$B$4)*(100-$B$5)/10000</f>
        <v>20708.580000000002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21873</v>
      </c>
      <c r="B10983" s="7" t="s">
        <v>21874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6.8</v>
      </c>
      <c r="H10983" s="9">
        <v>8.7349999999999997E-2</v>
      </c>
      <c r="I10983" s="10">
        <v>22785.51</v>
      </c>
      <c r="J10983" s="11"/>
      <c r="K10983" s="7" t="s">
        <v>705</v>
      </c>
      <c r="L10983" s="12">
        <v>20</v>
      </c>
      <c r="M10983" s="11"/>
      <c r="N10983" s="38">
        <f>I10983*(100-$B$4)*(100-$B$5)/10000</f>
        <v>22785.51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21875</v>
      </c>
      <c r="B10984" s="7" t="s">
        <v>21876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7.2</v>
      </c>
      <c r="H10984" s="9">
        <v>8.7349999999999997E-2</v>
      </c>
      <c r="I10984" s="10">
        <v>28554.74</v>
      </c>
      <c r="J10984" s="11"/>
      <c r="K10984" s="7" t="s">
        <v>92</v>
      </c>
      <c r="L10984" s="12">
        <v>20</v>
      </c>
      <c r="M10984" s="11"/>
      <c r="N10984" s="38">
        <f>I10984*(100-$B$4)*(100-$B$5)/10000</f>
        <v>28554.74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21877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59.1" customHeight="1" outlineLevel="5" x14ac:dyDescent="0.2">
      <c r="A10986" s="6" t="s">
        <v>21878</v>
      </c>
      <c r="B10986" s="7" t="s">
        <v>21879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10.54</v>
      </c>
      <c r="H10986" s="9">
        <v>9.1079999999999994E-2</v>
      </c>
      <c r="I10986" s="10">
        <v>26235.94</v>
      </c>
      <c r="J10986" s="11"/>
      <c r="K10986" s="7"/>
      <c r="L10986" s="12">
        <v>20</v>
      </c>
      <c r="M10986" s="11"/>
      <c r="N10986" s="38">
        <f>I10986*(100-$B$4)*(100-$B$5)/10000</f>
        <v>26235.94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71.099999999999994" customHeight="1" outlineLevel="5" x14ac:dyDescent="0.2">
      <c r="A10987" s="6" t="s">
        <v>21880</v>
      </c>
      <c r="B10987" s="7" t="s">
        <v>21881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10.54</v>
      </c>
      <c r="H10987" s="9">
        <v>9.1079999999999994E-2</v>
      </c>
      <c r="I10987" s="10">
        <v>28312.86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28312.86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21882</v>
      </c>
      <c r="B10988" s="7" t="s">
        <v>21883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11.13</v>
      </c>
      <c r="H10988" s="9">
        <v>9.1079999999999994E-2</v>
      </c>
      <c r="I10988" s="10">
        <v>34082.089999999997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34082.089999999997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21884</v>
      </c>
      <c r="B10989" s="7" t="s">
        <v>21885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10.54</v>
      </c>
      <c r="H10989" s="9">
        <v>9.1079999999999994E-2</v>
      </c>
      <c r="I10989" s="10">
        <v>26235.94</v>
      </c>
      <c r="J10989" s="11"/>
      <c r="K10989" s="7"/>
      <c r="L10989" s="12">
        <v>30</v>
      </c>
      <c r="M10989" s="11"/>
      <c r="N10989" s="38">
        <f>I10989*(100-$B$4)*(100-$B$5)/10000</f>
        <v>26235.94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71.099999999999994" customHeight="1" outlineLevel="5" x14ac:dyDescent="0.2">
      <c r="A10990" s="6" t="s">
        <v>21886</v>
      </c>
      <c r="B10990" s="7" t="s">
        <v>21887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10.54</v>
      </c>
      <c r="H10990" s="9">
        <v>9.1079999999999994E-2</v>
      </c>
      <c r="I10990" s="10">
        <v>28312.86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28312.86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21888</v>
      </c>
      <c r="B10991" s="7" t="s">
        <v>21889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11.13</v>
      </c>
      <c r="H10991" s="9">
        <v>9.1079999999999994E-2</v>
      </c>
      <c r="I10991" s="10">
        <v>34082.089999999997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34082.089999999997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11.1" customHeight="1" outlineLevel="4" x14ac:dyDescent="0.2">
      <c r="A10992" s="30" t="s">
        <v>21890</v>
      </c>
      <c r="B10992" s="30"/>
      <c r="C10992" s="30"/>
      <c r="D10992" s="30"/>
      <c r="E10992" s="30"/>
      <c r="F10992" s="30"/>
      <c r="G10992" s="30"/>
      <c r="H10992" s="30"/>
      <c r="I10992" s="30"/>
      <c r="J10992" s="30"/>
      <c r="K10992" s="30"/>
      <c r="L10992" s="30"/>
      <c r="M10992" s="30"/>
      <c r="N10992" s="37"/>
      <c r="O10992" s="37"/>
      <c r="P10992" s="37"/>
      <c r="Q10992" s="37"/>
    </row>
    <row r="10993" spans="1:17" ht="35.1" customHeight="1" outlineLevel="5" x14ac:dyDescent="0.2">
      <c r="A10993" s="6" t="s">
        <v>21891</v>
      </c>
      <c r="B10993" s="7" t="s">
        <v>21892</v>
      </c>
      <c r="C10993" s="7" t="s">
        <v>34</v>
      </c>
      <c r="D10993" s="7" t="s">
        <v>29</v>
      </c>
      <c r="E10993" s="7" t="s">
        <v>40</v>
      </c>
      <c r="F10993" s="7" t="s">
        <v>31</v>
      </c>
      <c r="G10993" s="8">
        <v>5.9</v>
      </c>
      <c r="H10993" s="9">
        <v>3.0689999999999999E-2</v>
      </c>
      <c r="I10993" s="10">
        <v>15736.66</v>
      </c>
      <c r="J10993" s="11"/>
      <c r="K10993" s="7"/>
      <c r="L10993" s="12">
        <v>30</v>
      </c>
      <c r="M10993" s="11"/>
      <c r="N10993" s="38">
        <f>I10993*(100-$B$4)*(100-$B$5)/10000</f>
        <v>15736.66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5.1" customHeight="1" outlineLevel="5" x14ac:dyDescent="0.2">
      <c r="A10994" s="6" t="s">
        <v>21893</v>
      </c>
      <c r="B10994" s="7" t="s">
        <v>21894</v>
      </c>
      <c r="C10994" s="7" t="s">
        <v>34</v>
      </c>
      <c r="D10994" s="7" t="s">
        <v>29</v>
      </c>
      <c r="E10994" s="7" t="s">
        <v>40</v>
      </c>
      <c r="F10994" s="7" t="s">
        <v>31</v>
      </c>
      <c r="G10994" s="8">
        <v>5.9</v>
      </c>
      <c r="H10994" s="9">
        <v>3.0689999999999999E-2</v>
      </c>
      <c r="I10994" s="10">
        <v>17813.580000000002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17813.580000000002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21895</v>
      </c>
      <c r="B10995" s="7" t="s">
        <v>21896</v>
      </c>
      <c r="C10995" s="7" t="s">
        <v>34</v>
      </c>
      <c r="D10995" s="7" t="s">
        <v>29</v>
      </c>
      <c r="E10995" s="7" t="s">
        <v>40</v>
      </c>
      <c r="F10995" s="7" t="s">
        <v>31</v>
      </c>
      <c r="G10995" s="8">
        <v>6.3</v>
      </c>
      <c r="H10995" s="9">
        <v>3.0689999999999999E-2</v>
      </c>
      <c r="I10995" s="10">
        <v>23582.81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23582.81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35.1" customHeight="1" outlineLevel="5" x14ac:dyDescent="0.2">
      <c r="A10996" s="6" t="s">
        <v>21897</v>
      </c>
      <c r="B10996" s="7" t="s">
        <v>21898</v>
      </c>
      <c r="C10996" s="7" t="s">
        <v>124</v>
      </c>
      <c r="D10996" s="7" t="s">
        <v>29</v>
      </c>
      <c r="E10996" s="7" t="s">
        <v>445</v>
      </c>
      <c r="F10996" s="7" t="s">
        <v>31</v>
      </c>
      <c r="G10996" s="8">
        <v>5.9</v>
      </c>
      <c r="H10996" s="9">
        <v>3.0689999999999999E-2</v>
      </c>
      <c r="I10996" s="10">
        <v>16510.59</v>
      </c>
      <c r="J10996" s="11"/>
      <c r="K10996" s="7"/>
      <c r="L10996" s="12">
        <v>30</v>
      </c>
      <c r="M10996" s="11"/>
      <c r="N10996" s="38">
        <f>I10996*(100-$B$4)*(100-$B$5)/10000</f>
        <v>16510.59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5.1" customHeight="1" outlineLevel="5" x14ac:dyDescent="0.2">
      <c r="A10997" s="6" t="s">
        <v>21899</v>
      </c>
      <c r="B10997" s="7" t="s">
        <v>21900</v>
      </c>
      <c r="C10997" s="7" t="s">
        <v>124</v>
      </c>
      <c r="D10997" s="7" t="s">
        <v>29</v>
      </c>
      <c r="E10997" s="7" t="s">
        <v>445</v>
      </c>
      <c r="F10997" s="7" t="s">
        <v>31</v>
      </c>
      <c r="G10997" s="8">
        <v>5.9</v>
      </c>
      <c r="H10997" s="9">
        <v>3.0689999999999999E-2</v>
      </c>
      <c r="I10997" s="10">
        <v>18587.509999999998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18587.509999999998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21901</v>
      </c>
      <c r="B10998" s="7" t="s">
        <v>21902</v>
      </c>
      <c r="C10998" s="7" t="s">
        <v>124</v>
      </c>
      <c r="D10998" s="7" t="s">
        <v>29</v>
      </c>
      <c r="E10998" s="7" t="s">
        <v>445</v>
      </c>
      <c r="F10998" s="7" t="s">
        <v>31</v>
      </c>
      <c r="G10998" s="8">
        <v>6.3</v>
      </c>
      <c r="H10998" s="9">
        <v>3.0689999999999999E-2</v>
      </c>
      <c r="I10998" s="10">
        <v>24356.74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24356.74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47</v>
      </c>
      <c r="D10999" s="7" t="s">
        <v>29</v>
      </c>
      <c r="E10999" s="7" t="s">
        <v>1432</v>
      </c>
      <c r="F10999" s="7" t="s">
        <v>31</v>
      </c>
      <c r="G10999" s="8">
        <v>5.9</v>
      </c>
      <c r="H10999" s="9">
        <v>3.0689999999999999E-2</v>
      </c>
      <c r="I10999" s="10">
        <v>18058.46</v>
      </c>
      <c r="J10999" s="11"/>
      <c r="K10999" s="7"/>
      <c r="L10999" s="12">
        <v>30</v>
      </c>
      <c r="M10999" s="11"/>
      <c r="N10999" s="38">
        <f>I10999*(100-$B$4)*(100-$B$5)/10000</f>
        <v>18058.46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47</v>
      </c>
      <c r="D11000" s="7" t="s">
        <v>29</v>
      </c>
      <c r="E11000" s="7" t="s">
        <v>1432</v>
      </c>
      <c r="F11000" s="7" t="s">
        <v>31</v>
      </c>
      <c r="G11000" s="8">
        <v>5.9</v>
      </c>
      <c r="H11000" s="9">
        <v>3.0689999999999999E-2</v>
      </c>
      <c r="I11000" s="10">
        <v>20135.38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20135.38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47</v>
      </c>
      <c r="D11001" s="7" t="s">
        <v>29</v>
      </c>
      <c r="E11001" s="7" t="s">
        <v>1432</v>
      </c>
      <c r="F11001" s="7" t="s">
        <v>31</v>
      </c>
      <c r="G11001" s="8">
        <v>6.3</v>
      </c>
      <c r="H11001" s="9">
        <v>3.0689999999999999E-2</v>
      </c>
      <c r="I11001" s="10">
        <v>25904.61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25904.61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2064</v>
      </c>
      <c r="D11002" s="7" t="s">
        <v>29</v>
      </c>
      <c r="E11002" s="7" t="s">
        <v>9324</v>
      </c>
      <c r="F11002" s="7" t="s">
        <v>31</v>
      </c>
      <c r="G11002" s="8">
        <v>5.9</v>
      </c>
      <c r="H11002" s="9">
        <v>3.0689999999999999E-2</v>
      </c>
      <c r="I11002" s="10">
        <v>18832.39</v>
      </c>
      <c r="J11002" s="11"/>
      <c r="K11002" s="7"/>
      <c r="L11002" s="12">
        <v>30</v>
      </c>
      <c r="M11002" s="11"/>
      <c r="N11002" s="38">
        <f>I11002*(100-$B$4)*(100-$B$5)/10000</f>
        <v>18832.39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2064</v>
      </c>
      <c r="D11003" s="7" t="s">
        <v>29</v>
      </c>
      <c r="E11003" s="7" t="s">
        <v>9324</v>
      </c>
      <c r="F11003" s="7" t="s">
        <v>31</v>
      </c>
      <c r="G11003" s="8">
        <v>5.9</v>
      </c>
      <c r="H11003" s="9">
        <v>3.0689999999999999E-2</v>
      </c>
      <c r="I11003" s="10">
        <v>20909.310000000001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20909.310000000001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2064</v>
      </c>
      <c r="D11004" s="7" t="s">
        <v>29</v>
      </c>
      <c r="E11004" s="7" t="s">
        <v>9324</v>
      </c>
      <c r="F11004" s="7" t="s">
        <v>31</v>
      </c>
      <c r="G11004" s="8">
        <v>6.3</v>
      </c>
      <c r="H11004" s="9">
        <v>3.0689999999999999E-2</v>
      </c>
      <c r="I11004" s="10">
        <v>26678.54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26678.54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21915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35.1" customHeight="1" outlineLevel="5" x14ac:dyDescent="0.2">
      <c r="A11006" s="6" t="s">
        <v>21916</v>
      </c>
      <c r="B11006" s="7" t="s">
        <v>21917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7.3</v>
      </c>
      <c r="H11006" s="9">
        <v>3.0689999999999999E-2</v>
      </c>
      <c r="I11006" s="10">
        <v>17244.02</v>
      </c>
      <c r="J11006" s="11"/>
      <c r="K11006" s="7"/>
      <c r="L11006" s="12">
        <v>30</v>
      </c>
      <c r="M11006" s="11"/>
      <c r="N11006" s="38">
        <f>I11006*(100-$B$4)*(100-$B$5)/10000</f>
        <v>17244.02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21918</v>
      </c>
      <c r="B11007" s="7" t="s">
        <v>21919</v>
      </c>
      <c r="C11007" s="7" t="s">
        <v>34</v>
      </c>
      <c r="D11007" s="7" t="s">
        <v>29</v>
      </c>
      <c r="E11007" s="7" t="s">
        <v>40</v>
      </c>
      <c r="F11007" s="7" t="s">
        <v>31</v>
      </c>
      <c r="G11007" s="8">
        <v>7.3</v>
      </c>
      <c r="H11007" s="9">
        <v>3.0689999999999999E-2</v>
      </c>
      <c r="I11007" s="10">
        <v>19320.939999999999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19320.939999999999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21920</v>
      </c>
      <c r="B11008" s="7" t="s">
        <v>21921</v>
      </c>
      <c r="C11008" s="7" t="s">
        <v>34</v>
      </c>
      <c r="D11008" s="7" t="s">
        <v>29</v>
      </c>
      <c r="E11008" s="7" t="s">
        <v>40</v>
      </c>
      <c r="F11008" s="7" t="s">
        <v>31</v>
      </c>
      <c r="G11008" s="8">
        <v>7.7</v>
      </c>
      <c r="H11008" s="9">
        <v>3.0689999999999999E-2</v>
      </c>
      <c r="I11008" s="10">
        <v>25090.17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25090.17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21922</v>
      </c>
      <c r="B11009" s="7" t="s">
        <v>21923</v>
      </c>
      <c r="C11009" s="7" t="s">
        <v>124</v>
      </c>
      <c r="D11009" s="7" t="s">
        <v>29</v>
      </c>
      <c r="E11009" s="7" t="s">
        <v>445</v>
      </c>
      <c r="F11009" s="7" t="s">
        <v>31</v>
      </c>
      <c r="G11009" s="8">
        <v>7.3</v>
      </c>
      <c r="H11009" s="9">
        <v>3.0689999999999999E-2</v>
      </c>
      <c r="I11009" s="10">
        <v>18017.95</v>
      </c>
      <c r="J11009" s="11"/>
      <c r="K11009" s="7"/>
      <c r="L11009" s="12">
        <v>30</v>
      </c>
      <c r="M11009" s="11"/>
      <c r="N11009" s="38">
        <f>I11009*(100-$B$4)*(100-$B$5)/10000</f>
        <v>18017.95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21924</v>
      </c>
      <c r="B11010" s="7" t="s">
        <v>21925</v>
      </c>
      <c r="C11010" s="7" t="s">
        <v>124</v>
      </c>
      <c r="D11010" s="7" t="s">
        <v>29</v>
      </c>
      <c r="E11010" s="7" t="s">
        <v>445</v>
      </c>
      <c r="F11010" s="7" t="s">
        <v>31</v>
      </c>
      <c r="G11010" s="8">
        <v>7.3</v>
      </c>
      <c r="H11010" s="9">
        <v>3.0689999999999999E-2</v>
      </c>
      <c r="I11010" s="10">
        <v>20094.87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20094.87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21926</v>
      </c>
      <c r="B11011" s="7" t="s">
        <v>21927</v>
      </c>
      <c r="C11011" s="7" t="s">
        <v>124</v>
      </c>
      <c r="D11011" s="7" t="s">
        <v>29</v>
      </c>
      <c r="E11011" s="7" t="s">
        <v>445</v>
      </c>
      <c r="F11011" s="7" t="s">
        <v>31</v>
      </c>
      <c r="G11011" s="8">
        <v>7.7</v>
      </c>
      <c r="H11011" s="9">
        <v>3.0689999999999999E-2</v>
      </c>
      <c r="I11011" s="10">
        <v>25864.1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25864.1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47</v>
      </c>
      <c r="D11012" s="7" t="s">
        <v>29</v>
      </c>
      <c r="E11012" s="7" t="s">
        <v>1432</v>
      </c>
      <c r="F11012" s="7" t="s">
        <v>31</v>
      </c>
      <c r="G11012" s="8">
        <v>7.3</v>
      </c>
      <c r="H11012" s="9">
        <v>3.0689999999999999E-2</v>
      </c>
      <c r="I11012" s="10">
        <v>19565.810000000001</v>
      </c>
      <c r="J11012" s="11"/>
      <c r="K11012" s="7"/>
      <c r="L11012" s="12">
        <v>30</v>
      </c>
      <c r="M11012" s="11"/>
      <c r="N11012" s="38">
        <f>I11012*(100-$B$4)*(100-$B$5)/10000</f>
        <v>19565.810000000001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47</v>
      </c>
      <c r="D11013" s="7" t="s">
        <v>29</v>
      </c>
      <c r="E11013" s="7" t="s">
        <v>1432</v>
      </c>
      <c r="F11013" s="7" t="s">
        <v>31</v>
      </c>
      <c r="G11013" s="8">
        <v>7.3</v>
      </c>
      <c r="H11013" s="9">
        <v>3.0689999999999999E-2</v>
      </c>
      <c r="I11013" s="10">
        <v>21642.74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21642.74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47</v>
      </c>
      <c r="D11014" s="7" t="s">
        <v>29</v>
      </c>
      <c r="E11014" s="7" t="s">
        <v>1432</v>
      </c>
      <c r="F11014" s="7" t="s">
        <v>31</v>
      </c>
      <c r="G11014" s="8">
        <v>7.7</v>
      </c>
      <c r="H11014" s="9">
        <v>3.0689999999999999E-2</v>
      </c>
      <c r="I11014" s="10">
        <v>27411.97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27411.97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2064</v>
      </c>
      <c r="D11015" s="7" t="s">
        <v>29</v>
      </c>
      <c r="E11015" s="7" t="s">
        <v>9324</v>
      </c>
      <c r="F11015" s="7" t="s">
        <v>31</v>
      </c>
      <c r="G11015" s="8">
        <v>7.3</v>
      </c>
      <c r="H11015" s="9">
        <v>3.0689999999999999E-2</v>
      </c>
      <c r="I11015" s="10">
        <v>20339.75</v>
      </c>
      <c r="J11015" s="11"/>
      <c r="K11015" s="7"/>
      <c r="L11015" s="12">
        <v>30</v>
      </c>
      <c r="M11015" s="11"/>
      <c r="N11015" s="38">
        <f>I11015*(100-$B$4)*(100-$B$5)/10000</f>
        <v>20339.75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2064</v>
      </c>
      <c r="D11016" s="7" t="s">
        <v>29</v>
      </c>
      <c r="E11016" s="7" t="s">
        <v>9324</v>
      </c>
      <c r="F11016" s="7" t="s">
        <v>31</v>
      </c>
      <c r="G11016" s="8">
        <v>7.3</v>
      </c>
      <c r="H11016" s="9">
        <v>3.0689999999999999E-2</v>
      </c>
      <c r="I11016" s="10">
        <v>22416.67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22416.67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2064</v>
      </c>
      <c r="D11017" s="7" t="s">
        <v>29</v>
      </c>
      <c r="E11017" s="7" t="s">
        <v>9324</v>
      </c>
      <c r="F11017" s="7" t="s">
        <v>31</v>
      </c>
      <c r="G11017" s="8">
        <v>7.3</v>
      </c>
      <c r="H11017" s="9">
        <v>3.0689999999999999E-2</v>
      </c>
      <c r="I11017" s="10">
        <v>28185.9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28185.9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11.1" customHeight="1" outlineLevel="3" x14ac:dyDescent="0.2">
      <c r="A11018" s="29" t="s">
        <v>21940</v>
      </c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 s="29"/>
      <c r="N11018" s="36"/>
      <c r="O11018" s="36"/>
      <c r="P11018" s="36"/>
      <c r="Q11018" s="36"/>
    </row>
    <row r="11019" spans="1:17" ht="11.1" customHeight="1" outlineLevel="4" x14ac:dyDescent="0.2">
      <c r="A11019" s="30" t="s">
        <v>21941</v>
      </c>
      <c r="B11019" s="30"/>
      <c r="C11019" s="30"/>
      <c r="D11019" s="30"/>
      <c r="E11019" s="30"/>
      <c r="F11019" s="30"/>
      <c r="G11019" s="30"/>
      <c r="H11019" s="30"/>
      <c r="I11019" s="30"/>
      <c r="J11019" s="30"/>
      <c r="K11019" s="30"/>
      <c r="L11019" s="30"/>
      <c r="M11019" s="30"/>
      <c r="N11019" s="37"/>
      <c r="O11019" s="37"/>
      <c r="P11019" s="37"/>
      <c r="Q11019" s="37"/>
    </row>
    <row r="11020" spans="1:17" ht="35.1" customHeight="1" outlineLevel="5" x14ac:dyDescent="0.2">
      <c r="A11020" s="6" t="s">
        <v>21942</v>
      </c>
      <c r="B11020" s="7" t="s">
        <v>21943</v>
      </c>
      <c r="C11020" s="7" t="s">
        <v>974</v>
      </c>
      <c r="D11020" s="7" t="s">
        <v>29</v>
      </c>
      <c r="E11020" s="7" t="s">
        <v>1790</v>
      </c>
      <c r="F11020" s="7" t="s">
        <v>31</v>
      </c>
      <c r="G11020" s="8">
        <v>3.55</v>
      </c>
      <c r="H11020" s="9">
        <v>2.3949999999999999E-2</v>
      </c>
      <c r="I11020" s="10">
        <v>7914.06</v>
      </c>
      <c r="J11020" s="11"/>
      <c r="K11020" s="7"/>
      <c r="L11020" s="12">
        <v>30</v>
      </c>
      <c r="M11020" s="11"/>
      <c r="N11020" s="38">
        <f>I11020*(100-$B$4)*(100-$B$5)/10000</f>
        <v>7914.06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21944</v>
      </c>
      <c r="B11021" s="7" t="s">
        <v>21945</v>
      </c>
      <c r="C11021" s="7" t="s">
        <v>974</v>
      </c>
      <c r="D11021" s="7" t="s">
        <v>29</v>
      </c>
      <c r="E11021" s="7" t="s">
        <v>1790</v>
      </c>
      <c r="F11021" s="7" t="s">
        <v>31</v>
      </c>
      <c r="G11021" s="8">
        <v>3.55</v>
      </c>
      <c r="H11021" s="9">
        <v>2.3949999999999999E-2</v>
      </c>
      <c r="I11021" s="10">
        <v>9990.99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9990.99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21946</v>
      </c>
      <c r="B11022" s="7" t="s">
        <v>21947</v>
      </c>
      <c r="C11022" s="7" t="s">
        <v>974</v>
      </c>
      <c r="D11022" s="7" t="s">
        <v>61</v>
      </c>
      <c r="E11022" s="7" t="s">
        <v>1790</v>
      </c>
      <c r="F11022" s="7" t="s">
        <v>31</v>
      </c>
      <c r="G11022" s="8">
        <v>3.55</v>
      </c>
      <c r="H11022" s="9">
        <v>2.3949999999999999E-2</v>
      </c>
      <c r="I11022" s="10">
        <v>7914.06</v>
      </c>
      <c r="J11022" s="11"/>
      <c r="K11022" s="7"/>
      <c r="L11022" s="12">
        <v>30</v>
      </c>
      <c r="M11022" s="11"/>
      <c r="N11022" s="38">
        <f>I11022*(100-$B$4)*(100-$B$5)/10000</f>
        <v>7914.06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21948</v>
      </c>
      <c r="B11023" s="7" t="s">
        <v>21949</v>
      </c>
      <c r="C11023" s="7" t="s">
        <v>2012</v>
      </c>
      <c r="D11023" s="7" t="s">
        <v>29</v>
      </c>
      <c r="E11023" s="7" t="s">
        <v>21950</v>
      </c>
      <c r="F11023" s="7" t="s">
        <v>31</v>
      </c>
      <c r="G11023" s="8">
        <v>3.55</v>
      </c>
      <c r="H11023" s="9">
        <v>2.3949999999999999E-2</v>
      </c>
      <c r="I11023" s="10">
        <v>8705.5</v>
      </c>
      <c r="J11023" s="11"/>
      <c r="K11023" s="7"/>
      <c r="L11023" s="12">
        <v>30</v>
      </c>
      <c r="M11023" s="11"/>
      <c r="N11023" s="38">
        <f>I11023*(100-$B$4)*(100-$B$5)/10000</f>
        <v>8705.5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4" x14ac:dyDescent="0.2">
      <c r="A11024" s="30" t="s">
        <v>21951</v>
      </c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7"/>
      <c r="O11024" s="37"/>
      <c r="P11024" s="37"/>
      <c r="Q11024" s="37"/>
    </row>
    <row r="11025" spans="1:17" ht="23.1" customHeight="1" outlineLevel="5" x14ac:dyDescent="0.2">
      <c r="A11025" s="6" t="s">
        <v>21952</v>
      </c>
      <c r="B11025" s="7" t="s">
        <v>21953</v>
      </c>
      <c r="C11025" s="7" t="s">
        <v>974</v>
      </c>
      <c r="D11025" s="7" t="s">
        <v>29</v>
      </c>
      <c r="E11025" s="7" t="s">
        <v>995</v>
      </c>
      <c r="F11025" s="7" t="s">
        <v>31</v>
      </c>
      <c r="G11025" s="8">
        <v>1.875</v>
      </c>
      <c r="H11025" s="9">
        <v>1.2239999999999999E-2</v>
      </c>
      <c r="I11025" s="10">
        <v>5065.3500000000004</v>
      </c>
      <c r="J11025" s="11"/>
      <c r="K11025" s="7"/>
      <c r="L11025" s="12">
        <v>15</v>
      </c>
      <c r="M11025" s="11"/>
      <c r="N11025" s="38">
        <f>I11025*(100-$B$4)*(100-$B$5)/10000</f>
        <v>5065.3500000000004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995</v>
      </c>
      <c r="F11026" s="7" t="s">
        <v>31</v>
      </c>
      <c r="G11026" s="8">
        <v>2</v>
      </c>
      <c r="H11026" s="9">
        <v>1.2239999999999999E-2</v>
      </c>
      <c r="I11026" s="10">
        <v>7200</v>
      </c>
      <c r="J11026" s="11"/>
      <c r="K11026" s="7" t="s">
        <v>705</v>
      </c>
      <c r="L11026" s="12">
        <v>15</v>
      </c>
      <c r="M11026" s="11"/>
      <c r="N11026" s="38">
        <f>I11026*(100-$B$4)*(100-$B$5)/10000</f>
        <v>7200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995</v>
      </c>
      <c r="F11027" s="7" t="s">
        <v>31</v>
      </c>
      <c r="G11027" s="8">
        <v>2.4</v>
      </c>
      <c r="H11027" s="9">
        <v>1.2239999999999999E-2</v>
      </c>
      <c r="I11027" s="10">
        <v>12911.5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12911.5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23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995</v>
      </c>
      <c r="F11028" s="7" t="s">
        <v>31</v>
      </c>
      <c r="G11028" s="8">
        <v>1.88</v>
      </c>
      <c r="H11028" s="9">
        <v>1.2239999999999999E-2</v>
      </c>
      <c r="I11028" s="10">
        <v>5065.3500000000004</v>
      </c>
      <c r="J11028" s="11"/>
      <c r="K11028" s="7"/>
      <c r="L11028" s="12">
        <v>15</v>
      </c>
      <c r="M11028" s="11"/>
      <c r="N11028" s="38">
        <f>I11028*(100-$B$4)*(100-$B$5)/10000</f>
        <v>5065.3500000000004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23.1" customHeight="1" outlineLevel="5" x14ac:dyDescent="0.2">
      <c r="A11029" s="6" t="s">
        <v>21960</v>
      </c>
      <c r="B11029" s="7" t="s">
        <v>21961</v>
      </c>
      <c r="C11029" s="7" t="s">
        <v>124</v>
      </c>
      <c r="D11029" s="7" t="s">
        <v>29</v>
      </c>
      <c r="E11029" s="7" t="s">
        <v>1223</v>
      </c>
      <c r="F11029" s="7" t="s">
        <v>31</v>
      </c>
      <c r="G11029" s="8">
        <v>1.92</v>
      </c>
      <c r="H11029" s="9">
        <v>1.2239999999999999E-2</v>
      </c>
      <c r="I11029" s="10">
        <v>6367.86</v>
      </c>
      <c r="J11029" s="11"/>
      <c r="K11029" s="7"/>
      <c r="L11029" s="12">
        <v>15</v>
      </c>
      <c r="M11029" s="11"/>
      <c r="N11029" s="38">
        <f>I11029*(100-$B$4)*(100-$B$5)/10000</f>
        <v>6367.86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21962</v>
      </c>
      <c r="B11030" s="7" t="s">
        <v>21963</v>
      </c>
      <c r="C11030" s="7" t="s">
        <v>124</v>
      </c>
      <c r="D11030" s="7" t="s">
        <v>29</v>
      </c>
      <c r="E11030" s="7" t="s">
        <v>1223</v>
      </c>
      <c r="F11030" s="7" t="s">
        <v>31</v>
      </c>
      <c r="G11030" s="8">
        <v>2</v>
      </c>
      <c r="H11030" s="9">
        <v>1.2239999999999999E-2</v>
      </c>
      <c r="I11030" s="10">
        <v>9287.61</v>
      </c>
      <c r="J11030" s="11"/>
      <c r="K11030" s="7" t="s">
        <v>705</v>
      </c>
      <c r="L11030" s="12">
        <v>15</v>
      </c>
      <c r="M11030" s="11"/>
      <c r="N11030" s="38">
        <f>I11030*(100-$B$4)*(100-$B$5)/10000</f>
        <v>9287.61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21964</v>
      </c>
      <c r="B11031" s="7" t="s">
        <v>21965</v>
      </c>
      <c r="C11031" s="7" t="s">
        <v>124</v>
      </c>
      <c r="D11031" s="7" t="s">
        <v>29</v>
      </c>
      <c r="E11031" s="7" t="s">
        <v>1223</v>
      </c>
      <c r="F11031" s="7" t="s">
        <v>31</v>
      </c>
      <c r="G11031" s="8">
        <v>2.4</v>
      </c>
      <c r="H11031" s="9">
        <v>1.2239999999999999E-2</v>
      </c>
      <c r="I11031" s="10">
        <v>14214.02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14214.02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23.1" customHeight="1" outlineLevel="5" x14ac:dyDescent="0.2">
      <c r="A11032" s="6" t="s">
        <v>21966</v>
      </c>
      <c r="B11032" s="7" t="s">
        <v>21967</v>
      </c>
      <c r="C11032" s="7" t="s">
        <v>124</v>
      </c>
      <c r="D11032" s="7" t="s">
        <v>61</v>
      </c>
      <c r="E11032" s="7" t="s">
        <v>1223</v>
      </c>
      <c r="F11032" s="7" t="s">
        <v>31</v>
      </c>
      <c r="G11032" s="8">
        <v>1.93</v>
      </c>
      <c r="H11032" s="9">
        <v>1.2239999999999999E-2</v>
      </c>
      <c r="I11032" s="10">
        <v>6367.86</v>
      </c>
      <c r="J11032" s="11"/>
      <c r="K11032" s="7"/>
      <c r="L11032" s="12">
        <v>15</v>
      </c>
      <c r="M11032" s="11"/>
      <c r="N11032" s="38">
        <f>I11032*(100-$B$4)*(100-$B$5)/10000</f>
        <v>6367.86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11.1" customHeight="1" outlineLevel="4" x14ac:dyDescent="0.2">
      <c r="A11033" s="30" t="s">
        <v>21968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35.1" customHeight="1" outlineLevel="5" x14ac:dyDescent="0.2">
      <c r="A11034" s="6" t="s">
        <v>21969</v>
      </c>
      <c r="B11034" s="7" t="s">
        <v>21970</v>
      </c>
      <c r="C11034" s="7" t="s">
        <v>124</v>
      </c>
      <c r="D11034" s="7" t="s">
        <v>29</v>
      </c>
      <c r="E11034" s="7" t="s">
        <v>445</v>
      </c>
      <c r="F11034" s="7" t="s">
        <v>31</v>
      </c>
      <c r="G11034" s="8">
        <v>7</v>
      </c>
      <c r="H11034" s="9">
        <v>4.4569999999999999E-2</v>
      </c>
      <c r="I11034" s="10">
        <v>11535.73</v>
      </c>
      <c r="J11034" s="11"/>
      <c r="K11034" s="7"/>
      <c r="L11034" s="12">
        <v>30</v>
      </c>
      <c r="M11034" s="11"/>
      <c r="N11034" s="38">
        <f>I11034*(100-$B$4)*(100-$B$5)/10000</f>
        <v>11535.73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47.1" customHeight="1" outlineLevel="5" x14ac:dyDescent="0.2">
      <c r="A11035" s="6" t="s">
        <v>21971</v>
      </c>
      <c r="B11035" s="7" t="s">
        <v>21972</v>
      </c>
      <c r="C11035" s="7" t="s">
        <v>124</v>
      </c>
      <c r="D11035" s="7" t="s">
        <v>29</v>
      </c>
      <c r="E11035" s="7" t="s">
        <v>445</v>
      </c>
      <c r="F11035" s="7" t="s">
        <v>31</v>
      </c>
      <c r="G11035" s="8">
        <v>7.3650000000000002</v>
      </c>
      <c r="H11035" s="9">
        <v>4.4569999999999999E-2</v>
      </c>
      <c r="I11035" s="10">
        <v>19381.89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19381.89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21973</v>
      </c>
      <c r="B11036" s="7" t="s">
        <v>21974</v>
      </c>
      <c r="C11036" s="7" t="s">
        <v>124</v>
      </c>
      <c r="D11036" s="7" t="s">
        <v>61</v>
      </c>
      <c r="E11036" s="7" t="s">
        <v>445</v>
      </c>
      <c r="F11036" s="7" t="s">
        <v>31</v>
      </c>
      <c r="G11036" s="8">
        <v>7</v>
      </c>
      <c r="H11036" s="9">
        <v>4.4569999999999999E-2</v>
      </c>
      <c r="I11036" s="10">
        <v>11535.73</v>
      </c>
      <c r="J11036" s="11"/>
      <c r="K11036" s="7"/>
      <c r="L11036" s="12">
        <v>30</v>
      </c>
      <c r="M11036" s="11"/>
      <c r="N11036" s="38">
        <f>I11036*(100-$B$4)*(100-$B$5)/10000</f>
        <v>11535.73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11.1" customHeight="1" outlineLevel="3" x14ac:dyDescent="0.2">
      <c r="A11037" s="29" t="s">
        <v>21975</v>
      </c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 s="29"/>
      <c r="N11037" s="36"/>
      <c r="O11037" s="36"/>
      <c r="P11037" s="36"/>
      <c r="Q11037" s="36"/>
    </row>
    <row r="11038" spans="1:17" ht="11.1" customHeight="1" outlineLevel="4" x14ac:dyDescent="0.2">
      <c r="A11038" s="30" t="s">
        <v>21976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47.1" customHeight="1" outlineLevel="5" x14ac:dyDescent="0.2">
      <c r="A11039" s="6" t="s">
        <v>21977</v>
      </c>
      <c r="B11039" s="7" t="s">
        <v>21978</v>
      </c>
      <c r="C11039" s="7" t="s">
        <v>2064</v>
      </c>
      <c r="D11039" s="7" t="s">
        <v>29</v>
      </c>
      <c r="E11039" s="7" t="s">
        <v>2072</v>
      </c>
      <c r="F11039" s="7" t="s">
        <v>31</v>
      </c>
      <c r="G11039" s="8">
        <v>8.73</v>
      </c>
      <c r="H11039" s="9">
        <v>6.062E-2</v>
      </c>
      <c r="I11039" s="10">
        <v>21834.06</v>
      </c>
      <c r="J11039" s="11"/>
      <c r="K11039" s="7"/>
      <c r="L11039" s="12">
        <v>30</v>
      </c>
      <c r="M11039" s="11"/>
      <c r="N11039" s="38">
        <f>I11039*(100-$B$4)*(100-$B$5)/10000</f>
        <v>21834.06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11.1" customHeight="1" outlineLevel="4" x14ac:dyDescent="0.2">
      <c r="A11040" s="30" t="s">
        <v>21979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47.1" customHeight="1" outlineLevel="5" x14ac:dyDescent="0.2">
      <c r="A11041" s="6" t="s">
        <v>21980</v>
      </c>
      <c r="B11041" s="7" t="s">
        <v>21981</v>
      </c>
      <c r="C11041" s="7" t="s">
        <v>124</v>
      </c>
      <c r="D11041" s="7" t="s">
        <v>29</v>
      </c>
      <c r="E11041" s="7" t="s">
        <v>1347</v>
      </c>
      <c r="F11041" s="7" t="s">
        <v>31</v>
      </c>
      <c r="G11041" s="8">
        <v>5</v>
      </c>
      <c r="H11041" s="9">
        <v>3.1350000000000003E-2</v>
      </c>
      <c r="I11041" s="10">
        <v>10393.6</v>
      </c>
      <c r="J11041" s="11"/>
      <c r="K11041" s="7"/>
      <c r="L11041" s="12">
        <v>30</v>
      </c>
      <c r="M11041" s="11"/>
      <c r="N11041" s="38">
        <f>I11041*(100-$B$4)*(100-$B$5)/10000</f>
        <v>10393.6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11.1" customHeight="1" outlineLevel="4" x14ac:dyDescent="0.2">
      <c r="A11042" s="30" t="s">
        <v>21982</v>
      </c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7"/>
      <c r="O11042" s="37"/>
      <c r="P11042" s="37"/>
      <c r="Q11042" s="37"/>
    </row>
    <row r="11043" spans="1:17" ht="47.1" customHeight="1" outlineLevel="5" x14ac:dyDescent="0.2">
      <c r="A11043" s="6" t="s">
        <v>21983</v>
      </c>
      <c r="B11043" s="7" t="s">
        <v>21984</v>
      </c>
      <c r="C11043" s="7" t="s">
        <v>2064</v>
      </c>
      <c r="D11043" s="7" t="s">
        <v>29</v>
      </c>
      <c r="E11043" s="7" t="s">
        <v>2072</v>
      </c>
      <c r="F11043" s="7" t="s">
        <v>31</v>
      </c>
      <c r="G11043" s="8">
        <v>8.24</v>
      </c>
      <c r="H11043" s="9">
        <v>6.062E-2</v>
      </c>
      <c r="I11043" s="10">
        <v>24176.82</v>
      </c>
      <c r="J11043" s="11"/>
      <c r="K11043" s="7"/>
      <c r="L11043" s="12">
        <v>30</v>
      </c>
      <c r="M11043" s="11"/>
      <c r="N11043" s="38">
        <f>I11043*(100-$B$4)*(100-$B$5)/10000</f>
        <v>24176.82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21985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21986</v>
      </c>
      <c r="B11045" s="7" t="s">
        <v>21987</v>
      </c>
      <c r="C11045" s="7" t="s">
        <v>124</v>
      </c>
      <c r="D11045" s="7" t="s">
        <v>29</v>
      </c>
      <c r="E11045" s="7" t="s">
        <v>1347</v>
      </c>
      <c r="F11045" s="7" t="s">
        <v>31</v>
      </c>
      <c r="G11045" s="8">
        <v>4.5</v>
      </c>
      <c r="H11045" s="9">
        <v>3.1350000000000003E-2</v>
      </c>
      <c r="I11045" s="10">
        <v>10393.6</v>
      </c>
      <c r="J11045" s="11"/>
      <c r="K11045" s="7"/>
      <c r="L11045" s="12">
        <v>30</v>
      </c>
      <c r="M11045" s="11"/>
      <c r="N11045" s="38">
        <f>I11045*(100-$B$4)*(100-$B$5)/10000</f>
        <v>10393.6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21988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35.1" customHeight="1" outlineLevel="5" x14ac:dyDescent="0.2">
      <c r="A11047" s="6" t="s">
        <v>21989</v>
      </c>
      <c r="B11047" s="7" t="s">
        <v>21990</v>
      </c>
      <c r="C11047" s="7" t="s">
        <v>124</v>
      </c>
      <c r="D11047" s="7" t="s">
        <v>29</v>
      </c>
      <c r="E11047" s="7" t="s">
        <v>854</v>
      </c>
      <c r="F11047" s="7" t="s">
        <v>31</v>
      </c>
      <c r="G11047" s="8">
        <v>2.25</v>
      </c>
      <c r="H11047" s="9">
        <v>6.062E-2</v>
      </c>
      <c r="I11047" s="10">
        <v>9765.5</v>
      </c>
      <c r="J11047" s="11"/>
      <c r="K11047" s="7"/>
      <c r="L11047" s="12">
        <v>30</v>
      </c>
      <c r="M11047" s="11"/>
      <c r="N11047" s="38">
        <f>I11047*(100-$B$4)*(100-$B$5)/10000</f>
        <v>9765.5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35.1" customHeight="1" outlineLevel="5" x14ac:dyDescent="0.2">
      <c r="A11048" s="6" t="s">
        <v>21991</v>
      </c>
      <c r="B11048" s="7" t="s">
        <v>21992</v>
      </c>
      <c r="C11048" s="7" t="s">
        <v>348</v>
      </c>
      <c r="D11048" s="7" t="s">
        <v>29</v>
      </c>
      <c r="E11048" s="7" t="s">
        <v>9446</v>
      </c>
      <c r="F11048" s="7" t="s">
        <v>31</v>
      </c>
      <c r="G11048" s="8">
        <v>2.25</v>
      </c>
      <c r="H11048" s="9">
        <v>6.062E-2</v>
      </c>
      <c r="I11048" s="10">
        <v>14147.26</v>
      </c>
      <c r="J11048" s="11"/>
      <c r="K11048" s="7"/>
      <c r="L11048" s="12">
        <v>30</v>
      </c>
      <c r="M11048" s="11"/>
      <c r="N11048" s="38">
        <f>I11048*(100-$B$4)*(100-$B$5)/10000</f>
        <v>14147.26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1.1" customHeight="1" outlineLevel="4" x14ac:dyDescent="0.2">
      <c r="A11049" s="30" t="s">
        <v>21993</v>
      </c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7"/>
      <c r="O11049" s="37"/>
      <c r="P11049" s="37"/>
      <c r="Q11049" s="37"/>
    </row>
    <row r="11050" spans="1:17" ht="35.1" customHeight="1" outlineLevel="5" x14ac:dyDescent="0.2">
      <c r="A11050" s="6" t="s">
        <v>21994</v>
      </c>
      <c r="B11050" s="7" t="s">
        <v>21995</v>
      </c>
      <c r="C11050" s="7" t="s">
        <v>124</v>
      </c>
      <c r="D11050" s="7" t="s">
        <v>29</v>
      </c>
      <c r="E11050" s="7" t="s">
        <v>854</v>
      </c>
      <c r="F11050" s="7" t="s">
        <v>31</v>
      </c>
      <c r="G11050" s="8">
        <v>3.2</v>
      </c>
      <c r="H11050" s="9">
        <v>3.1350000000000003E-2</v>
      </c>
      <c r="I11050" s="10">
        <v>9765.5</v>
      </c>
      <c r="J11050" s="11"/>
      <c r="K11050" s="7"/>
      <c r="L11050" s="12">
        <v>30</v>
      </c>
      <c r="M11050" s="11"/>
      <c r="N11050" s="38">
        <f>I11050*(100-$B$4)*(100-$B$5)/10000</f>
        <v>9765.5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11.1" customHeight="1" outlineLevel="4" x14ac:dyDescent="0.2">
      <c r="A11051" s="30" t="s">
        <v>21996</v>
      </c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7"/>
      <c r="O11051" s="37"/>
      <c r="P11051" s="37"/>
      <c r="Q11051" s="37"/>
    </row>
    <row r="11052" spans="1:17" ht="47.1" customHeight="1" outlineLevel="5" x14ac:dyDescent="0.2">
      <c r="A11052" s="6" t="s">
        <v>21997</v>
      </c>
      <c r="B11052" s="7" t="s">
        <v>21998</v>
      </c>
      <c r="C11052" s="7" t="s">
        <v>124</v>
      </c>
      <c r="D11052" s="7" t="s">
        <v>29</v>
      </c>
      <c r="E11052" s="7" t="s">
        <v>1347</v>
      </c>
      <c r="F11052" s="7" t="s">
        <v>31</v>
      </c>
      <c r="G11052" s="8">
        <v>5.96</v>
      </c>
      <c r="H11052" s="9">
        <v>6.062E-2</v>
      </c>
      <c r="I11052" s="10">
        <v>10428.6</v>
      </c>
      <c r="J11052" s="11"/>
      <c r="K11052" s="7"/>
      <c r="L11052" s="12">
        <v>30</v>
      </c>
      <c r="M11052" s="11"/>
      <c r="N11052" s="38">
        <f>I11052*(100-$B$4)*(100-$B$5)/10000</f>
        <v>10428.6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21999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7.1" customHeight="1" outlineLevel="5" x14ac:dyDescent="0.2">
      <c r="A11054" s="6" t="s">
        <v>22000</v>
      </c>
      <c r="B11054" s="7" t="s">
        <v>22001</v>
      </c>
      <c r="C11054" s="7" t="s">
        <v>124</v>
      </c>
      <c r="D11054" s="7" t="s">
        <v>29</v>
      </c>
      <c r="E11054" s="7" t="s">
        <v>1347</v>
      </c>
      <c r="F11054" s="7" t="s">
        <v>31</v>
      </c>
      <c r="G11054" s="8">
        <v>3.5</v>
      </c>
      <c r="H11054" s="9">
        <v>3.1350000000000003E-2</v>
      </c>
      <c r="I11054" s="10">
        <v>13561.17</v>
      </c>
      <c r="J11054" s="11"/>
      <c r="K11054" s="7"/>
      <c r="L11054" s="12">
        <v>30</v>
      </c>
      <c r="M11054" s="11"/>
      <c r="N11054" s="38">
        <f>I11054*(100-$B$4)*(100-$B$5)/10000</f>
        <v>13561.17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22002</v>
      </c>
      <c r="B11055" s="7" t="s">
        <v>22003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3.7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22004</v>
      </c>
      <c r="B11056" s="7" t="s">
        <v>22005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3.5</v>
      </c>
      <c r="H11056" s="9">
        <v>3.1350000000000003E-2</v>
      </c>
      <c r="I11056" s="10">
        <v>13561.17</v>
      </c>
      <c r="J11056" s="11"/>
      <c r="K11056" s="7"/>
      <c r="L11056" s="12">
        <v>30</v>
      </c>
      <c r="M11056" s="11"/>
      <c r="N11056" s="38">
        <f>I11056*(100-$B$4)*(100-$B$5)/10000</f>
        <v>13561.17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22006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22007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22008</v>
      </c>
      <c r="B11059" s="7" t="s">
        <v>22009</v>
      </c>
      <c r="C11059" s="7" t="s">
        <v>124</v>
      </c>
      <c r="D11059" s="7" t="s">
        <v>29</v>
      </c>
      <c r="E11059" s="7" t="s">
        <v>1347</v>
      </c>
      <c r="F11059" s="7" t="s">
        <v>31</v>
      </c>
      <c r="G11059" s="8">
        <v>5.27</v>
      </c>
      <c r="H11059" s="9">
        <v>3.0110000000000001E-2</v>
      </c>
      <c r="I11059" s="10">
        <v>10393.6</v>
      </c>
      <c r="J11059" s="11"/>
      <c r="K11059" s="7"/>
      <c r="L11059" s="12">
        <v>30</v>
      </c>
      <c r="M11059" s="11"/>
      <c r="N11059" s="38">
        <f>I11059*(100-$B$4)*(100-$B$5)/10000</f>
        <v>10393.6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22010</v>
      </c>
      <c r="B11060" s="7" t="s">
        <v>22011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5.2</v>
      </c>
      <c r="H11060" s="9">
        <v>3.0110000000000001E-2</v>
      </c>
      <c r="I11060" s="10">
        <v>14924.91</v>
      </c>
      <c r="J11060" s="11"/>
      <c r="K11060" s="7"/>
      <c r="L11060" s="12">
        <v>20</v>
      </c>
      <c r="M11060" s="11"/>
      <c r="N11060" s="38">
        <f>I11060*(100-$B$4)*(100-$B$5)/10000</f>
        <v>14924.91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22012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22013</v>
      </c>
      <c r="B11062" s="7" t="s">
        <v>22014</v>
      </c>
      <c r="C11062" s="7" t="s">
        <v>2064</v>
      </c>
      <c r="D11062" s="7" t="s">
        <v>29</v>
      </c>
      <c r="E11062" s="7" t="s">
        <v>2072</v>
      </c>
      <c r="F11062" s="7" t="s">
        <v>31</v>
      </c>
      <c r="G11062" s="8">
        <v>8.9700000000000006</v>
      </c>
      <c r="H11062" s="9">
        <v>6.0420000000000001E-2</v>
      </c>
      <c r="I11062" s="10">
        <v>21834.06</v>
      </c>
      <c r="J11062" s="11"/>
      <c r="K11062" s="7"/>
      <c r="L11062" s="12">
        <v>30</v>
      </c>
      <c r="M11062" s="11"/>
      <c r="N11062" s="38">
        <f>I11062*(100-$B$4)*(100-$B$5)/10000</f>
        <v>21834.06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22015</v>
      </c>
      <c r="B11063" s="7" t="s">
        <v>22016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9</v>
      </c>
      <c r="H11063" s="9">
        <v>6.0420000000000001E-2</v>
      </c>
      <c r="I11063" s="10">
        <v>29680.21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29680.21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22017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22018</v>
      </c>
      <c r="B11065" s="7" t="s">
        <v>22019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71.099999999999994" customHeight="1" outlineLevel="5" x14ac:dyDescent="0.2">
      <c r="A11066" s="6" t="s">
        <v>22020</v>
      </c>
      <c r="B11066" s="7" t="s">
        <v>22021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5.3250000000000002</v>
      </c>
      <c r="H11066" s="9">
        <v>3.1350000000000003E-2</v>
      </c>
      <c r="I11066" s="10">
        <v>18239.75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18239.75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47.1" customHeight="1" outlineLevel="5" x14ac:dyDescent="0.2">
      <c r="A11067" s="6" t="s">
        <v>22022</v>
      </c>
      <c r="B11067" s="7" t="s">
        <v>22023</v>
      </c>
      <c r="C11067" s="7" t="s">
        <v>2064</v>
      </c>
      <c r="D11067" s="7" t="s">
        <v>29</v>
      </c>
      <c r="E11067" s="7" t="s">
        <v>2072</v>
      </c>
      <c r="F11067" s="7" t="s">
        <v>31</v>
      </c>
      <c r="G11067" s="8">
        <v>5.27</v>
      </c>
      <c r="H11067" s="9">
        <v>3.1350000000000003E-2</v>
      </c>
      <c r="I11067" s="10">
        <v>11991.49</v>
      </c>
      <c r="J11067" s="11"/>
      <c r="K11067" s="7"/>
      <c r="L11067" s="12">
        <v>30</v>
      </c>
      <c r="M11067" s="11"/>
      <c r="N11067" s="38">
        <f>I11067*(100-$B$4)*(100-$B$5)/10000</f>
        <v>11991.49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11.1" customHeight="1" outlineLevel="3" x14ac:dyDescent="0.2">
      <c r="A11068" s="29" t="s">
        <v>22024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1.1" customHeight="1" outlineLevel="4" x14ac:dyDescent="0.2">
      <c r="A11069" s="30" t="s">
        <v>22025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22026</v>
      </c>
      <c r="B11070" s="7" t="s">
        <v>22027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4.5</v>
      </c>
      <c r="H11070" s="9">
        <v>3.0689999999999999E-2</v>
      </c>
      <c r="I11070" s="10">
        <v>9524.26</v>
      </c>
      <c r="J11070" s="11"/>
      <c r="K11070" s="7"/>
      <c r="L11070" s="12">
        <v>30</v>
      </c>
      <c r="M11070" s="11"/>
      <c r="N11070" s="38">
        <f>I11070*(100-$B$4)*(100-$B$5)/10000</f>
        <v>9524.26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35.1" customHeight="1" outlineLevel="5" x14ac:dyDescent="0.2">
      <c r="A11071" s="6" t="s">
        <v>22028</v>
      </c>
      <c r="B11071" s="7" t="s">
        <v>22029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4.9000000000000004</v>
      </c>
      <c r="H11071" s="9">
        <v>3.0689999999999999E-2</v>
      </c>
      <c r="I11071" s="10">
        <v>17370.41</v>
      </c>
      <c r="J11071" s="11"/>
      <c r="K11071" s="7" t="s">
        <v>92</v>
      </c>
      <c r="L11071" s="12">
        <v>30</v>
      </c>
      <c r="M11071" s="11"/>
      <c r="N11071" s="38">
        <f>I11071*(100-$B$4)*(100-$B$5)/10000</f>
        <v>17370.41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22030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35.1" customHeight="1" outlineLevel="5" x14ac:dyDescent="0.2">
      <c r="A11073" s="6" t="s">
        <v>22031</v>
      </c>
      <c r="B11073" s="7" t="s">
        <v>22032</v>
      </c>
      <c r="C11073" s="7" t="s">
        <v>124</v>
      </c>
      <c r="D11073" s="7" t="s">
        <v>29</v>
      </c>
      <c r="E11073" s="7" t="s">
        <v>854</v>
      </c>
      <c r="F11073" s="7" t="s">
        <v>31</v>
      </c>
      <c r="G11073" s="8">
        <v>5.93</v>
      </c>
      <c r="H11073" s="9">
        <v>3.0689999999999999E-2</v>
      </c>
      <c r="I11073" s="10">
        <v>11360.9</v>
      </c>
      <c r="J11073" s="11"/>
      <c r="K11073" s="7"/>
      <c r="L11073" s="12">
        <v>30</v>
      </c>
      <c r="M11073" s="11"/>
      <c r="N11073" s="38">
        <f>I11073*(100-$B$4)*(100-$B$5)/10000</f>
        <v>11360.9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47.1" customHeight="1" outlineLevel="5" x14ac:dyDescent="0.2">
      <c r="A11074" s="6" t="s">
        <v>22033</v>
      </c>
      <c r="B11074" s="7" t="s">
        <v>22034</v>
      </c>
      <c r="C11074" s="7" t="s">
        <v>124</v>
      </c>
      <c r="D11074" s="7" t="s">
        <v>29</v>
      </c>
      <c r="E11074" s="7" t="s">
        <v>854</v>
      </c>
      <c r="F11074" s="7" t="s">
        <v>31</v>
      </c>
      <c r="G11074" s="8">
        <v>6.33</v>
      </c>
      <c r="H11074" s="9">
        <v>3.0689999999999999E-2</v>
      </c>
      <c r="I11074" s="10">
        <v>19207.05</v>
      </c>
      <c r="J11074" s="11"/>
      <c r="K11074" s="7" t="s">
        <v>92</v>
      </c>
      <c r="L11074" s="12">
        <v>30</v>
      </c>
      <c r="M11074" s="11"/>
      <c r="N11074" s="38">
        <f>I11074*(100-$B$4)*(100-$B$5)/10000</f>
        <v>19207.05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2" x14ac:dyDescent="0.2">
      <c r="A11075" s="28" t="s">
        <v>22035</v>
      </c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35"/>
      <c r="O11075" s="35"/>
      <c r="P11075" s="35"/>
      <c r="Q11075" s="35"/>
    </row>
    <row r="11076" spans="1:17" ht="11.1" customHeight="1" outlineLevel="3" x14ac:dyDescent="0.2">
      <c r="A11076" s="29" t="s">
        <v>22036</v>
      </c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 s="36"/>
      <c r="O11076" s="36"/>
      <c r="P11076" s="36"/>
      <c r="Q11076" s="36"/>
    </row>
    <row r="11077" spans="1:17" ht="11.1" customHeight="1" outlineLevel="4" x14ac:dyDescent="0.2">
      <c r="A11077" s="30" t="s">
        <v>22037</v>
      </c>
      <c r="B11077" s="30"/>
      <c r="C11077" s="30"/>
      <c r="D11077" s="30"/>
      <c r="E11077" s="30"/>
      <c r="F11077" s="30"/>
      <c r="G11077" s="30"/>
      <c r="H11077" s="30"/>
      <c r="I11077" s="30"/>
      <c r="J11077" s="30"/>
      <c r="K11077" s="30"/>
      <c r="L11077" s="30"/>
      <c r="M11077" s="30"/>
      <c r="N11077" s="37"/>
      <c r="O11077" s="37"/>
      <c r="P11077" s="37"/>
      <c r="Q11077" s="37"/>
    </row>
    <row r="11078" spans="1:17" ht="11.1" customHeight="1" outlineLevel="5" x14ac:dyDescent="0.2">
      <c r="A11078" s="6" t="s">
        <v>22038</v>
      </c>
      <c r="B11078" s="7" t="s">
        <v>22039</v>
      </c>
      <c r="C11078" s="7"/>
      <c r="D11078" s="7"/>
      <c r="E11078" s="7" t="s">
        <v>52</v>
      </c>
      <c r="F11078" s="7" t="s">
        <v>31</v>
      </c>
      <c r="G11078" s="8">
        <v>0.17100000000000001</v>
      </c>
      <c r="H11078" s="9">
        <v>1.3320000000000001E-3</v>
      </c>
      <c r="I11078" s="13">
        <v>850.66</v>
      </c>
      <c r="J11078" s="12">
        <v>679</v>
      </c>
      <c r="K11078" s="7"/>
      <c r="L11078" s="11"/>
      <c r="M11078" s="11"/>
      <c r="N11078" s="38">
        <f>I11078*(100-$B$4)*(100-$B$5)/10000</f>
        <v>850.66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3.1" customHeight="1" outlineLevel="5" x14ac:dyDescent="0.2">
      <c r="A11079" s="6" t="s">
        <v>22040</v>
      </c>
      <c r="B11079" s="7" t="s">
        <v>22041</v>
      </c>
      <c r="C11079" s="7"/>
      <c r="D11079" s="7"/>
      <c r="E11079" s="7" t="s">
        <v>52</v>
      </c>
      <c r="F11079" s="7" t="s">
        <v>31</v>
      </c>
      <c r="G11079" s="8">
        <v>1.6</v>
      </c>
      <c r="H11079" s="9">
        <v>7.92E-3</v>
      </c>
      <c r="I11079" s="10">
        <v>1559.65</v>
      </c>
      <c r="J11079" s="11"/>
      <c r="K11079" s="7"/>
      <c r="L11079" s="12">
        <v>7</v>
      </c>
      <c r="M11079" s="11"/>
      <c r="N11079" s="38">
        <f>I11079*(100-$B$4)*(100-$B$5)/10000</f>
        <v>1559.65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23.1" customHeight="1" outlineLevel="5" x14ac:dyDescent="0.2">
      <c r="A11080" s="6" t="s">
        <v>22042</v>
      </c>
      <c r="B11080" s="7" t="s">
        <v>22043</v>
      </c>
      <c r="C11080" s="7"/>
      <c r="D11080" s="7"/>
      <c r="E11080" s="7" t="s">
        <v>52</v>
      </c>
      <c r="F11080" s="7" t="s">
        <v>31</v>
      </c>
      <c r="G11080" s="8">
        <v>0.222</v>
      </c>
      <c r="H11080" s="9">
        <v>2.0000000000000002E-5</v>
      </c>
      <c r="I11080" s="10">
        <v>1430.58</v>
      </c>
      <c r="J11080" s="12">
        <v>157</v>
      </c>
      <c r="K11080" s="7"/>
      <c r="L11080" s="11"/>
      <c r="M11080" s="11"/>
      <c r="N11080" s="38">
        <f>I11080*(100-$B$4)*(100-$B$5)/10000</f>
        <v>1430.58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0.18099999999999999</v>
      </c>
      <c r="H11081" s="9">
        <v>2.7850000000000001E-3</v>
      </c>
      <c r="I11081" s="13">
        <v>630.65</v>
      </c>
      <c r="J11081" s="11"/>
      <c r="K11081" s="7"/>
      <c r="L11081" s="11"/>
      <c r="M11081" s="11"/>
      <c r="N11081" s="38">
        <f>I11081*(100-$B$4)*(100-$B$5)/10000</f>
        <v>630.65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5.1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0.45400000000000001</v>
      </c>
      <c r="H11082" s="9">
        <v>5.2649999999999997E-3</v>
      </c>
      <c r="I11082" s="13">
        <v>977.63</v>
      </c>
      <c r="J11082" s="11"/>
      <c r="K11082" s="7"/>
      <c r="L11082" s="12">
        <v>7</v>
      </c>
      <c r="M11082" s="11"/>
      <c r="N11082" s="38">
        <f>I11082*(100-$B$4)*(100-$B$5)/10000</f>
        <v>977.63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23.1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0.17100000000000001</v>
      </c>
      <c r="H11083" s="9">
        <v>1.3320000000000001E-3</v>
      </c>
      <c r="I11083" s="13">
        <v>879.87</v>
      </c>
      <c r="J11083" s="12">
        <v>200</v>
      </c>
      <c r="K11083" s="7"/>
      <c r="L11083" s="11"/>
      <c r="M11083" s="11"/>
      <c r="N11083" s="38">
        <f>I11083*(100-$B$4)*(100-$B$5)/10000</f>
        <v>879.87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1.6</v>
      </c>
      <c r="H11084" s="9">
        <v>1.171E-2</v>
      </c>
      <c r="I11084" s="10">
        <v>2122.4499999999998</v>
      </c>
      <c r="J11084" s="12">
        <v>81</v>
      </c>
      <c r="K11084" s="7"/>
      <c r="L11084" s="11"/>
      <c r="M11084" s="11"/>
      <c r="N11084" s="38">
        <f>I11084*(100-$B$4)*(100-$B$5)/10000</f>
        <v>2122.4499999999998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7.0999999999999994E-2</v>
      </c>
      <c r="H11085" s="9">
        <v>4.0000000000000003E-5</v>
      </c>
      <c r="I11085" s="13">
        <v>814.8</v>
      </c>
      <c r="J11085" s="11"/>
      <c r="K11085" s="7"/>
      <c r="L11085" s="11"/>
      <c r="M11085" s="11"/>
      <c r="N11085" s="38">
        <f>I11085*(100-$B$4)*(100-$B$5)/10000</f>
        <v>814.8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0.39300000000000002</v>
      </c>
      <c r="H11086" s="9">
        <v>9.2000000000000003E-4</v>
      </c>
      <c r="I11086" s="10">
        <v>1779.67</v>
      </c>
      <c r="J11086" s="12">
        <v>19</v>
      </c>
      <c r="K11086" s="7"/>
      <c r="L11086" s="11"/>
      <c r="M11086" s="11"/>
      <c r="N11086" s="38">
        <f>I11086*(100-$B$4)*(100-$B$5)/10000</f>
        <v>1779.67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0.39</v>
      </c>
      <c r="H11087" s="9">
        <v>5.1999999999999995E-4</v>
      </c>
      <c r="I11087" s="10">
        <v>9294.1200000000008</v>
      </c>
      <c r="J11087" s="12">
        <v>161</v>
      </c>
      <c r="K11087" s="7" t="s">
        <v>710</v>
      </c>
      <c r="L11087" s="11"/>
      <c r="M11087" s="11"/>
      <c r="N11087" s="38">
        <f>I11087*(100-$B$4)*(100-$B$5)/10000</f>
        <v>9294.1200000000008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4" x14ac:dyDescent="0.2">
      <c r="A11088" s="30" t="s">
        <v>22058</v>
      </c>
      <c r="B11088" s="30"/>
      <c r="C11088" s="30"/>
      <c r="D11088" s="30"/>
      <c r="E11088" s="30"/>
      <c r="F11088" s="30"/>
      <c r="G11088" s="30"/>
      <c r="H11088" s="30"/>
      <c r="I11088" s="30"/>
      <c r="J11088" s="30"/>
      <c r="K11088" s="30"/>
      <c r="L11088" s="30"/>
      <c r="M11088" s="30"/>
      <c r="N11088" s="37"/>
      <c r="O11088" s="37"/>
      <c r="P11088" s="37"/>
      <c r="Q11088" s="37"/>
    </row>
    <row r="11089" spans="1:17" ht="11.1" customHeight="1" outlineLevel="5" x14ac:dyDescent="0.2">
      <c r="A11089" s="6" t="s">
        <v>22059</v>
      </c>
      <c r="B11089" s="7" t="s">
        <v>22060</v>
      </c>
      <c r="C11089" s="7"/>
      <c r="D11089" s="7"/>
      <c r="E11089" s="7" t="s">
        <v>52</v>
      </c>
      <c r="F11089" s="7" t="s">
        <v>31</v>
      </c>
      <c r="G11089" s="8">
        <v>3.2000000000000001E-2</v>
      </c>
      <c r="H11089" s="9">
        <v>5.0000000000000002E-5</v>
      </c>
      <c r="I11089" s="13">
        <v>304.61</v>
      </c>
      <c r="J11089" s="12">
        <v>228</v>
      </c>
      <c r="K11089" s="7"/>
      <c r="L11089" s="11"/>
      <c r="M11089" s="11"/>
      <c r="N11089" s="38">
        <f>I11089*(100-$B$4)*(100-$B$5)/10000</f>
        <v>304.61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5.1" customHeight="1" outlineLevel="5" x14ac:dyDescent="0.2">
      <c r="A11090" s="6" t="s">
        <v>22061</v>
      </c>
      <c r="B11090" s="7" t="s">
        <v>22062</v>
      </c>
      <c r="C11090" s="7"/>
      <c r="D11090" s="7"/>
      <c r="E11090" s="7" t="s">
        <v>52</v>
      </c>
      <c r="F11090" s="7" t="s">
        <v>31</v>
      </c>
      <c r="G11090" s="8">
        <v>6.0000000000000001E-3</v>
      </c>
      <c r="H11090" s="9">
        <v>3.0000000000000001E-6</v>
      </c>
      <c r="I11090" s="13">
        <v>144</v>
      </c>
      <c r="J11090" s="12">
        <v>244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22063</v>
      </c>
      <c r="B11091" s="7" t="s">
        <v>22064</v>
      </c>
      <c r="C11091" s="7"/>
      <c r="D11091" s="7"/>
      <c r="E11091" s="7" t="s">
        <v>52</v>
      </c>
      <c r="F11091" s="7" t="s">
        <v>31</v>
      </c>
      <c r="G11091" s="8">
        <v>4.0000000000000001E-3</v>
      </c>
      <c r="H11091" s="9">
        <v>3.0000000000000001E-6</v>
      </c>
      <c r="I11091" s="13">
        <v>144</v>
      </c>
      <c r="J11091" s="12">
        <v>219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23.1" customHeight="1" outlineLevel="5" x14ac:dyDescent="0.2">
      <c r="A11092" s="6" t="s">
        <v>22065</v>
      </c>
      <c r="B11092" s="7" t="s">
        <v>22066</v>
      </c>
      <c r="C11092" s="7"/>
      <c r="D11092" s="7"/>
      <c r="E11092" s="7" t="s">
        <v>52</v>
      </c>
      <c r="F11092" s="7" t="s">
        <v>31</v>
      </c>
      <c r="G11092" s="8">
        <v>6.0000000000000001E-3</v>
      </c>
      <c r="H11092" s="9">
        <v>3.0000000000000001E-6</v>
      </c>
      <c r="I11092" s="13">
        <v>512</v>
      </c>
      <c r="J11092" s="11"/>
      <c r="K11092" s="7"/>
      <c r="L11092" s="11"/>
      <c r="M11092" s="11"/>
      <c r="N11092" s="38">
        <f>I11092*(100-$B$4)*(100-$B$5)/10000</f>
        <v>512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5.1" customHeight="1" outlineLevel="5" x14ac:dyDescent="0.2">
      <c r="A11093" s="6" t="s">
        <v>22067</v>
      </c>
      <c r="B11093" s="7" t="s">
        <v>22068</v>
      </c>
      <c r="C11093" s="7"/>
      <c r="D11093" s="7"/>
      <c r="E11093" s="7" t="s">
        <v>52</v>
      </c>
      <c r="F11093" s="7" t="s">
        <v>31</v>
      </c>
      <c r="G11093" s="8">
        <v>6.0000000000000001E-3</v>
      </c>
      <c r="H11093" s="9">
        <v>5.0000000000000004E-6</v>
      </c>
      <c r="I11093" s="13">
        <v>512</v>
      </c>
      <c r="J11093" s="12">
        <v>590</v>
      </c>
      <c r="K11093" s="7"/>
      <c r="L11093" s="11"/>
      <c r="M11093" s="11"/>
      <c r="N11093" s="38">
        <f>I11093*(100-$B$4)*(100-$B$5)/10000</f>
        <v>512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5" x14ac:dyDescent="0.2">
      <c r="A11094" s="6" t="s">
        <v>22069</v>
      </c>
      <c r="B11094" s="7" t="s">
        <v>22070</v>
      </c>
      <c r="C11094" s="7"/>
      <c r="D11094" s="7"/>
      <c r="E11094" s="7" t="s">
        <v>52</v>
      </c>
      <c r="F11094" s="7" t="s">
        <v>31</v>
      </c>
      <c r="G11094" s="8">
        <v>3.3000000000000002E-2</v>
      </c>
      <c r="H11094" s="9">
        <v>3.3000000000000003E-5</v>
      </c>
      <c r="I11094" s="13">
        <v>304.61</v>
      </c>
      <c r="J11094" s="12">
        <v>246</v>
      </c>
      <c r="K11094" s="7"/>
      <c r="L11094" s="11"/>
      <c r="M11094" s="11"/>
      <c r="N11094" s="38">
        <f>I11094*(100-$B$4)*(100-$B$5)/10000</f>
        <v>304.61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5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208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4.0000000000000001E-3</v>
      </c>
      <c r="H11096" s="9">
        <v>3.0000000000000001E-6</v>
      </c>
      <c r="I11096" s="13">
        <v>144</v>
      </c>
      <c r="J11096" s="12">
        <v>483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5.0000000000000004E-6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2E-3</v>
      </c>
      <c r="H11098" s="9">
        <v>1.9999999999999999E-6</v>
      </c>
      <c r="I11098" s="13">
        <v>144</v>
      </c>
      <c r="J11098" s="12">
        <v>753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4.0000000000000001E-3</v>
      </c>
      <c r="H11099" s="9">
        <v>3.0000000000000001E-6</v>
      </c>
      <c r="I11099" s="13">
        <v>144</v>
      </c>
      <c r="J11099" s="12">
        <v>698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144</v>
      </c>
      <c r="J11100" s="12">
        <v>329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6.0000000000000001E-3</v>
      </c>
      <c r="H11101" s="9">
        <v>5.0000000000000004E-6</v>
      </c>
      <c r="I11101" s="13">
        <v>144</v>
      </c>
      <c r="J11101" s="12">
        <v>179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5.0000000000000002E-5</v>
      </c>
      <c r="I11102" s="13">
        <v>144</v>
      </c>
      <c r="J11102" s="12">
        <v>763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3.3000000000000002E-2</v>
      </c>
      <c r="H11103" s="9">
        <v>5.5999999999999999E-5</v>
      </c>
      <c r="I11103" s="13">
        <v>304.61</v>
      </c>
      <c r="J11103" s="12">
        <v>166</v>
      </c>
      <c r="K11103" s="7"/>
      <c r="L11103" s="11"/>
      <c r="M11103" s="11"/>
      <c r="N11103" s="38">
        <f>I11103*(100-$B$4)*(100-$B$5)/10000</f>
        <v>304.61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233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2E-3</v>
      </c>
      <c r="H11105" s="9">
        <v>1.9999999999999999E-6</v>
      </c>
      <c r="I11105" s="13">
        <v>144</v>
      </c>
      <c r="J11105" s="12">
        <v>269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4.0000000000000003E-5</v>
      </c>
      <c r="I11106" s="13">
        <v>348</v>
      </c>
      <c r="J11106" s="12">
        <v>567</v>
      </c>
      <c r="K11106" s="7"/>
      <c r="L11106" s="11"/>
      <c r="M11106" s="11"/>
      <c r="N11106" s="38">
        <f>I11106*(100-$B$4)*(100-$B$5)/10000</f>
        <v>348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47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473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3.0000000000000001E-5</v>
      </c>
      <c r="I11108" s="13">
        <v>144</v>
      </c>
      <c r="J11108" s="12">
        <v>305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3.3000000000000002E-2</v>
      </c>
      <c r="H11110" s="9">
        <v>3.3000000000000003E-5</v>
      </c>
      <c r="I11110" s="13">
        <v>304.61</v>
      </c>
      <c r="J11110" s="12">
        <v>332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364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868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456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808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467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4.0000000000000003E-5</v>
      </c>
      <c r="I11117" s="13">
        <v>348</v>
      </c>
      <c r="J11117" s="12">
        <v>416</v>
      </c>
      <c r="K11117" s="7"/>
      <c r="L11117" s="11"/>
      <c r="M11117" s="11"/>
      <c r="N11117" s="38">
        <f>I11117*(100-$B$4)*(100-$B$5)/10000</f>
        <v>348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23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2">
        <v>600</v>
      </c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5.0000000000000004E-6</v>
      </c>
      <c r="I11119" s="13">
        <v>144</v>
      </c>
      <c r="J11119" s="12">
        <v>743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3.4999999999999997E-5</v>
      </c>
      <c r="I11120" s="13">
        <v>144</v>
      </c>
      <c r="J11120" s="12">
        <v>482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7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240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827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500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1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0.05</v>
      </c>
      <c r="H11125" s="9">
        <v>1E-4</v>
      </c>
      <c r="I11125" s="13">
        <v>304.61</v>
      </c>
      <c r="J11125" s="11"/>
      <c r="K11125" s="7"/>
      <c r="L11125" s="11"/>
      <c r="M11125" s="11"/>
      <c r="N11125" s="38">
        <f>I11125*(100-$B$4)*(100-$B$5)/10000</f>
        <v>304.61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1" t="s">
        <v>235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3.0000000000000001E-5</v>
      </c>
      <c r="I11127" s="13">
        <v>144</v>
      </c>
      <c r="J11127" s="12">
        <v>467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565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47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201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7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258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2">
        <v>10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144</v>
      </c>
      <c r="J11133" s="12">
        <v>222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144</v>
      </c>
      <c r="J11134" s="12">
        <v>614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407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5.0000000000000004E-6</v>
      </c>
      <c r="I11137" s="13">
        <v>512</v>
      </c>
      <c r="J11137" s="11"/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0.69</v>
      </c>
      <c r="H11138" s="9">
        <v>3.0000000000000001E-6</v>
      </c>
      <c r="I11138" s="13">
        <v>304.61</v>
      </c>
      <c r="J11138" s="12">
        <v>470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498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385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512</v>
      </c>
      <c r="J11141" s="11"/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144</v>
      </c>
      <c r="J11142" s="12">
        <v>241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167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1.9999999999999999E-6</v>
      </c>
      <c r="I11144" s="13">
        <v>144</v>
      </c>
      <c r="J11144" s="12">
        <v>214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3.2000000000000001E-2</v>
      </c>
      <c r="H11145" s="9">
        <v>5.0000000000000002E-5</v>
      </c>
      <c r="I11145" s="13">
        <v>304.61</v>
      </c>
      <c r="J11145" s="12">
        <v>250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3.0000000000000001E-5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267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405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649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325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3.2000000000000001E-2</v>
      </c>
      <c r="H11152" s="9">
        <v>2.0000000000000002E-5</v>
      </c>
      <c r="I11152" s="13">
        <v>304.61</v>
      </c>
      <c r="J11152" s="12">
        <v>156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5.0000000000000002E-5</v>
      </c>
      <c r="I11153" s="13">
        <v>512</v>
      </c>
      <c r="J11153" s="12">
        <v>14</v>
      </c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552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5.0000000000000004E-6</v>
      </c>
      <c r="I11155" s="13">
        <v>144</v>
      </c>
      <c r="J11155" s="12">
        <v>747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177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185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144</v>
      </c>
      <c r="J11158" s="12">
        <v>492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0.115</v>
      </c>
      <c r="H11160" s="9">
        <v>9.0000000000000006E-5</v>
      </c>
      <c r="I11160" s="13">
        <v>742.59</v>
      </c>
      <c r="J11160" s="12">
        <v>96</v>
      </c>
      <c r="K11160" s="7"/>
      <c r="L11160" s="11"/>
      <c r="M11160" s="11"/>
      <c r="N11160" s="38">
        <f>I11160*(100-$B$4)*(100-$B$5)/10000</f>
        <v>742.59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331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290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685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0.02</v>
      </c>
      <c r="H11165" s="9">
        <v>3.0000000000000001E-5</v>
      </c>
      <c r="I11165" s="13">
        <v>144</v>
      </c>
      <c r="J11165" s="12">
        <v>480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3.3000000000000002E-2</v>
      </c>
      <c r="H11166" s="9">
        <v>3.3000000000000003E-5</v>
      </c>
      <c r="I11166" s="13">
        <v>304.61</v>
      </c>
      <c r="J11166" s="12">
        <v>342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161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893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512</v>
      </c>
      <c r="J11169" s="12">
        <v>17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5.5999999999999999E-5</v>
      </c>
      <c r="I11170" s="13">
        <v>304.61</v>
      </c>
      <c r="J11170" s="12">
        <v>217</v>
      </c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23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370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1"/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247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235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3.0000000000000001E-5</v>
      </c>
      <c r="I11176" s="13">
        <v>144</v>
      </c>
      <c r="J11176" s="12">
        <v>500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3.0000000000000001E-6</v>
      </c>
      <c r="I11178" s="13">
        <v>144</v>
      </c>
      <c r="J11178" s="12">
        <v>179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417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23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3.0000000000000001E-6</v>
      </c>
      <c r="I11180" s="13">
        <v>512</v>
      </c>
      <c r="J11180" s="11"/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225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1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670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2">
        <v>566</v>
      </c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5.0000000000000002E-5</v>
      </c>
      <c r="I11184" s="13">
        <v>144</v>
      </c>
      <c r="J11184" s="12">
        <v>794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248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0.11</v>
      </c>
      <c r="H11186" s="9">
        <v>9.0000000000000006E-5</v>
      </c>
      <c r="I11186" s="13">
        <v>742.59</v>
      </c>
      <c r="J11186" s="12">
        <v>33</v>
      </c>
      <c r="K11186" s="7"/>
      <c r="L11186" s="11"/>
      <c r="M11186" s="11"/>
      <c r="N11186" s="38">
        <f>I11186*(100-$B$4)*(100-$B$5)/10000</f>
        <v>742.59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738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876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337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2E-3</v>
      </c>
      <c r="H11191" s="9">
        <v>1.9999999999999999E-6</v>
      </c>
      <c r="I11191" s="13">
        <v>144</v>
      </c>
      <c r="J11191" s="12">
        <v>218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4.0000000000000003E-5</v>
      </c>
      <c r="I11193" s="13">
        <v>348</v>
      </c>
      <c r="J11193" s="12">
        <v>697</v>
      </c>
      <c r="K11193" s="7"/>
      <c r="L11193" s="11"/>
      <c r="M11193" s="11"/>
      <c r="N11193" s="38">
        <f>I11193*(100-$B$4)*(100-$B$5)/10000</f>
        <v>348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387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47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228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3.0000000000000001E-6</v>
      </c>
      <c r="I11196" s="13">
        <v>512</v>
      </c>
      <c r="J11196" s="11"/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516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4" x14ac:dyDescent="0.2">
      <c r="A11198" s="30" t="s">
        <v>22277</v>
      </c>
      <c r="B11198" s="30"/>
      <c r="C11198" s="30"/>
      <c r="D11198" s="30"/>
      <c r="E11198" s="30"/>
      <c r="F11198" s="30"/>
      <c r="G11198" s="30"/>
      <c r="H11198" s="30"/>
      <c r="I11198" s="30"/>
      <c r="J11198" s="30"/>
      <c r="K11198" s="30"/>
      <c r="L11198" s="30"/>
      <c r="M11198" s="30"/>
      <c r="N11198" s="37"/>
      <c r="O11198" s="37"/>
      <c r="P11198" s="37"/>
      <c r="Q11198" s="37"/>
    </row>
    <row r="11199" spans="1:17" ht="23.1" customHeight="1" outlineLevel="5" x14ac:dyDescent="0.2">
      <c r="A11199" s="6" t="s">
        <v>22278</v>
      </c>
      <c r="B11199" s="7" t="s">
        <v>22279</v>
      </c>
      <c r="C11199" s="7" t="s">
        <v>22280</v>
      </c>
      <c r="D11199" s="7" t="s">
        <v>475</v>
      </c>
      <c r="E11199" s="7" t="s">
        <v>488</v>
      </c>
      <c r="F11199" s="7" t="s">
        <v>31</v>
      </c>
      <c r="G11199" s="8">
        <v>0.46</v>
      </c>
      <c r="H11199" s="9">
        <v>1.08E-3</v>
      </c>
      <c r="I11199" s="10">
        <v>3877.44</v>
      </c>
      <c r="J11199" s="11" t="s">
        <v>235</v>
      </c>
      <c r="K11199" s="7" t="s">
        <v>476</v>
      </c>
      <c r="L11199" s="11"/>
      <c r="M11199" s="11"/>
      <c r="N11199" s="38">
        <f>I11199*(100-$B$4)*(100-$B$5)/10000</f>
        <v>3877.44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 t="s">
        <v>22280</v>
      </c>
      <c r="D11200" s="7" t="s">
        <v>475</v>
      </c>
      <c r="E11200" s="7" t="s">
        <v>488</v>
      </c>
      <c r="F11200" s="7" t="s">
        <v>31</v>
      </c>
      <c r="G11200" s="8">
        <v>0.46</v>
      </c>
      <c r="H11200" s="9">
        <v>1.08E-3</v>
      </c>
      <c r="I11200" s="10">
        <v>3129.84</v>
      </c>
      <c r="J11200" s="12">
        <v>473</v>
      </c>
      <c r="K11200" s="7" t="s">
        <v>476</v>
      </c>
      <c r="L11200" s="11"/>
      <c r="M11200" s="11"/>
      <c r="N11200" s="38">
        <f>I11200*(100-$B$4)*(100-$B$5)/10000</f>
        <v>3129.84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 t="s">
        <v>22280</v>
      </c>
      <c r="D11201" s="7" t="s">
        <v>475</v>
      </c>
      <c r="E11201" s="7" t="s">
        <v>488</v>
      </c>
      <c r="F11201" s="7" t="s">
        <v>31</v>
      </c>
      <c r="G11201" s="8">
        <v>0.86</v>
      </c>
      <c r="H11201" s="9">
        <v>1.6000000000000001E-3</v>
      </c>
      <c r="I11201" s="10">
        <v>3877.44</v>
      </c>
      <c r="J11201" s="12">
        <v>355</v>
      </c>
      <c r="K11201" s="7" t="s">
        <v>22285</v>
      </c>
      <c r="L11201" s="11"/>
      <c r="M11201" s="11"/>
      <c r="N11201" s="38">
        <f>I11201*(100-$B$4)*(100-$B$5)/10000</f>
        <v>3877.44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22286</v>
      </c>
      <c r="B11202" s="7" t="s">
        <v>22287</v>
      </c>
      <c r="C11202" s="7" t="s">
        <v>474</v>
      </c>
      <c r="D11202" s="7" t="s">
        <v>475</v>
      </c>
      <c r="E11202" s="7" t="s">
        <v>6845</v>
      </c>
      <c r="F11202" s="7" t="s">
        <v>31</v>
      </c>
      <c r="G11202" s="8">
        <v>0.219</v>
      </c>
      <c r="H11202" s="9">
        <v>1.4400000000000001E-3</v>
      </c>
      <c r="I11202" s="10">
        <v>4897.2</v>
      </c>
      <c r="J11202" s="11"/>
      <c r="K11202" s="7" t="s">
        <v>92</v>
      </c>
      <c r="L11202" s="11"/>
      <c r="M11202" s="11"/>
      <c r="N11202" s="38">
        <f>I11202*(100-$B$4)*(100-$B$5)/10000</f>
        <v>4897.2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22288</v>
      </c>
      <c r="B11203" s="7" t="s">
        <v>22289</v>
      </c>
      <c r="C11203" s="7" t="s">
        <v>3981</v>
      </c>
      <c r="D11203" s="7" t="s">
        <v>475</v>
      </c>
      <c r="E11203" s="7" t="s">
        <v>488</v>
      </c>
      <c r="F11203" s="7" t="s">
        <v>31</v>
      </c>
      <c r="G11203" s="8">
        <v>0.86</v>
      </c>
      <c r="H11203" s="9">
        <v>4.1999999999999997E-3</v>
      </c>
      <c r="I11203" s="10">
        <v>8200</v>
      </c>
      <c r="J11203" s="12">
        <v>519</v>
      </c>
      <c r="K11203" s="7" t="s">
        <v>476</v>
      </c>
      <c r="L11203" s="11"/>
      <c r="M11203" s="11"/>
      <c r="N11203" s="38">
        <f>I11203*(100-$B$4)*(100-$B$5)/10000</f>
        <v>8200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3.1" customHeight="1" outlineLevel="5" x14ac:dyDescent="0.2">
      <c r="A11204" s="6" t="s">
        <v>22290</v>
      </c>
      <c r="B11204" s="7" t="s">
        <v>22291</v>
      </c>
      <c r="C11204" s="7" t="s">
        <v>57</v>
      </c>
      <c r="D11204" s="7" t="s">
        <v>374</v>
      </c>
      <c r="E11204" s="7" t="s">
        <v>22292</v>
      </c>
      <c r="F11204" s="7" t="s">
        <v>31</v>
      </c>
      <c r="G11204" s="8">
        <v>0.65</v>
      </c>
      <c r="H11204" s="9">
        <v>3.4160000000000002E-3</v>
      </c>
      <c r="I11204" s="10">
        <v>5800</v>
      </c>
      <c r="J11204" s="11" t="s">
        <v>235</v>
      </c>
      <c r="K11204" s="7" t="s">
        <v>476</v>
      </c>
      <c r="L11204" s="11"/>
      <c r="M11204" s="11"/>
      <c r="N11204" s="38">
        <f>I11204*(100-$B$4)*(100-$B$5)/10000</f>
        <v>5800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 t="s">
        <v>379</v>
      </c>
      <c r="D11205" s="7" t="s">
        <v>29</v>
      </c>
      <c r="E11205" s="7" t="s">
        <v>65</v>
      </c>
      <c r="F11205" s="7" t="s">
        <v>31</v>
      </c>
      <c r="G11205" s="8">
        <v>0.7</v>
      </c>
      <c r="H11205" s="9">
        <v>1E-3</v>
      </c>
      <c r="I11205" s="10">
        <v>5600</v>
      </c>
      <c r="J11205" s="11" t="s">
        <v>235</v>
      </c>
      <c r="K11205" s="7" t="s">
        <v>476</v>
      </c>
      <c r="L11205" s="11"/>
      <c r="M11205" s="11"/>
      <c r="N11205" s="38">
        <f>I11205*(100-$B$4)*(100-$B$5)/10000</f>
        <v>5600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22294</v>
      </c>
      <c r="C11206" s="7" t="s">
        <v>379</v>
      </c>
      <c r="D11206" s="7" t="s">
        <v>475</v>
      </c>
      <c r="E11206" s="7" t="s">
        <v>65</v>
      </c>
      <c r="F11206" s="7" t="s">
        <v>31</v>
      </c>
      <c r="G11206" s="8">
        <v>0.86</v>
      </c>
      <c r="H11206" s="9">
        <v>1.08E-3</v>
      </c>
      <c r="I11206" s="10">
        <v>5600</v>
      </c>
      <c r="J11206" s="12">
        <v>446</v>
      </c>
      <c r="K11206" s="7" t="s">
        <v>476</v>
      </c>
      <c r="L11206" s="11"/>
      <c r="M11206" s="11"/>
      <c r="N11206" s="38">
        <f>I11206*(100-$B$4)*(100-$B$5)/10000</f>
        <v>5600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22296</v>
      </c>
      <c r="B11207" s="7" t="s">
        <v>22297</v>
      </c>
      <c r="C11207" s="7" t="s">
        <v>379</v>
      </c>
      <c r="D11207" s="7" t="s">
        <v>374</v>
      </c>
      <c r="E11207" s="7" t="s">
        <v>413</v>
      </c>
      <c r="F11207" s="7" t="s">
        <v>31</v>
      </c>
      <c r="G11207" s="8">
        <v>2.15</v>
      </c>
      <c r="H11207" s="9">
        <v>5.6699999999999997E-3</v>
      </c>
      <c r="I11207" s="10">
        <v>16356.41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16356.41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379</v>
      </c>
      <c r="D11208" s="7" t="s">
        <v>374</v>
      </c>
      <c r="E11208" s="7" t="s">
        <v>413</v>
      </c>
      <c r="F11208" s="7" t="s">
        <v>31</v>
      </c>
      <c r="G11208" s="8">
        <v>2.15</v>
      </c>
      <c r="H11208" s="9">
        <v>5.6699999999999997E-3</v>
      </c>
      <c r="I11208" s="10">
        <v>16356.41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16356.41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22300</v>
      </c>
      <c r="B11209" s="7" t="s">
        <v>22301</v>
      </c>
      <c r="C11209" s="7" t="s">
        <v>379</v>
      </c>
      <c r="D11209" s="7" t="s">
        <v>374</v>
      </c>
      <c r="E11209" s="7" t="s">
        <v>413</v>
      </c>
      <c r="F11209" s="7" t="s">
        <v>31</v>
      </c>
      <c r="G11209" s="8">
        <v>2.15</v>
      </c>
      <c r="H11209" s="9">
        <v>5.6699999999999997E-3</v>
      </c>
      <c r="I11209" s="10">
        <v>15687.18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15687.18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22302</v>
      </c>
      <c r="B11210" s="7" t="s">
        <v>22303</v>
      </c>
      <c r="C11210" s="7" t="s">
        <v>379</v>
      </c>
      <c r="D11210" s="7" t="s">
        <v>374</v>
      </c>
      <c r="E11210" s="7" t="s">
        <v>413</v>
      </c>
      <c r="F11210" s="7" t="s">
        <v>31</v>
      </c>
      <c r="G11210" s="8">
        <v>2.15</v>
      </c>
      <c r="H11210" s="9">
        <v>5.6699999999999997E-3</v>
      </c>
      <c r="I11210" s="10">
        <v>16856.53</v>
      </c>
      <c r="J11210" s="11"/>
      <c r="K11210" s="7" t="s">
        <v>710</v>
      </c>
      <c r="L11210" s="12">
        <v>30</v>
      </c>
      <c r="M11210" s="11"/>
      <c r="N11210" s="38">
        <f>I11210*(100-$B$4)*(100-$B$5)/10000</f>
        <v>16856.53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22304</v>
      </c>
      <c r="B11211" s="7" t="s">
        <v>22305</v>
      </c>
      <c r="C11211" s="7" t="s">
        <v>379</v>
      </c>
      <c r="D11211" s="7" t="s">
        <v>374</v>
      </c>
      <c r="E11211" s="7" t="s">
        <v>413</v>
      </c>
      <c r="F11211" s="7" t="s">
        <v>31</v>
      </c>
      <c r="G11211" s="8">
        <v>2.15</v>
      </c>
      <c r="H11211" s="9">
        <v>5.6699999999999997E-3</v>
      </c>
      <c r="I11211" s="10">
        <v>16856.53</v>
      </c>
      <c r="J11211" s="11"/>
      <c r="K11211" s="7" t="s">
        <v>710</v>
      </c>
      <c r="L11211" s="12">
        <v>30</v>
      </c>
      <c r="M11211" s="11"/>
      <c r="N11211" s="38">
        <f>I11211*(100-$B$4)*(100-$B$5)/10000</f>
        <v>16856.53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47.1" customHeight="1" outlineLevel="5" x14ac:dyDescent="0.2">
      <c r="A11212" s="6" t="s">
        <v>22306</v>
      </c>
      <c r="B11212" s="7" t="s">
        <v>22307</v>
      </c>
      <c r="C11212" s="7" t="s">
        <v>379</v>
      </c>
      <c r="D11212" s="7" t="s">
        <v>374</v>
      </c>
      <c r="E11212" s="7" t="s">
        <v>413</v>
      </c>
      <c r="F11212" s="7" t="s">
        <v>31</v>
      </c>
      <c r="G11212" s="8">
        <v>2.15</v>
      </c>
      <c r="H11212" s="9">
        <v>6.7499999999999999E-3</v>
      </c>
      <c r="I11212" s="10">
        <v>17687.36</v>
      </c>
      <c r="J11212" s="11"/>
      <c r="K11212" s="7" t="s">
        <v>710</v>
      </c>
      <c r="L11212" s="12">
        <v>30</v>
      </c>
      <c r="M11212" s="11"/>
      <c r="N11212" s="38">
        <f>I11212*(100-$B$4)*(100-$B$5)/10000</f>
        <v>17687.36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3.1" customHeight="1" outlineLevel="5" x14ac:dyDescent="0.2">
      <c r="A11213" s="6" t="s">
        <v>22308</v>
      </c>
      <c r="B11213" s="7" t="s">
        <v>22309</v>
      </c>
      <c r="C11213" s="7" t="s">
        <v>240</v>
      </c>
      <c r="D11213" s="7" t="s">
        <v>475</v>
      </c>
      <c r="E11213" s="7" t="s">
        <v>392</v>
      </c>
      <c r="F11213" s="7" t="s">
        <v>31</v>
      </c>
      <c r="G11213" s="8">
        <v>0.86</v>
      </c>
      <c r="H11213" s="9">
        <v>2.5100000000000001E-3</v>
      </c>
      <c r="I11213" s="10">
        <v>9900</v>
      </c>
      <c r="J11213" s="11" t="s">
        <v>235</v>
      </c>
      <c r="K11213" s="7" t="s">
        <v>92</v>
      </c>
      <c r="L11213" s="11"/>
      <c r="M11213" s="11"/>
      <c r="N11213" s="38">
        <f>I11213*(100-$B$4)*(100-$B$5)/10000</f>
        <v>9900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68</v>
      </c>
      <c r="D11214" s="7" t="s">
        <v>374</v>
      </c>
      <c r="E11214" s="7" t="s">
        <v>392</v>
      </c>
      <c r="F11214" s="7" t="s">
        <v>31</v>
      </c>
      <c r="G11214" s="8">
        <v>2.15</v>
      </c>
      <c r="H11214" s="9">
        <v>6.7499999999999999E-3</v>
      </c>
      <c r="I11214" s="10">
        <v>17182.05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17182.05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68</v>
      </c>
      <c r="D11215" s="7" t="s">
        <v>374</v>
      </c>
      <c r="E11215" s="7" t="s">
        <v>392</v>
      </c>
      <c r="F11215" s="7" t="s">
        <v>31</v>
      </c>
      <c r="G11215" s="8">
        <v>2.15</v>
      </c>
      <c r="H11215" s="9">
        <v>6.7499999999999999E-3</v>
      </c>
      <c r="I11215" s="10">
        <v>16512.82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16512.82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68</v>
      </c>
      <c r="D11216" s="7" t="s">
        <v>374</v>
      </c>
      <c r="E11216" s="7" t="s">
        <v>392</v>
      </c>
      <c r="F11216" s="7" t="s">
        <v>31</v>
      </c>
      <c r="G11216" s="8">
        <v>2.15</v>
      </c>
      <c r="H11216" s="9">
        <v>6.7499999999999999E-3</v>
      </c>
      <c r="I11216" s="10">
        <v>17182.05</v>
      </c>
      <c r="J11216" s="11"/>
      <c r="K11216" s="7" t="s">
        <v>92</v>
      </c>
      <c r="L11216" s="12">
        <v>30</v>
      </c>
      <c r="M11216" s="11"/>
      <c r="N11216" s="38">
        <f>I11216*(100-$B$4)*(100-$B$5)/10000</f>
        <v>17182.05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68</v>
      </c>
      <c r="D11217" s="7" t="s">
        <v>374</v>
      </c>
      <c r="E11217" s="7" t="s">
        <v>392</v>
      </c>
      <c r="F11217" s="7" t="s">
        <v>31</v>
      </c>
      <c r="G11217" s="8">
        <v>2.15</v>
      </c>
      <c r="H11217" s="9">
        <v>6.7499999999999999E-3</v>
      </c>
      <c r="I11217" s="10">
        <v>17030.98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17030.98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3859</v>
      </c>
      <c r="D11218" s="7" t="s">
        <v>475</v>
      </c>
      <c r="E11218" s="7" t="s">
        <v>225</v>
      </c>
      <c r="F11218" s="7" t="s">
        <v>31</v>
      </c>
      <c r="G11218" s="8">
        <v>1.845</v>
      </c>
      <c r="H11218" s="9">
        <v>1.0122000000000001E-2</v>
      </c>
      <c r="I11218" s="10">
        <v>13563.08</v>
      </c>
      <c r="J11218" s="12">
        <v>230</v>
      </c>
      <c r="K11218" s="7" t="s">
        <v>476</v>
      </c>
      <c r="L11218" s="11"/>
      <c r="M11218" s="11"/>
      <c r="N11218" s="38">
        <f>I11218*(100-$B$4)*(100-$B$5)/10000</f>
        <v>13563.08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1838</v>
      </c>
      <c r="D11219" s="7" t="s">
        <v>475</v>
      </c>
      <c r="E11219" s="7" t="s">
        <v>3690</v>
      </c>
      <c r="F11219" s="7" t="s">
        <v>31</v>
      </c>
      <c r="G11219" s="8">
        <v>2.15</v>
      </c>
      <c r="H11219" s="9">
        <v>5.6699999999999997E-3</v>
      </c>
      <c r="I11219" s="10">
        <v>12000</v>
      </c>
      <c r="J11219" s="12">
        <v>418</v>
      </c>
      <c r="K11219" s="7" t="s">
        <v>476</v>
      </c>
      <c r="L11219" s="11"/>
      <c r="M11219" s="11"/>
      <c r="N11219" s="38">
        <f>I11219*(100-$B$4)*(100-$B$5)/10000</f>
        <v>12000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1.1" customHeight="1" outlineLevel="4" x14ac:dyDescent="0.2">
      <c r="A11220" s="30" t="s">
        <v>22322</v>
      </c>
      <c r="B11220" s="30"/>
      <c r="C11220" s="30"/>
      <c r="D11220" s="30"/>
      <c r="E11220" s="30"/>
      <c r="F11220" s="30"/>
      <c r="G11220" s="30"/>
      <c r="H11220" s="30"/>
      <c r="I11220" s="30"/>
      <c r="J11220" s="30"/>
      <c r="K11220" s="30"/>
      <c r="L11220" s="30"/>
      <c r="M11220" s="30"/>
      <c r="N11220" s="37"/>
      <c r="O11220" s="37"/>
      <c r="P11220" s="37"/>
      <c r="Q11220" s="37"/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471</v>
      </c>
      <c r="D11221" s="7" t="s">
        <v>475</v>
      </c>
      <c r="E11221" s="7" t="s">
        <v>488</v>
      </c>
      <c r="F11221" s="7" t="s">
        <v>31</v>
      </c>
      <c r="G11221" s="8">
        <v>1.01</v>
      </c>
      <c r="H11221" s="9">
        <v>4.4320000000000002E-3</v>
      </c>
      <c r="I11221" s="10">
        <v>8200</v>
      </c>
      <c r="J11221" s="11" t="s">
        <v>235</v>
      </c>
      <c r="K11221" s="7" t="s">
        <v>476</v>
      </c>
      <c r="L11221" s="11"/>
      <c r="M11221" s="11"/>
      <c r="N11221" s="38">
        <f>I11221*(100-$B$4)*(100-$B$5)/10000</f>
        <v>8200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3.1" customHeight="1" outlineLevel="5" x14ac:dyDescent="0.2">
      <c r="A11222" s="6" t="s">
        <v>22325</v>
      </c>
      <c r="B11222" s="7" t="s">
        <v>22326</v>
      </c>
      <c r="C11222" s="7" t="s">
        <v>471</v>
      </c>
      <c r="D11222" s="7" t="s">
        <v>475</v>
      </c>
      <c r="E11222" s="7" t="s">
        <v>52</v>
      </c>
      <c r="F11222" s="7" t="s">
        <v>31</v>
      </c>
      <c r="G11222" s="8">
        <v>1.0449999999999999</v>
      </c>
      <c r="H11222" s="9">
        <v>6.5139999999999998E-3</v>
      </c>
      <c r="I11222" s="10">
        <v>8200</v>
      </c>
      <c r="J11222" s="11" t="s">
        <v>235</v>
      </c>
      <c r="K11222" s="7" t="s">
        <v>476</v>
      </c>
      <c r="L11222" s="11"/>
      <c r="M11222" s="11"/>
      <c r="N11222" s="38">
        <f>I11222*(100-$B$4)*(100-$B$5)/10000</f>
        <v>8200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22327</v>
      </c>
      <c r="B11223" s="7" t="s">
        <v>22328</v>
      </c>
      <c r="C11223" s="7" t="s">
        <v>471</v>
      </c>
      <c r="D11223" s="7" t="s">
        <v>475</v>
      </c>
      <c r="E11223" s="7" t="s">
        <v>488</v>
      </c>
      <c r="F11223" s="7" t="s">
        <v>31</v>
      </c>
      <c r="G11223" s="8">
        <v>1.01</v>
      </c>
      <c r="H11223" s="9">
        <v>4.4320000000000002E-3</v>
      </c>
      <c r="I11223" s="10">
        <v>5856.48</v>
      </c>
      <c r="J11223" s="12">
        <v>213</v>
      </c>
      <c r="K11223" s="7" t="s">
        <v>476</v>
      </c>
      <c r="L11223" s="11"/>
      <c r="M11223" s="11"/>
      <c r="N11223" s="38">
        <f>I11223*(100-$B$4)*(100-$B$5)/10000</f>
        <v>5856.48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22329</v>
      </c>
      <c r="B11224" s="7" t="s">
        <v>22330</v>
      </c>
      <c r="C11224" s="7" t="s">
        <v>471</v>
      </c>
      <c r="D11224" s="7" t="s">
        <v>475</v>
      </c>
      <c r="E11224" s="7" t="s">
        <v>22331</v>
      </c>
      <c r="F11224" s="7" t="s">
        <v>31</v>
      </c>
      <c r="G11224" s="8">
        <v>0.88500000000000001</v>
      </c>
      <c r="H11224" s="9">
        <v>5.9300000000000004E-3</v>
      </c>
      <c r="I11224" s="10">
        <v>6800</v>
      </c>
      <c r="J11224" s="12">
        <v>341</v>
      </c>
      <c r="K11224" s="7" t="s">
        <v>476</v>
      </c>
      <c r="L11224" s="11"/>
      <c r="M11224" s="11"/>
      <c r="N11224" s="38">
        <f>I11224*(100-$B$4)*(100-$B$5)/10000</f>
        <v>6800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471</v>
      </c>
      <c r="D11225" s="7" t="s">
        <v>475</v>
      </c>
      <c r="E11225" s="7" t="s">
        <v>22331</v>
      </c>
      <c r="F11225" s="7" t="s">
        <v>31</v>
      </c>
      <c r="G11225" s="8">
        <v>0.83499999999999996</v>
      </c>
      <c r="H11225" s="9">
        <v>4.7499999999999999E-3</v>
      </c>
      <c r="I11225" s="10">
        <v>6800</v>
      </c>
      <c r="J11225" s="12">
        <v>26</v>
      </c>
      <c r="K11225" s="7" t="s">
        <v>22285</v>
      </c>
      <c r="L11225" s="11"/>
      <c r="M11225" s="11"/>
      <c r="N11225" s="38">
        <f>I11225*(100-$B$4)*(100-$B$5)/10000</f>
        <v>6800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3.1" customHeight="1" outlineLevel="5" x14ac:dyDescent="0.2">
      <c r="A11226" s="6" t="s">
        <v>22334</v>
      </c>
      <c r="B11226" s="7" t="s">
        <v>22335</v>
      </c>
      <c r="C11226" s="7" t="s">
        <v>57</v>
      </c>
      <c r="D11226" s="7" t="s">
        <v>475</v>
      </c>
      <c r="E11226" s="7" t="s">
        <v>52</v>
      </c>
      <c r="F11226" s="7" t="s">
        <v>31</v>
      </c>
      <c r="G11226" s="8">
        <v>3.2</v>
      </c>
      <c r="H11226" s="9">
        <v>3.124E-2</v>
      </c>
      <c r="I11226" s="10">
        <v>14900</v>
      </c>
      <c r="J11226" s="12">
        <v>179</v>
      </c>
      <c r="K11226" s="7" t="s">
        <v>22285</v>
      </c>
      <c r="L11226" s="11"/>
      <c r="M11226" s="11"/>
      <c r="N11226" s="38">
        <f>I11226*(100-$B$4)*(100-$B$5)/10000</f>
        <v>14900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3" x14ac:dyDescent="0.2">
      <c r="A11227" s="29" t="s">
        <v>22336</v>
      </c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 s="29"/>
      <c r="N11227" s="36"/>
      <c r="O11227" s="36"/>
      <c r="P11227" s="36"/>
      <c r="Q11227" s="36"/>
    </row>
    <row r="11228" spans="1:17" ht="11.1" customHeight="1" outlineLevel="4" x14ac:dyDescent="0.2">
      <c r="A11228" s="30" t="s">
        <v>22337</v>
      </c>
      <c r="B11228" s="30"/>
      <c r="C11228" s="30"/>
      <c r="D11228" s="30"/>
      <c r="E11228" s="30"/>
      <c r="F11228" s="30"/>
      <c r="G11228" s="30"/>
      <c r="H11228" s="30"/>
      <c r="I11228" s="30"/>
      <c r="J11228" s="30"/>
      <c r="K11228" s="30"/>
      <c r="L11228" s="30"/>
      <c r="M11228" s="30"/>
      <c r="N11228" s="37"/>
      <c r="O11228" s="37"/>
      <c r="P11228" s="37"/>
      <c r="Q11228" s="37"/>
    </row>
    <row r="11229" spans="1:17" ht="23.1" customHeight="1" outlineLevel="5" x14ac:dyDescent="0.2">
      <c r="A11229" s="6" t="s">
        <v>22338</v>
      </c>
      <c r="B11229" s="7" t="s">
        <v>22339</v>
      </c>
      <c r="C11229" s="7"/>
      <c r="D11229" s="7"/>
      <c r="E11229" s="7" t="s">
        <v>52</v>
      </c>
      <c r="F11229" s="7" t="s">
        <v>31</v>
      </c>
      <c r="G11229" s="8">
        <v>0.75600000000000001</v>
      </c>
      <c r="H11229" s="9">
        <v>1.57E-3</v>
      </c>
      <c r="I11229" s="10">
        <v>6900</v>
      </c>
      <c r="J11229" s="11" t="s">
        <v>235</v>
      </c>
      <c r="K11229" s="7" t="s">
        <v>92</v>
      </c>
      <c r="L11229" s="11"/>
      <c r="M11229" s="11"/>
      <c r="N11229" s="38">
        <f>I11229*(100-$B$4)*(100-$B$5)/10000</f>
        <v>6900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22340</v>
      </c>
      <c r="B11230" s="7" t="s">
        <v>22341</v>
      </c>
      <c r="C11230" s="7"/>
      <c r="D11230" s="7"/>
      <c r="E11230" s="7" t="s">
        <v>52</v>
      </c>
      <c r="F11230" s="7" t="s">
        <v>31</v>
      </c>
      <c r="G11230" s="8">
        <v>5.6</v>
      </c>
      <c r="H11230" s="9">
        <v>1.15E-2</v>
      </c>
      <c r="I11230" s="10">
        <v>45000</v>
      </c>
      <c r="J11230" s="12">
        <v>166</v>
      </c>
      <c r="K11230" s="7" t="s">
        <v>92</v>
      </c>
      <c r="L11230" s="11"/>
      <c r="M11230" s="11"/>
      <c r="N11230" s="38">
        <f>I11230*(100-$B$4)*(100-$B$5)/10000</f>
        <v>45000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22342</v>
      </c>
      <c r="B11231" s="7" t="s">
        <v>22343</v>
      </c>
      <c r="C11231" s="7"/>
      <c r="D11231" s="7"/>
      <c r="E11231" s="7" t="s">
        <v>52</v>
      </c>
      <c r="F11231" s="7" t="s">
        <v>31</v>
      </c>
      <c r="G11231" s="8">
        <v>3.27</v>
      </c>
      <c r="H11231" s="9">
        <v>6.1999999999999998E-3</v>
      </c>
      <c r="I11231" s="10">
        <v>30000</v>
      </c>
      <c r="J11231" s="12">
        <v>149</v>
      </c>
      <c r="K11231" s="7" t="s">
        <v>92</v>
      </c>
      <c r="L11231" s="11"/>
      <c r="M11231" s="11"/>
      <c r="N11231" s="38">
        <f>I11231*(100-$B$4)*(100-$B$5)/10000</f>
        <v>30000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22344</v>
      </c>
      <c r="B11232" s="7" t="s">
        <v>22345</v>
      </c>
      <c r="C11232" s="7"/>
      <c r="D11232" s="7"/>
      <c r="E11232" s="7" t="s">
        <v>52</v>
      </c>
      <c r="F11232" s="7" t="s">
        <v>31</v>
      </c>
      <c r="G11232" s="8">
        <v>4.1150000000000002</v>
      </c>
      <c r="H11232" s="9">
        <v>9.2200000000000008E-3</v>
      </c>
      <c r="I11232" s="10">
        <v>35000</v>
      </c>
      <c r="J11232" s="12">
        <v>182</v>
      </c>
      <c r="K11232" s="7" t="s">
        <v>92</v>
      </c>
      <c r="L11232" s="11"/>
      <c r="M11232" s="11"/>
      <c r="N11232" s="38">
        <f>I11232*(100-$B$4)*(100-$B$5)/10000</f>
        <v>35000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22346</v>
      </c>
      <c r="B11233" s="7" t="s">
        <v>22347</v>
      </c>
      <c r="C11233" s="7"/>
      <c r="D11233" s="7"/>
      <c r="E11233" s="7" t="s">
        <v>52</v>
      </c>
      <c r="F11233" s="7" t="s">
        <v>31</v>
      </c>
      <c r="G11233" s="8">
        <v>0.52</v>
      </c>
      <c r="H11233" s="9">
        <v>1.33E-3</v>
      </c>
      <c r="I11233" s="10">
        <v>9200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9200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11.1" customHeight="1" outlineLevel="4" x14ac:dyDescent="0.2">
      <c r="A11234" s="30" t="s">
        <v>22348</v>
      </c>
      <c r="B11234" s="30"/>
      <c r="C11234" s="30"/>
      <c r="D11234" s="30"/>
      <c r="E11234" s="30"/>
      <c r="F11234" s="30"/>
      <c r="G11234" s="30"/>
      <c r="H11234" s="30"/>
      <c r="I11234" s="30"/>
      <c r="J11234" s="30"/>
      <c r="K11234" s="30"/>
      <c r="L11234" s="30"/>
      <c r="M11234" s="30"/>
      <c r="N11234" s="37"/>
      <c r="O11234" s="37"/>
      <c r="P11234" s="37"/>
      <c r="Q11234" s="37"/>
    </row>
    <row r="11235" spans="1:17" ht="23.1" customHeight="1" outlineLevel="5" x14ac:dyDescent="0.2">
      <c r="A11235" s="6" t="s">
        <v>22349</v>
      </c>
      <c r="B11235" s="7" t="s">
        <v>22350</v>
      </c>
      <c r="C11235" s="7"/>
      <c r="D11235" s="7"/>
      <c r="E11235" s="7" t="s">
        <v>52</v>
      </c>
      <c r="F11235" s="7" t="s">
        <v>31</v>
      </c>
      <c r="G11235" s="8">
        <v>0.314</v>
      </c>
      <c r="H11235" s="9">
        <v>4.2999999999999999E-4</v>
      </c>
      <c r="I11235" s="10">
        <v>5900</v>
      </c>
      <c r="J11235" s="11" t="s">
        <v>235</v>
      </c>
      <c r="K11235" s="7"/>
      <c r="L11235" s="11"/>
      <c r="M11235" s="11"/>
      <c r="N11235" s="38">
        <f>I11235*(100-$B$4)*(100-$B$5)/10000</f>
        <v>5900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22351</v>
      </c>
      <c r="B11236" s="7" t="s">
        <v>22352</v>
      </c>
      <c r="C11236" s="7"/>
      <c r="D11236" s="7"/>
      <c r="E11236" s="7" t="s">
        <v>52</v>
      </c>
      <c r="F11236" s="7" t="s">
        <v>31</v>
      </c>
      <c r="G11236" s="8">
        <v>0.314</v>
      </c>
      <c r="H11236" s="9">
        <v>4.2999999999999999E-4</v>
      </c>
      <c r="I11236" s="10">
        <v>5900</v>
      </c>
      <c r="J11236" s="11" t="s">
        <v>235</v>
      </c>
      <c r="K11236" s="7"/>
      <c r="L11236" s="11"/>
      <c r="M11236" s="11"/>
      <c r="N11236" s="38">
        <f>I11236*(100-$B$4)*(100-$B$5)/10000</f>
        <v>5900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22353</v>
      </c>
      <c r="B11237" s="7" t="s">
        <v>22354</v>
      </c>
      <c r="C11237" s="7"/>
      <c r="D11237" s="7"/>
      <c r="E11237" s="7" t="s">
        <v>52</v>
      </c>
      <c r="F11237" s="7" t="s">
        <v>31</v>
      </c>
      <c r="G11237" s="8">
        <v>0.314</v>
      </c>
      <c r="H11237" s="9">
        <v>4.2999999999999999E-4</v>
      </c>
      <c r="I11237" s="10">
        <v>5900</v>
      </c>
      <c r="J11237" s="11" t="s">
        <v>235</v>
      </c>
      <c r="K11237" s="7"/>
      <c r="L11237" s="11"/>
      <c r="M11237" s="11"/>
      <c r="N11237" s="38">
        <f>I11237*(100-$B$4)*(100-$B$5)/10000</f>
        <v>5900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11.1" customHeight="1" outlineLevel="2" x14ac:dyDescent="0.2">
      <c r="A11238" s="28" t="s">
        <v>22355</v>
      </c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35"/>
      <c r="O11238" s="35"/>
      <c r="P11238" s="35"/>
      <c r="Q11238" s="35"/>
    </row>
    <row r="11239" spans="1:17" ht="11.1" customHeight="1" outlineLevel="3" x14ac:dyDescent="0.2">
      <c r="A11239" s="29" t="s">
        <v>22356</v>
      </c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 s="29"/>
      <c r="N11239" s="36"/>
      <c r="O11239" s="36"/>
      <c r="P11239" s="36"/>
      <c r="Q11239" s="36"/>
    </row>
    <row r="11240" spans="1:17" ht="11.1" customHeight="1" outlineLevel="4" x14ac:dyDescent="0.2">
      <c r="A11240" s="30" t="s">
        <v>22357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59.1" customHeight="1" outlineLevel="5" x14ac:dyDescent="0.2">
      <c r="A11241" s="6" t="s">
        <v>22358</v>
      </c>
      <c r="B11241" s="7" t="s">
        <v>22359</v>
      </c>
      <c r="C11241" s="7" t="s">
        <v>240</v>
      </c>
      <c r="D11241" s="7" t="s">
        <v>35</v>
      </c>
      <c r="E11241" s="7" t="s">
        <v>22360</v>
      </c>
      <c r="F11241" s="7" t="s">
        <v>31</v>
      </c>
      <c r="G11241" s="8">
        <v>1.8</v>
      </c>
      <c r="H11241" s="9">
        <v>6.9300000000000004E-3</v>
      </c>
      <c r="I11241" s="10">
        <v>15350</v>
      </c>
      <c r="J11241" s="11"/>
      <c r="K11241" s="7"/>
      <c r="L11241" s="12">
        <v>30</v>
      </c>
      <c r="M11241" s="11"/>
      <c r="N11241" s="38">
        <f>I11241*(100-$B$4)*(100-$B$5)/10000</f>
        <v>15350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9.1" customHeight="1" outlineLevel="5" x14ac:dyDescent="0.2">
      <c r="A11242" s="6" t="s">
        <v>22361</v>
      </c>
      <c r="B11242" s="7" t="s">
        <v>22362</v>
      </c>
      <c r="C11242" s="7" t="s">
        <v>240</v>
      </c>
      <c r="D11242" s="7" t="s">
        <v>35</v>
      </c>
      <c r="E11242" s="7" t="s">
        <v>22360</v>
      </c>
      <c r="F11242" s="7" t="s">
        <v>31</v>
      </c>
      <c r="G11242" s="8">
        <v>1.8</v>
      </c>
      <c r="H11242" s="9">
        <v>6.9300000000000004E-3</v>
      </c>
      <c r="I11242" s="10">
        <v>15350</v>
      </c>
      <c r="J11242" s="11"/>
      <c r="K11242" s="7"/>
      <c r="L11242" s="12">
        <v>30</v>
      </c>
      <c r="M11242" s="11"/>
      <c r="N11242" s="38">
        <f>I11242*(100-$B$4)*(100-$B$5)/10000</f>
        <v>15350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22363</v>
      </c>
      <c r="B11243" s="7" t="s">
        <v>22364</v>
      </c>
      <c r="C11243" s="7" t="s">
        <v>240</v>
      </c>
      <c r="D11243" s="7" t="s">
        <v>35</v>
      </c>
      <c r="E11243" s="7" t="s">
        <v>22360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71.099999999999994" customHeight="1" outlineLevel="5" x14ac:dyDescent="0.2">
      <c r="A11244" s="6" t="s">
        <v>22365</v>
      </c>
      <c r="B11244" s="7" t="s">
        <v>22366</v>
      </c>
      <c r="C11244" s="7" t="s">
        <v>240</v>
      </c>
      <c r="D11244" s="7" t="s">
        <v>35</v>
      </c>
      <c r="E11244" s="7" t="s">
        <v>22360</v>
      </c>
      <c r="F11244" s="7" t="s">
        <v>31</v>
      </c>
      <c r="G11244" s="8">
        <v>1.8</v>
      </c>
      <c r="H11244" s="9">
        <v>6.9300000000000004E-3</v>
      </c>
      <c r="I11244" s="10">
        <v>17426.93</v>
      </c>
      <c r="J11244" s="11"/>
      <c r="K11244" s="7" t="s">
        <v>705</v>
      </c>
      <c r="L11244" s="12">
        <v>30</v>
      </c>
      <c r="M11244" s="11"/>
      <c r="N11244" s="38">
        <f>I11244*(100-$B$4)*(100-$B$5)/10000</f>
        <v>17426.93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71.099999999999994" customHeight="1" outlineLevel="5" x14ac:dyDescent="0.2">
      <c r="A11245" s="6" t="s">
        <v>22367</v>
      </c>
      <c r="B11245" s="7" t="s">
        <v>22368</v>
      </c>
      <c r="C11245" s="7" t="s">
        <v>240</v>
      </c>
      <c r="D11245" s="7" t="s">
        <v>35</v>
      </c>
      <c r="E11245" s="7" t="s">
        <v>22360</v>
      </c>
      <c r="F11245" s="7" t="s">
        <v>31</v>
      </c>
      <c r="G11245" s="8">
        <v>1.8</v>
      </c>
      <c r="H11245" s="9">
        <v>6.9300000000000004E-3</v>
      </c>
      <c r="I11245" s="10">
        <v>17426.93</v>
      </c>
      <c r="J11245" s="11"/>
      <c r="K11245" s="7" t="s">
        <v>705</v>
      </c>
      <c r="L11245" s="12">
        <v>30</v>
      </c>
      <c r="M11245" s="11"/>
      <c r="N11245" s="38">
        <f>I11245*(100-$B$4)*(100-$B$5)/10000</f>
        <v>17426.93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59.1" customHeight="1" outlineLevel="5" x14ac:dyDescent="0.2">
      <c r="A11246" s="6" t="s">
        <v>22369</v>
      </c>
      <c r="B11246" s="7" t="s">
        <v>22370</v>
      </c>
      <c r="C11246" s="7" t="s">
        <v>240</v>
      </c>
      <c r="D11246" s="7" t="s">
        <v>35</v>
      </c>
      <c r="E11246" s="7" t="s">
        <v>22360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29</v>
      </c>
      <c r="E11247" s="7" t="s">
        <v>3690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29</v>
      </c>
      <c r="E11248" s="7" t="s">
        <v>3690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9.1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29</v>
      </c>
      <c r="E11249" s="7" t="s">
        <v>3690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29</v>
      </c>
      <c r="E11250" s="7" t="s">
        <v>3690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29</v>
      </c>
      <c r="E11251" s="7" t="s">
        <v>3690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71.099999999999994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3690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974</v>
      </c>
      <c r="D11253" s="7" t="s">
        <v>35</v>
      </c>
      <c r="E11253" s="7" t="s">
        <v>158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974</v>
      </c>
      <c r="D11254" s="7" t="s">
        <v>35</v>
      </c>
      <c r="E11254" s="7" t="s">
        <v>158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9.1" customHeight="1" outlineLevel="5" x14ac:dyDescent="0.2">
      <c r="A11255" s="6" t="s">
        <v>22387</v>
      </c>
      <c r="B11255" s="7" t="s">
        <v>22388</v>
      </c>
      <c r="C11255" s="7" t="s">
        <v>974</v>
      </c>
      <c r="D11255" s="7" t="s">
        <v>35</v>
      </c>
      <c r="E11255" s="7" t="s">
        <v>158</v>
      </c>
      <c r="F11255" s="7" t="s">
        <v>31</v>
      </c>
      <c r="G11255" s="8">
        <v>1.8</v>
      </c>
      <c r="H11255" s="9">
        <v>6.9300000000000004E-3</v>
      </c>
      <c r="I11255" s="10">
        <v>15350</v>
      </c>
      <c r="J11255" s="11"/>
      <c r="K11255" s="7"/>
      <c r="L11255" s="12">
        <v>30</v>
      </c>
      <c r="M11255" s="11"/>
      <c r="N11255" s="38">
        <f>I11255*(100-$B$4)*(100-$B$5)/10000</f>
        <v>15350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974</v>
      </c>
      <c r="D11256" s="7" t="s">
        <v>35</v>
      </c>
      <c r="E11256" s="7" t="s">
        <v>158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974</v>
      </c>
      <c r="D11257" s="7" t="s">
        <v>35</v>
      </c>
      <c r="E11257" s="7" t="s">
        <v>158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17426.93</v>
      </c>
      <c r="J11258" s="11"/>
      <c r="K11258" s="7" t="s">
        <v>705</v>
      </c>
      <c r="L11258" s="12">
        <v>30</v>
      </c>
      <c r="M11258" s="11"/>
      <c r="N11258" s="38">
        <f>I11258*(100-$B$4)*(100-$B$5)/10000</f>
        <v>17426.93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29</v>
      </c>
      <c r="E11259" s="7" t="s">
        <v>2248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29</v>
      </c>
      <c r="E11260" s="7" t="s">
        <v>2248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29</v>
      </c>
      <c r="E11261" s="7" t="s">
        <v>2248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29</v>
      </c>
      <c r="E11262" s="7" t="s">
        <v>2248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29</v>
      </c>
      <c r="E11263" s="7" t="s">
        <v>2248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11.1" customHeight="1" outlineLevel="4" x14ac:dyDescent="0.2">
      <c r="A11265" s="30" t="s">
        <v>22407</v>
      </c>
      <c r="B11265" s="30"/>
      <c r="C11265" s="30"/>
      <c r="D11265" s="30"/>
      <c r="E11265" s="30"/>
      <c r="F11265" s="30"/>
      <c r="G11265" s="30"/>
      <c r="H11265" s="30"/>
      <c r="I11265" s="30"/>
      <c r="J11265" s="30"/>
      <c r="K11265" s="30"/>
      <c r="L11265" s="30"/>
      <c r="M11265" s="30"/>
      <c r="N11265" s="37"/>
      <c r="O11265" s="37"/>
      <c r="P11265" s="37"/>
      <c r="Q11265" s="37"/>
    </row>
    <row r="11266" spans="1:17" ht="59.1" customHeight="1" outlineLevel="5" x14ac:dyDescent="0.2">
      <c r="A11266" s="6" t="s">
        <v>22408</v>
      </c>
      <c r="B11266" s="7" t="s">
        <v>22409</v>
      </c>
      <c r="C11266" s="7" t="s">
        <v>1838</v>
      </c>
      <c r="D11266" s="7" t="s">
        <v>35</v>
      </c>
      <c r="E11266" s="7" t="s">
        <v>2248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22410</v>
      </c>
      <c r="B11267" s="7" t="s">
        <v>22411</v>
      </c>
      <c r="C11267" s="7" t="s">
        <v>1838</v>
      </c>
      <c r="D11267" s="7" t="s">
        <v>35</v>
      </c>
      <c r="E11267" s="7" t="s">
        <v>2248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22412</v>
      </c>
      <c r="B11268" s="7" t="s">
        <v>22413</v>
      </c>
      <c r="C11268" s="7" t="s">
        <v>1838</v>
      </c>
      <c r="D11268" s="7" t="s">
        <v>35</v>
      </c>
      <c r="E11268" s="7" t="s">
        <v>2248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22414</v>
      </c>
      <c r="B11269" s="7" t="s">
        <v>22415</v>
      </c>
      <c r="C11269" s="7" t="s">
        <v>1838</v>
      </c>
      <c r="D11269" s="7" t="s">
        <v>35</v>
      </c>
      <c r="E11269" s="7" t="s">
        <v>2248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22416</v>
      </c>
      <c r="B11270" s="7" t="s">
        <v>22417</v>
      </c>
      <c r="C11270" s="7" t="s">
        <v>1838</v>
      </c>
      <c r="D11270" s="7" t="s">
        <v>35</v>
      </c>
      <c r="E11270" s="7" t="s">
        <v>2248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29</v>
      </c>
      <c r="E11275" s="7" t="s">
        <v>315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29</v>
      </c>
      <c r="E11276" s="7" t="s">
        <v>315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29</v>
      </c>
      <c r="E11277" s="7" t="s">
        <v>315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29</v>
      </c>
      <c r="E11278" s="7" t="s">
        <v>315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29</v>
      </c>
      <c r="E11279" s="7" t="s">
        <v>315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6994</v>
      </c>
      <c r="D11284" s="7" t="s">
        <v>35</v>
      </c>
      <c r="E11284" s="7" t="s">
        <v>3004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6994</v>
      </c>
      <c r="D11285" s="7" t="s">
        <v>35</v>
      </c>
      <c r="E11285" s="7" t="s">
        <v>3004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6994</v>
      </c>
      <c r="D11286" s="7" t="s">
        <v>35</v>
      </c>
      <c r="E11286" s="7" t="s">
        <v>3004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6994</v>
      </c>
      <c r="D11287" s="7" t="s">
        <v>35</v>
      </c>
      <c r="E11287" s="7" t="s">
        <v>3004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6994</v>
      </c>
      <c r="D11288" s="7" t="s">
        <v>35</v>
      </c>
      <c r="E11288" s="7" t="s">
        <v>3004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6994</v>
      </c>
      <c r="D11289" s="7" t="s">
        <v>35</v>
      </c>
      <c r="E11289" s="7" t="s">
        <v>3004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6994</v>
      </c>
      <c r="D11290" s="7" t="s">
        <v>35</v>
      </c>
      <c r="E11290" s="7" t="s">
        <v>3004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6994</v>
      </c>
      <c r="D11291" s="7" t="s">
        <v>35</v>
      </c>
      <c r="E11291" s="7" t="s">
        <v>3004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6994</v>
      </c>
      <c r="D11292" s="7" t="s">
        <v>35</v>
      </c>
      <c r="E11292" s="7" t="s">
        <v>3004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6994</v>
      </c>
      <c r="D11293" s="7" t="s">
        <v>29</v>
      </c>
      <c r="E11293" s="7" t="s">
        <v>3647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6994</v>
      </c>
      <c r="D11294" s="7" t="s">
        <v>29</v>
      </c>
      <c r="E11294" s="7" t="s">
        <v>3647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6994</v>
      </c>
      <c r="D11295" s="7" t="s">
        <v>29</v>
      </c>
      <c r="E11295" s="7" t="s">
        <v>3647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6994</v>
      </c>
      <c r="D11296" s="7" t="s">
        <v>29</v>
      </c>
      <c r="E11296" s="7" t="s">
        <v>3647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6994</v>
      </c>
      <c r="D11297" s="7" t="s">
        <v>29</v>
      </c>
      <c r="E11297" s="7" t="s">
        <v>3647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6994</v>
      </c>
      <c r="D11298" s="7" t="s">
        <v>29</v>
      </c>
      <c r="E11298" s="7" t="s">
        <v>3647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6994</v>
      </c>
      <c r="D11299" s="7" t="s">
        <v>29</v>
      </c>
      <c r="E11299" s="7" t="s">
        <v>3647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6994</v>
      </c>
      <c r="D11300" s="7" t="s">
        <v>29</v>
      </c>
      <c r="E11300" s="7" t="s">
        <v>3647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6994</v>
      </c>
      <c r="D11301" s="7" t="s">
        <v>29</v>
      </c>
      <c r="E11301" s="7" t="s">
        <v>3647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22480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59.1" customHeight="1" outlineLevel="5" x14ac:dyDescent="0.2">
      <c r="A11303" s="6" t="s">
        <v>22481</v>
      </c>
      <c r="B11303" s="7" t="s">
        <v>22482</v>
      </c>
      <c r="C11303" s="7" t="s">
        <v>28</v>
      </c>
      <c r="D11303" s="7" t="s">
        <v>35</v>
      </c>
      <c r="E11303" s="7" t="s">
        <v>76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22483</v>
      </c>
      <c r="B11304" s="7" t="s">
        <v>22484</v>
      </c>
      <c r="C11304" s="7" t="s">
        <v>28</v>
      </c>
      <c r="D11304" s="7" t="s">
        <v>35</v>
      </c>
      <c r="E11304" s="7" t="s">
        <v>76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22485</v>
      </c>
      <c r="B11305" s="7" t="s">
        <v>22486</v>
      </c>
      <c r="C11305" s="7" t="s">
        <v>28</v>
      </c>
      <c r="D11305" s="7" t="s">
        <v>35</v>
      </c>
      <c r="E11305" s="7" t="s">
        <v>76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22487</v>
      </c>
      <c r="B11306" s="7" t="s">
        <v>22488</v>
      </c>
      <c r="C11306" s="7" t="s">
        <v>28</v>
      </c>
      <c r="D11306" s="7" t="s">
        <v>35</v>
      </c>
      <c r="E11306" s="7" t="s">
        <v>76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22489</v>
      </c>
      <c r="B11307" s="7" t="s">
        <v>22490</v>
      </c>
      <c r="C11307" s="7" t="s">
        <v>28</v>
      </c>
      <c r="D11307" s="7" t="s">
        <v>35</v>
      </c>
      <c r="E11307" s="7" t="s">
        <v>76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29</v>
      </c>
      <c r="E11312" s="7" t="s">
        <v>5842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29</v>
      </c>
      <c r="E11313" s="7" t="s">
        <v>5842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29</v>
      </c>
      <c r="E11314" s="7" t="s">
        <v>5842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29</v>
      </c>
      <c r="E11315" s="7" t="s">
        <v>5842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29</v>
      </c>
      <c r="E11316" s="7" t="s">
        <v>5842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5842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5842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5842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5842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34</v>
      </c>
      <c r="D11321" s="7" t="s">
        <v>35</v>
      </c>
      <c r="E11321" s="7" t="s">
        <v>432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34</v>
      </c>
      <c r="D11322" s="7" t="s">
        <v>35</v>
      </c>
      <c r="E11322" s="7" t="s">
        <v>432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34</v>
      </c>
      <c r="D11323" s="7" t="s">
        <v>35</v>
      </c>
      <c r="E11323" s="7" t="s">
        <v>432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34</v>
      </c>
      <c r="D11324" s="7" t="s">
        <v>35</v>
      </c>
      <c r="E11324" s="7" t="s">
        <v>432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34</v>
      </c>
      <c r="D11325" s="7" t="s">
        <v>35</v>
      </c>
      <c r="E11325" s="7" t="s">
        <v>432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29</v>
      </c>
      <c r="E11330" s="7" t="s">
        <v>36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29</v>
      </c>
      <c r="E11331" s="7" t="s">
        <v>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29</v>
      </c>
      <c r="E11332" s="7" t="s">
        <v>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29</v>
      </c>
      <c r="E11333" s="7" t="s">
        <v>36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29</v>
      </c>
      <c r="E11334" s="7" t="s">
        <v>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11.1" customHeight="1" outlineLevel="4" x14ac:dyDescent="0.2">
      <c r="A11339" s="30" t="s">
        <v>22553</v>
      </c>
      <c r="B11339" s="30"/>
      <c r="C11339" s="30"/>
      <c r="D11339" s="30"/>
      <c r="E11339" s="30"/>
      <c r="F11339" s="30"/>
      <c r="G11339" s="30"/>
      <c r="H11339" s="30"/>
      <c r="I11339" s="30"/>
      <c r="J11339" s="30"/>
      <c r="K11339" s="30"/>
      <c r="L11339" s="30"/>
      <c r="M11339" s="30"/>
      <c r="N11339" s="37"/>
      <c r="O11339" s="37"/>
      <c r="P11339" s="37"/>
      <c r="Q11339" s="37"/>
    </row>
    <row r="11340" spans="1:17" ht="59.1" customHeight="1" outlineLevel="5" x14ac:dyDescent="0.2">
      <c r="A11340" s="6" t="s">
        <v>22554</v>
      </c>
      <c r="B11340" s="7" t="s">
        <v>22555</v>
      </c>
      <c r="C11340" s="7" t="s">
        <v>431</v>
      </c>
      <c r="D11340" s="7" t="s">
        <v>35</v>
      </c>
      <c r="E11340" s="7" t="s">
        <v>675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22556</v>
      </c>
      <c r="B11341" s="7" t="s">
        <v>22557</v>
      </c>
      <c r="C11341" s="7" t="s">
        <v>431</v>
      </c>
      <c r="D11341" s="7" t="s">
        <v>35</v>
      </c>
      <c r="E11341" s="7" t="s">
        <v>675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22558</v>
      </c>
      <c r="B11342" s="7" t="s">
        <v>22559</v>
      </c>
      <c r="C11342" s="7" t="s">
        <v>431</v>
      </c>
      <c r="D11342" s="7" t="s">
        <v>35</v>
      </c>
      <c r="E11342" s="7" t="s">
        <v>675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22560</v>
      </c>
      <c r="B11343" s="7" t="s">
        <v>22561</v>
      </c>
      <c r="C11343" s="7" t="s">
        <v>431</v>
      </c>
      <c r="D11343" s="7" t="s">
        <v>35</v>
      </c>
      <c r="E11343" s="7" t="s">
        <v>675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22562</v>
      </c>
      <c r="B11344" s="7" t="s">
        <v>22563</v>
      </c>
      <c r="C11344" s="7" t="s">
        <v>431</v>
      </c>
      <c r="D11344" s="7" t="s">
        <v>35</v>
      </c>
      <c r="E11344" s="7" t="s">
        <v>675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29</v>
      </c>
      <c r="E11349" s="7" t="s">
        <v>6625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29</v>
      </c>
      <c r="E11350" s="7" t="s">
        <v>6625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29</v>
      </c>
      <c r="E11351" s="7" t="s">
        <v>6625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29</v>
      </c>
      <c r="E11352" s="7" t="s">
        <v>6625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29</v>
      </c>
      <c r="E11353" s="7" t="s">
        <v>6625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6625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6625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6625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6625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625</v>
      </c>
      <c r="D11358" s="7" t="s">
        <v>35</v>
      </c>
      <c r="E11358" s="7" t="s">
        <v>9092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625</v>
      </c>
      <c r="D11359" s="7" t="s">
        <v>35</v>
      </c>
      <c r="E11359" s="7" t="s">
        <v>9092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625</v>
      </c>
      <c r="D11360" s="7" t="s">
        <v>35</v>
      </c>
      <c r="E11360" s="7" t="s">
        <v>9092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625</v>
      </c>
      <c r="D11361" s="7" t="s">
        <v>35</v>
      </c>
      <c r="E11361" s="7" t="s">
        <v>9092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625</v>
      </c>
      <c r="D11362" s="7" t="s">
        <v>35</v>
      </c>
      <c r="E11362" s="7" t="s">
        <v>9092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9092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9092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9092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9092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9.1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29</v>
      </c>
      <c r="E11367" s="7" t="s">
        <v>8404</v>
      </c>
      <c r="F11367" s="7" t="s">
        <v>31</v>
      </c>
      <c r="G11367" s="8">
        <v>3.9</v>
      </c>
      <c r="H11367" s="9">
        <v>1.2375000000000001E-2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29</v>
      </c>
      <c r="E11368" s="7" t="s">
        <v>8404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2">
        <v>2</v>
      </c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29</v>
      </c>
      <c r="E11369" s="7" t="s">
        <v>8404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29</v>
      </c>
      <c r="E11370" s="7" t="s">
        <v>8404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29</v>
      </c>
      <c r="E11371" s="7" t="s">
        <v>8404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8404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8404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8404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8404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11.1" customHeight="1" outlineLevel="4" x14ac:dyDescent="0.2">
      <c r="A11376" s="30" t="s">
        <v>22626</v>
      </c>
      <c r="B11376" s="30"/>
      <c r="C11376" s="30"/>
      <c r="D11376" s="30"/>
      <c r="E11376" s="30"/>
      <c r="F11376" s="30"/>
      <c r="G11376" s="30"/>
      <c r="H11376" s="30"/>
      <c r="I11376" s="30"/>
      <c r="J11376" s="30"/>
      <c r="K11376" s="30"/>
      <c r="L11376" s="30"/>
      <c r="M11376" s="30"/>
      <c r="N11376" s="37"/>
      <c r="O11376" s="37"/>
      <c r="P11376" s="37"/>
      <c r="Q11376" s="37"/>
    </row>
    <row r="11377" spans="1:17" ht="59.1" customHeight="1" outlineLevel="5" x14ac:dyDescent="0.2">
      <c r="A11377" s="6" t="s">
        <v>22627</v>
      </c>
      <c r="B11377" s="7" t="s">
        <v>22628</v>
      </c>
      <c r="C11377" s="7" t="s">
        <v>34</v>
      </c>
      <c r="D11377" s="7" t="s">
        <v>35</v>
      </c>
      <c r="E11377" s="7" t="s">
        <v>36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22629</v>
      </c>
      <c r="B11378" s="7" t="s">
        <v>22630</v>
      </c>
      <c r="C11378" s="7" t="s">
        <v>34</v>
      </c>
      <c r="D11378" s="7" t="s">
        <v>35</v>
      </c>
      <c r="E11378" s="7" t="s">
        <v>36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22631</v>
      </c>
      <c r="B11379" s="7" t="s">
        <v>22632</v>
      </c>
      <c r="C11379" s="7" t="s">
        <v>34</v>
      </c>
      <c r="D11379" s="7" t="s">
        <v>35</v>
      </c>
      <c r="E11379" s="7" t="s">
        <v>36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22633</v>
      </c>
      <c r="B11380" s="7" t="s">
        <v>22634</v>
      </c>
      <c r="C11380" s="7" t="s">
        <v>34</v>
      </c>
      <c r="D11380" s="7" t="s">
        <v>35</v>
      </c>
      <c r="E11380" s="7" t="s">
        <v>36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9.1" customHeight="1" outlineLevel="5" x14ac:dyDescent="0.2">
      <c r="A11381" s="6" t="s">
        <v>22635</v>
      </c>
      <c r="B11381" s="7" t="s">
        <v>22636</v>
      </c>
      <c r="C11381" s="7" t="s">
        <v>34</v>
      </c>
      <c r="D11381" s="7" t="s">
        <v>35</v>
      </c>
      <c r="E11381" s="7" t="s">
        <v>36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29</v>
      </c>
      <c r="E11386" s="7" t="s">
        <v>369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29</v>
      </c>
      <c r="E11387" s="7" t="s">
        <v>369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29</v>
      </c>
      <c r="E11388" s="7" t="s">
        <v>369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29</v>
      </c>
      <c r="E11389" s="7" t="s">
        <v>369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29</v>
      </c>
      <c r="E11390" s="7" t="s">
        <v>369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47</v>
      </c>
      <c r="D11395" s="7" t="s">
        <v>35</v>
      </c>
      <c r="E11395" s="7" t="s">
        <v>836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47</v>
      </c>
      <c r="D11396" s="7" t="s">
        <v>35</v>
      </c>
      <c r="E11396" s="7" t="s">
        <v>836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47</v>
      </c>
      <c r="D11397" s="7" t="s">
        <v>35</v>
      </c>
      <c r="E11397" s="7" t="s">
        <v>836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47</v>
      </c>
      <c r="D11398" s="7" t="s">
        <v>35</v>
      </c>
      <c r="E11398" s="7" t="s">
        <v>836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47</v>
      </c>
      <c r="D11399" s="7" t="s">
        <v>35</v>
      </c>
      <c r="E11399" s="7" t="s">
        <v>836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29</v>
      </c>
      <c r="E11404" s="7" t="s">
        <v>2816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29</v>
      </c>
      <c r="E11405" s="7" t="s">
        <v>2816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29</v>
      </c>
      <c r="E11406" s="7" t="s">
        <v>2816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29</v>
      </c>
      <c r="E11407" s="7" t="s">
        <v>2816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29</v>
      </c>
      <c r="E11408" s="7" t="s">
        <v>2816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2816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11.1" customHeight="1" outlineLevel="4" x14ac:dyDescent="0.2">
      <c r="A11413" s="30" t="s">
        <v>22699</v>
      </c>
      <c r="B11413" s="30"/>
      <c r="C11413" s="30"/>
      <c r="D11413" s="30"/>
      <c r="E11413" s="30"/>
      <c r="F11413" s="30"/>
      <c r="G11413" s="30"/>
      <c r="H11413" s="30"/>
      <c r="I11413" s="30"/>
      <c r="J11413" s="30"/>
      <c r="K11413" s="30"/>
      <c r="L11413" s="30"/>
      <c r="M11413" s="30"/>
      <c r="N11413" s="37"/>
      <c r="O11413" s="37"/>
      <c r="P11413" s="37"/>
      <c r="Q11413" s="37"/>
    </row>
    <row r="11414" spans="1:17" ht="59.1" customHeight="1" outlineLevel="5" x14ac:dyDescent="0.2">
      <c r="A11414" s="6" t="s">
        <v>22700</v>
      </c>
      <c r="B11414" s="7" t="s">
        <v>22701</v>
      </c>
      <c r="C11414" s="7" t="s">
        <v>124</v>
      </c>
      <c r="D11414" s="7" t="s">
        <v>35</v>
      </c>
      <c r="E11414" s="7" t="s">
        <v>2264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22702</v>
      </c>
      <c r="B11415" s="7" t="s">
        <v>22703</v>
      </c>
      <c r="C11415" s="7" t="s">
        <v>124</v>
      </c>
      <c r="D11415" s="7" t="s">
        <v>35</v>
      </c>
      <c r="E11415" s="7" t="s">
        <v>2264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22704</v>
      </c>
      <c r="B11416" s="7" t="s">
        <v>22705</v>
      </c>
      <c r="C11416" s="7" t="s">
        <v>124</v>
      </c>
      <c r="D11416" s="7" t="s">
        <v>35</v>
      </c>
      <c r="E11416" s="7" t="s">
        <v>2264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22706</v>
      </c>
      <c r="B11417" s="7" t="s">
        <v>22707</v>
      </c>
      <c r="C11417" s="7" t="s">
        <v>124</v>
      </c>
      <c r="D11417" s="7" t="s">
        <v>35</v>
      </c>
      <c r="E11417" s="7" t="s">
        <v>2264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22708</v>
      </c>
      <c r="B11418" s="7" t="s">
        <v>22709</v>
      </c>
      <c r="C11418" s="7" t="s">
        <v>124</v>
      </c>
      <c r="D11418" s="7" t="s">
        <v>35</v>
      </c>
      <c r="E11418" s="7" t="s">
        <v>2264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2264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2264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2264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2264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29</v>
      </c>
      <c r="E11423" s="7" t="s">
        <v>7321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29</v>
      </c>
      <c r="E11424" s="7" t="s">
        <v>7321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29</v>
      </c>
      <c r="E11425" s="7" t="s">
        <v>7321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29</v>
      </c>
      <c r="E11426" s="7" t="s">
        <v>7321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29</v>
      </c>
      <c r="E11427" s="7" t="s">
        <v>7321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7321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7321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7321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81.95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7321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6337</v>
      </c>
      <c r="D11432" s="7" t="s">
        <v>35</v>
      </c>
      <c r="E11432" s="7" t="s">
        <v>6338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6337</v>
      </c>
      <c r="D11433" s="7" t="s">
        <v>35</v>
      </c>
      <c r="E11433" s="7" t="s">
        <v>6338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6337</v>
      </c>
      <c r="D11434" s="7" t="s">
        <v>35</v>
      </c>
      <c r="E11434" s="7" t="s">
        <v>6338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6337</v>
      </c>
      <c r="D11435" s="7" t="s">
        <v>35</v>
      </c>
      <c r="E11435" s="7" t="s">
        <v>6338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6337</v>
      </c>
      <c r="D11436" s="7" t="s">
        <v>35</v>
      </c>
      <c r="E11436" s="7" t="s">
        <v>6338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6337</v>
      </c>
      <c r="D11437" s="7" t="s">
        <v>35</v>
      </c>
      <c r="E11437" s="7" t="s">
        <v>6338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6337</v>
      </c>
      <c r="D11438" s="7" t="s">
        <v>35</v>
      </c>
      <c r="E11438" s="7" t="s">
        <v>6338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6337</v>
      </c>
      <c r="D11439" s="7" t="s">
        <v>35</v>
      </c>
      <c r="E11439" s="7" t="s">
        <v>6338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6337</v>
      </c>
      <c r="D11440" s="7" t="s">
        <v>35</v>
      </c>
      <c r="E11440" s="7" t="s">
        <v>6338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6337</v>
      </c>
      <c r="D11441" s="7" t="s">
        <v>29</v>
      </c>
      <c r="E11441" s="7" t="s">
        <v>702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6337</v>
      </c>
      <c r="D11442" s="7" t="s">
        <v>29</v>
      </c>
      <c r="E11442" s="7" t="s">
        <v>702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6337</v>
      </c>
      <c r="D11443" s="7" t="s">
        <v>29</v>
      </c>
      <c r="E11443" s="7" t="s">
        <v>702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6337</v>
      </c>
      <c r="D11444" s="7" t="s">
        <v>29</v>
      </c>
      <c r="E11444" s="7" t="s">
        <v>702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2">
        <v>5</v>
      </c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6337</v>
      </c>
      <c r="D11445" s="7" t="s">
        <v>29</v>
      </c>
      <c r="E11445" s="7" t="s">
        <v>702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6337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6337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6337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6337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1.1" customHeight="1" outlineLevel="4" x14ac:dyDescent="0.2">
      <c r="A11450" s="30" t="s">
        <v>22772</v>
      </c>
      <c r="B11450" s="30"/>
      <c r="C11450" s="30"/>
      <c r="D11450" s="30"/>
      <c r="E11450" s="30"/>
      <c r="F11450" s="30"/>
      <c r="G11450" s="30"/>
      <c r="H11450" s="30"/>
      <c r="I11450" s="30"/>
      <c r="J11450" s="30"/>
      <c r="K11450" s="30"/>
      <c r="L11450" s="30"/>
      <c r="M11450" s="30"/>
      <c r="N11450" s="37"/>
      <c r="O11450" s="37"/>
      <c r="P11450" s="37"/>
      <c r="Q11450" s="37"/>
    </row>
    <row r="11451" spans="1:17" ht="59.1" customHeight="1" outlineLevel="5" x14ac:dyDescent="0.2">
      <c r="A11451" s="6" t="s">
        <v>22773</v>
      </c>
      <c r="B11451" s="7" t="s">
        <v>22774</v>
      </c>
      <c r="C11451" s="7" t="s">
        <v>444</v>
      </c>
      <c r="D11451" s="7" t="s">
        <v>35</v>
      </c>
      <c r="E11451" s="7" t="s">
        <v>331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22775</v>
      </c>
      <c r="B11452" s="7" t="s">
        <v>22776</v>
      </c>
      <c r="C11452" s="7" t="s">
        <v>444</v>
      </c>
      <c r="D11452" s="7" t="s">
        <v>35</v>
      </c>
      <c r="E11452" s="7" t="s">
        <v>331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22777</v>
      </c>
      <c r="B11453" s="7" t="s">
        <v>22778</v>
      </c>
      <c r="C11453" s="7" t="s">
        <v>444</v>
      </c>
      <c r="D11453" s="7" t="s">
        <v>35</v>
      </c>
      <c r="E11453" s="7" t="s">
        <v>331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22779</v>
      </c>
      <c r="B11454" s="7" t="s">
        <v>22780</v>
      </c>
      <c r="C11454" s="7" t="s">
        <v>444</v>
      </c>
      <c r="D11454" s="7" t="s">
        <v>35</v>
      </c>
      <c r="E11454" s="7" t="s">
        <v>331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22781</v>
      </c>
      <c r="B11455" s="7" t="s">
        <v>22782</v>
      </c>
      <c r="C11455" s="7" t="s">
        <v>444</v>
      </c>
      <c r="D11455" s="7" t="s">
        <v>35</v>
      </c>
      <c r="E11455" s="7" t="s">
        <v>331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29</v>
      </c>
      <c r="E11460" s="7" t="s">
        <v>48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29</v>
      </c>
      <c r="E11461" s="7" t="s">
        <v>48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29</v>
      </c>
      <c r="E11462" s="7" t="s">
        <v>48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29</v>
      </c>
      <c r="E11463" s="7" t="s">
        <v>48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29</v>
      </c>
      <c r="E11464" s="7" t="s">
        <v>48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648</v>
      </c>
      <c r="D11469" s="7" t="s">
        <v>35</v>
      </c>
      <c r="E11469" s="7" t="s">
        <v>21185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648</v>
      </c>
      <c r="D11470" s="7" t="s">
        <v>35</v>
      </c>
      <c r="E11470" s="7" t="s">
        <v>21185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648</v>
      </c>
      <c r="D11471" s="7" t="s">
        <v>35</v>
      </c>
      <c r="E11471" s="7" t="s">
        <v>21185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648</v>
      </c>
      <c r="D11472" s="7" t="s">
        <v>35</v>
      </c>
      <c r="E11472" s="7" t="s">
        <v>21185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648</v>
      </c>
      <c r="D11473" s="7" t="s">
        <v>35</v>
      </c>
      <c r="E11473" s="7" t="s">
        <v>21185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21185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21185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21185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21185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29</v>
      </c>
      <c r="E11478" s="7" t="s">
        <v>9324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29</v>
      </c>
      <c r="E11479" s="7" t="s">
        <v>9324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29</v>
      </c>
      <c r="E11480" s="7" t="s">
        <v>9324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29</v>
      </c>
      <c r="E11481" s="7" t="s">
        <v>9324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29</v>
      </c>
      <c r="E11482" s="7" t="s">
        <v>9324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9324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9324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9324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9324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11.1" customHeight="1" outlineLevel="3" x14ac:dyDescent="0.2">
      <c r="A11487" s="29" t="s">
        <v>22845</v>
      </c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 s="29"/>
      <c r="N11487" s="36"/>
      <c r="O11487" s="36"/>
      <c r="P11487" s="36"/>
      <c r="Q11487" s="36"/>
    </row>
    <row r="11488" spans="1:17" ht="11.1" customHeight="1" outlineLevel="4" x14ac:dyDescent="0.2">
      <c r="A11488" s="30" t="s">
        <v>22846</v>
      </c>
      <c r="B11488" s="30"/>
      <c r="C11488" s="30"/>
      <c r="D11488" s="30"/>
      <c r="E11488" s="30"/>
      <c r="F11488" s="30"/>
      <c r="G11488" s="30"/>
      <c r="H11488" s="30"/>
      <c r="I11488" s="30"/>
      <c r="J11488" s="30"/>
      <c r="K11488" s="30"/>
      <c r="L11488" s="30"/>
      <c r="M11488" s="30"/>
      <c r="N11488" s="37"/>
      <c r="O11488" s="37"/>
      <c r="P11488" s="37"/>
      <c r="Q11488" s="37"/>
    </row>
    <row r="11489" spans="1:17" ht="35.1" customHeight="1" outlineLevel="5" x14ac:dyDescent="0.2">
      <c r="A11489" s="6" t="s">
        <v>22847</v>
      </c>
      <c r="B11489" s="7" t="s">
        <v>22848</v>
      </c>
      <c r="C11489" s="7" t="s">
        <v>240</v>
      </c>
      <c r="D11489" s="7" t="s">
        <v>35</v>
      </c>
      <c r="E11489" s="7" t="s">
        <v>22360</v>
      </c>
      <c r="F11489" s="7" t="s">
        <v>31</v>
      </c>
      <c r="G11489" s="8">
        <v>1.8</v>
      </c>
      <c r="H11489" s="9">
        <v>6.9300000000000004E-3</v>
      </c>
      <c r="I11489" s="10">
        <v>12078.97</v>
      </c>
      <c r="J11489" s="11"/>
      <c r="K11489" s="7"/>
      <c r="L11489" s="12">
        <v>30</v>
      </c>
      <c r="M11489" s="11"/>
      <c r="N11489" s="38">
        <f>I11489*(100-$B$4)*(100-$B$5)/10000</f>
        <v>12078.97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5.1" customHeight="1" outlineLevel="5" x14ac:dyDescent="0.2">
      <c r="A11490" s="6" t="s">
        <v>22849</v>
      </c>
      <c r="B11490" s="7" t="s">
        <v>22850</v>
      </c>
      <c r="C11490" s="7" t="s">
        <v>240</v>
      </c>
      <c r="D11490" s="7" t="s">
        <v>35</v>
      </c>
      <c r="E11490" s="7" t="s">
        <v>22360</v>
      </c>
      <c r="F11490" s="7" t="s">
        <v>31</v>
      </c>
      <c r="G11490" s="8">
        <v>1.8</v>
      </c>
      <c r="H11490" s="9">
        <v>6.9300000000000004E-3</v>
      </c>
      <c r="I11490" s="10">
        <v>12078.97</v>
      </c>
      <c r="J11490" s="11"/>
      <c r="K11490" s="7"/>
      <c r="L11490" s="12">
        <v>30</v>
      </c>
      <c r="M11490" s="11"/>
      <c r="N11490" s="38">
        <f>I11490*(100-$B$4)*(100-$B$5)/10000</f>
        <v>12078.97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5.1" customHeight="1" outlineLevel="5" x14ac:dyDescent="0.2">
      <c r="A11491" s="6" t="s">
        <v>22851</v>
      </c>
      <c r="B11491" s="7" t="s">
        <v>22852</v>
      </c>
      <c r="C11491" s="7" t="s">
        <v>240</v>
      </c>
      <c r="D11491" s="7" t="s">
        <v>35</v>
      </c>
      <c r="E11491" s="7" t="s">
        <v>22360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22853</v>
      </c>
      <c r="B11492" s="7" t="s">
        <v>22854</v>
      </c>
      <c r="C11492" s="7" t="s">
        <v>240</v>
      </c>
      <c r="D11492" s="7" t="s">
        <v>35</v>
      </c>
      <c r="E11492" s="7" t="s">
        <v>22360</v>
      </c>
      <c r="F11492" s="7" t="s">
        <v>31</v>
      </c>
      <c r="G11492" s="8">
        <v>1.8</v>
      </c>
      <c r="H11492" s="9">
        <v>6.9300000000000004E-3</v>
      </c>
      <c r="I11492" s="10">
        <v>14155.91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14155.91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47.1" customHeight="1" outlineLevel="5" x14ac:dyDescent="0.2">
      <c r="A11493" s="6" t="s">
        <v>22855</v>
      </c>
      <c r="B11493" s="7" t="s">
        <v>22856</v>
      </c>
      <c r="C11493" s="7" t="s">
        <v>240</v>
      </c>
      <c r="D11493" s="7" t="s">
        <v>35</v>
      </c>
      <c r="E11493" s="7" t="s">
        <v>22360</v>
      </c>
      <c r="F11493" s="7" t="s">
        <v>31</v>
      </c>
      <c r="G11493" s="8">
        <v>1.8</v>
      </c>
      <c r="H11493" s="9">
        <v>6.9300000000000004E-3</v>
      </c>
      <c r="I11493" s="10">
        <v>14155.91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14155.91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7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22360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29</v>
      </c>
      <c r="E11495" s="7" t="s">
        <v>3690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29</v>
      </c>
      <c r="E11496" s="7" t="s">
        <v>3690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29</v>
      </c>
      <c r="E11497" s="7" t="s">
        <v>3690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29</v>
      </c>
      <c r="E11498" s="7" t="s">
        <v>3690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29</v>
      </c>
      <c r="E11499" s="7" t="s">
        <v>3690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47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3690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974</v>
      </c>
      <c r="D11501" s="7" t="s">
        <v>35</v>
      </c>
      <c r="E11501" s="7" t="s">
        <v>158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974</v>
      </c>
      <c r="D11502" s="7" t="s">
        <v>35</v>
      </c>
      <c r="E11502" s="7" t="s">
        <v>158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974</v>
      </c>
      <c r="D11503" s="7" t="s">
        <v>35</v>
      </c>
      <c r="E11503" s="7" t="s">
        <v>158</v>
      </c>
      <c r="F11503" s="7" t="s">
        <v>31</v>
      </c>
      <c r="G11503" s="8">
        <v>1.8</v>
      </c>
      <c r="H11503" s="9">
        <v>6.9300000000000004E-3</v>
      </c>
      <c r="I11503" s="10">
        <v>12078.97</v>
      </c>
      <c r="J11503" s="11"/>
      <c r="K11503" s="7"/>
      <c r="L11503" s="12">
        <v>30</v>
      </c>
      <c r="M11503" s="11"/>
      <c r="N11503" s="38">
        <f>I11503*(100-$B$4)*(100-$B$5)/10000</f>
        <v>12078.97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974</v>
      </c>
      <c r="D11504" s="7" t="s">
        <v>35</v>
      </c>
      <c r="E11504" s="7" t="s">
        <v>158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974</v>
      </c>
      <c r="D11505" s="7" t="s">
        <v>35</v>
      </c>
      <c r="E11505" s="7" t="s">
        <v>158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47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14155.91</v>
      </c>
      <c r="J11506" s="11"/>
      <c r="K11506" s="7" t="s">
        <v>705</v>
      </c>
      <c r="L11506" s="12">
        <v>30</v>
      </c>
      <c r="M11506" s="11"/>
      <c r="N11506" s="38">
        <f>I11506*(100-$B$4)*(100-$B$5)/10000</f>
        <v>14155.91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29</v>
      </c>
      <c r="E11507" s="7" t="s">
        <v>2248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29</v>
      </c>
      <c r="E11508" s="7" t="s">
        <v>2248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29</v>
      </c>
      <c r="E11509" s="7" t="s">
        <v>2248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29</v>
      </c>
      <c r="E11510" s="7" t="s">
        <v>2248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29</v>
      </c>
      <c r="E11511" s="7" t="s">
        <v>2248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1.1" customHeight="1" outlineLevel="4" x14ac:dyDescent="0.2">
      <c r="A11513" s="30" t="s">
        <v>22895</v>
      </c>
      <c r="B11513" s="30"/>
      <c r="C11513" s="30"/>
      <c r="D11513" s="30"/>
      <c r="E11513" s="30"/>
      <c r="F11513" s="30"/>
      <c r="G11513" s="30"/>
      <c r="H11513" s="30"/>
      <c r="I11513" s="30"/>
      <c r="J11513" s="30"/>
      <c r="K11513" s="30"/>
      <c r="L11513" s="30"/>
      <c r="M11513" s="30"/>
      <c r="N11513" s="37"/>
      <c r="O11513" s="37"/>
      <c r="P11513" s="37"/>
      <c r="Q11513" s="37"/>
    </row>
    <row r="11514" spans="1:17" ht="35.1" customHeight="1" outlineLevel="5" x14ac:dyDescent="0.2">
      <c r="A11514" s="6" t="s">
        <v>22896</v>
      </c>
      <c r="B11514" s="7" t="s">
        <v>22897</v>
      </c>
      <c r="C11514" s="7" t="s">
        <v>1838</v>
      </c>
      <c r="D11514" s="7" t="s">
        <v>35</v>
      </c>
      <c r="E11514" s="7" t="s">
        <v>2248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22898</v>
      </c>
      <c r="B11515" s="7" t="s">
        <v>22899</v>
      </c>
      <c r="C11515" s="7" t="s">
        <v>1838</v>
      </c>
      <c r="D11515" s="7" t="s">
        <v>35</v>
      </c>
      <c r="E11515" s="7" t="s">
        <v>2248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22900</v>
      </c>
      <c r="B11516" s="7" t="s">
        <v>22901</v>
      </c>
      <c r="C11516" s="7" t="s">
        <v>1838</v>
      </c>
      <c r="D11516" s="7" t="s">
        <v>35</v>
      </c>
      <c r="E11516" s="7" t="s">
        <v>2248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22902</v>
      </c>
      <c r="B11517" s="7" t="s">
        <v>22903</v>
      </c>
      <c r="C11517" s="7" t="s">
        <v>1838</v>
      </c>
      <c r="D11517" s="7" t="s">
        <v>35</v>
      </c>
      <c r="E11517" s="7" t="s">
        <v>2248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22904</v>
      </c>
      <c r="B11518" s="7" t="s">
        <v>22905</v>
      </c>
      <c r="C11518" s="7" t="s">
        <v>1838</v>
      </c>
      <c r="D11518" s="7" t="s">
        <v>35</v>
      </c>
      <c r="E11518" s="7" t="s">
        <v>2248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29</v>
      </c>
      <c r="E11523" s="7" t="s">
        <v>315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29</v>
      </c>
      <c r="E11524" s="7" t="s">
        <v>315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29</v>
      </c>
      <c r="E11525" s="7" t="s">
        <v>315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29</v>
      </c>
      <c r="E11526" s="7" t="s">
        <v>315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29</v>
      </c>
      <c r="E11527" s="7" t="s">
        <v>315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6994</v>
      </c>
      <c r="D11532" s="7" t="s">
        <v>35</v>
      </c>
      <c r="E11532" s="7" t="s">
        <v>3004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6994</v>
      </c>
      <c r="D11533" s="7" t="s">
        <v>35</v>
      </c>
      <c r="E11533" s="7" t="s">
        <v>3004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6994</v>
      </c>
      <c r="D11534" s="7" t="s">
        <v>35</v>
      </c>
      <c r="E11534" s="7" t="s">
        <v>3004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6994</v>
      </c>
      <c r="D11535" s="7" t="s">
        <v>35</v>
      </c>
      <c r="E11535" s="7" t="s">
        <v>3004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6994</v>
      </c>
      <c r="D11536" s="7" t="s">
        <v>35</v>
      </c>
      <c r="E11536" s="7" t="s">
        <v>3004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6994</v>
      </c>
      <c r="D11537" s="7" t="s">
        <v>35</v>
      </c>
      <c r="E11537" s="7" t="s">
        <v>3004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6994</v>
      </c>
      <c r="D11538" s="7" t="s">
        <v>35</v>
      </c>
      <c r="E11538" s="7" t="s">
        <v>3004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6994</v>
      </c>
      <c r="D11539" s="7" t="s">
        <v>35</v>
      </c>
      <c r="E11539" s="7" t="s">
        <v>3004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6994</v>
      </c>
      <c r="D11540" s="7" t="s">
        <v>35</v>
      </c>
      <c r="E11540" s="7" t="s">
        <v>3004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6994</v>
      </c>
      <c r="D11541" s="7" t="s">
        <v>29</v>
      </c>
      <c r="E11541" s="7" t="s">
        <v>3647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6994</v>
      </c>
      <c r="D11542" s="7" t="s">
        <v>29</v>
      </c>
      <c r="E11542" s="7" t="s">
        <v>3647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6994</v>
      </c>
      <c r="D11543" s="7" t="s">
        <v>29</v>
      </c>
      <c r="E11543" s="7" t="s">
        <v>3647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6994</v>
      </c>
      <c r="D11544" s="7" t="s">
        <v>29</v>
      </c>
      <c r="E11544" s="7" t="s">
        <v>3647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6994</v>
      </c>
      <c r="D11545" s="7" t="s">
        <v>29</v>
      </c>
      <c r="E11545" s="7" t="s">
        <v>3647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6994</v>
      </c>
      <c r="D11546" s="7" t="s">
        <v>29</v>
      </c>
      <c r="E11546" s="7" t="s">
        <v>3647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6994</v>
      </c>
      <c r="D11547" s="7" t="s">
        <v>29</v>
      </c>
      <c r="E11547" s="7" t="s">
        <v>3647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6994</v>
      </c>
      <c r="D11548" s="7" t="s">
        <v>29</v>
      </c>
      <c r="E11548" s="7" t="s">
        <v>3647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6994</v>
      </c>
      <c r="D11549" s="7" t="s">
        <v>29</v>
      </c>
      <c r="E11549" s="7" t="s">
        <v>3647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1.1" customHeight="1" outlineLevel="4" x14ac:dyDescent="0.2">
      <c r="A11550" s="30" t="s">
        <v>22968</v>
      </c>
      <c r="B11550" s="30"/>
      <c r="C11550" s="30"/>
      <c r="D11550" s="30"/>
      <c r="E11550" s="30"/>
      <c r="F11550" s="30"/>
      <c r="G11550" s="30"/>
      <c r="H11550" s="30"/>
      <c r="I11550" s="30"/>
      <c r="J11550" s="30"/>
      <c r="K11550" s="30"/>
      <c r="L11550" s="30"/>
      <c r="M11550" s="30"/>
      <c r="N11550" s="37"/>
      <c r="O11550" s="37"/>
      <c r="P11550" s="37"/>
      <c r="Q11550" s="37"/>
    </row>
    <row r="11551" spans="1:17" ht="35.1" customHeight="1" outlineLevel="5" x14ac:dyDescent="0.2">
      <c r="A11551" s="6" t="s">
        <v>22969</v>
      </c>
      <c r="B11551" s="7" t="s">
        <v>22970</v>
      </c>
      <c r="C11551" s="7" t="s">
        <v>28</v>
      </c>
      <c r="D11551" s="7" t="s">
        <v>35</v>
      </c>
      <c r="E11551" s="7" t="s">
        <v>76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22971</v>
      </c>
      <c r="B11552" s="7" t="s">
        <v>22972</v>
      </c>
      <c r="C11552" s="7" t="s">
        <v>28</v>
      </c>
      <c r="D11552" s="7" t="s">
        <v>35</v>
      </c>
      <c r="E11552" s="7" t="s">
        <v>76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22973</v>
      </c>
      <c r="B11553" s="7" t="s">
        <v>22974</v>
      </c>
      <c r="C11553" s="7" t="s">
        <v>28</v>
      </c>
      <c r="D11553" s="7" t="s">
        <v>35</v>
      </c>
      <c r="E11553" s="7" t="s">
        <v>76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22975</v>
      </c>
      <c r="B11554" s="7" t="s">
        <v>22976</v>
      </c>
      <c r="C11554" s="7" t="s">
        <v>28</v>
      </c>
      <c r="D11554" s="7" t="s">
        <v>35</v>
      </c>
      <c r="E11554" s="7" t="s">
        <v>76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22977</v>
      </c>
      <c r="B11555" s="7" t="s">
        <v>22978</v>
      </c>
      <c r="C11555" s="7" t="s">
        <v>28</v>
      </c>
      <c r="D11555" s="7" t="s">
        <v>35</v>
      </c>
      <c r="E11555" s="7" t="s">
        <v>76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29</v>
      </c>
      <c r="E11560" s="7" t="s">
        <v>5842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29</v>
      </c>
      <c r="E11561" s="7" t="s">
        <v>5842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29</v>
      </c>
      <c r="E11562" s="7" t="s">
        <v>5842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29</v>
      </c>
      <c r="E11563" s="7" t="s">
        <v>5842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29</v>
      </c>
      <c r="E11564" s="7" t="s">
        <v>5842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5842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5842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5842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5842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34</v>
      </c>
      <c r="D11569" s="7" t="s">
        <v>35</v>
      </c>
      <c r="E11569" s="7" t="s">
        <v>432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34</v>
      </c>
      <c r="D11570" s="7" t="s">
        <v>35</v>
      </c>
      <c r="E11570" s="7" t="s">
        <v>432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34</v>
      </c>
      <c r="D11571" s="7" t="s">
        <v>35</v>
      </c>
      <c r="E11571" s="7" t="s">
        <v>432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34</v>
      </c>
      <c r="D11572" s="7" t="s">
        <v>35</v>
      </c>
      <c r="E11572" s="7" t="s">
        <v>432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34</v>
      </c>
      <c r="D11573" s="7" t="s">
        <v>35</v>
      </c>
      <c r="E11573" s="7" t="s">
        <v>432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29</v>
      </c>
      <c r="E11578" s="7" t="s">
        <v>36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29</v>
      </c>
      <c r="E11579" s="7" t="s">
        <v>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29</v>
      </c>
      <c r="E11580" s="7" t="s">
        <v>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29</v>
      </c>
      <c r="E11581" s="7" t="s">
        <v>36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29</v>
      </c>
      <c r="E11582" s="7" t="s">
        <v>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11.1" customHeight="1" outlineLevel="4" x14ac:dyDescent="0.2">
      <c r="A11587" s="30" t="s">
        <v>23041</v>
      </c>
      <c r="B11587" s="30"/>
      <c r="C11587" s="30"/>
      <c r="D11587" s="30"/>
      <c r="E11587" s="30"/>
      <c r="F11587" s="30"/>
      <c r="G11587" s="30"/>
      <c r="H11587" s="30"/>
      <c r="I11587" s="30"/>
      <c r="J11587" s="30"/>
      <c r="K11587" s="30"/>
      <c r="L11587" s="30"/>
      <c r="M11587" s="30"/>
      <c r="N11587" s="37"/>
      <c r="O11587" s="37"/>
      <c r="P11587" s="37"/>
      <c r="Q11587" s="37"/>
    </row>
    <row r="11588" spans="1:17" ht="35.1" customHeight="1" outlineLevel="5" x14ac:dyDescent="0.2">
      <c r="A11588" s="6" t="s">
        <v>23042</v>
      </c>
      <c r="B11588" s="7" t="s">
        <v>23043</v>
      </c>
      <c r="C11588" s="7" t="s">
        <v>431</v>
      </c>
      <c r="D11588" s="7" t="s">
        <v>35</v>
      </c>
      <c r="E11588" s="7" t="s">
        <v>675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23044</v>
      </c>
      <c r="B11589" s="7" t="s">
        <v>23045</v>
      </c>
      <c r="C11589" s="7" t="s">
        <v>431</v>
      </c>
      <c r="D11589" s="7" t="s">
        <v>35</v>
      </c>
      <c r="E11589" s="7" t="s">
        <v>675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23046</v>
      </c>
      <c r="B11590" s="7" t="s">
        <v>23047</v>
      </c>
      <c r="C11590" s="7" t="s">
        <v>431</v>
      </c>
      <c r="D11590" s="7" t="s">
        <v>35</v>
      </c>
      <c r="E11590" s="7" t="s">
        <v>675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23048</v>
      </c>
      <c r="B11591" s="7" t="s">
        <v>23049</v>
      </c>
      <c r="C11591" s="7" t="s">
        <v>431</v>
      </c>
      <c r="D11591" s="7" t="s">
        <v>35</v>
      </c>
      <c r="E11591" s="7" t="s">
        <v>675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23050</v>
      </c>
      <c r="B11592" s="7" t="s">
        <v>23051</v>
      </c>
      <c r="C11592" s="7" t="s">
        <v>431</v>
      </c>
      <c r="D11592" s="7" t="s">
        <v>35</v>
      </c>
      <c r="E11592" s="7" t="s">
        <v>675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29</v>
      </c>
      <c r="E11597" s="7" t="s">
        <v>6625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29</v>
      </c>
      <c r="E11598" s="7" t="s">
        <v>6625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29</v>
      </c>
      <c r="E11599" s="7" t="s">
        <v>6625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29</v>
      </c>
      <c r="E11600" s="7" t="s">
        <v>6625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29</v>
      </c>
      <c r="E11601" s="7" t="s">
        <v>6625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6625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6625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6625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6625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5.1" customHeight="1" outlineLevel="5" x14ac:dyDescent="0.2">
      <c r="A11606" s="6" t="s">
        <v>23078</v>
      </c>
      <c r="B11606" s="7" t="s">
        <v>23079</v>
      </c>
      <c r="C11606" s="7" t="s">
        <v>625</v>
      </c>
      <c r="D11606" s="7" t="s">
        <v>35</v>
      </c>
      <c r="E11606" s="7" t="s">
        <v>9092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625</v>
      </c>
      <c r="D11607" s="7" t="s">
        <v>35</v>
      </c>
      <c r="E11607" s="7" t="s">
        <v>9092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625</v>
      </c>
      <c r="D11608" s="7" t="s">
        <v>35</v>
      </c>
      <c r="E11608" s="7" t="s">
        <v>9092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625</v>
      </c>
      <c r="D11609" s="7" t="s">
        <v>35</v>
      </c>
      <c r="E11609" s="7" t="s">
        <v>9092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625</v>
      </c>
      <c r="D11610" s="7" t="s">
        <v>35</v>
      </c>
      <c r="E11610" s="7" t="s">
        <v>9092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9092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9092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9092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9092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29</v>
      </c>
      <c r="E11615" s="7" t="s">
        <v>8404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29</v>
      </c>
      <c r="E11616" s="7" t="s">
        <v>8404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29</v>
      </c>
      <c r="E11617" s="7" t="s">
        <v>8404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29</v>
      </c>
      <c r="E11618" s="7" t="s">
        <v>8404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29</v>
      </c>
      <c r="E11619" s="7" t="s">
        <v>8404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8404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8404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8404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8404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11.1" customHeight="1" outlineLevel="4" x14ac:dyDescent="0.2">
      <c r="A11624" s="30" t="s">
        <v>23114</v>
      </c>
      <c r="B11624" s="30"/>
      <c r="C11624" s="30"/>
      <c r="D11624" s="30"/>
      <c r="E11624" s="30"/>
      <c r="F11624" s="30"/>
      <c r="G11624" s="30"/>
      <c r="H11624" s="30"/>
      <c r="I11624" s="30"/>
      <c r="J11624" s="30"/>
      <c r="K11624" s="30"/>
      <c r="L11624" s="30"/>
      <c r="M11624" s="30"/>
      <c r="N11624" s="37"/>
      <c r="O11624" s="37"/>
      <c r="P11624" s="37"/>
      <c r="Q11624" s="37"/>
    </row>
    <row r="11625" spans="1:17" ht="35.1" customHeight="1" outlineLevel="5" x14ac:dyDescent="0.2">
      <c r="A11625" s="6" t="s">
        <v>23115</v>
      </c>
      <c r="B11625" s="7" t="s">
        <v>23116</v>
      </c>
      <c r="C11625" s="7" t="s">
        <v>34</v>
      </c>
      <c r="D11625" s="7" t="s">
        <v>35</v>
      </c>
      <c r="E11625" s="7" t="s">
        <v>36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23117</v>
      </c>
      <c r="B11626" s="7" t="s">
        <v>23118</v>
      </c>
      <c r="C11626" s="7" t="s">
        <v>34</v>
      </c>
      <c r="D11626" s="7" t="s">
        <v>35</v>
      </c>
      <c r="E11626" s="7" t="s">
        <v>36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23119</v>
      </c>
      <c r="B11627" s="7" t="s">
        <v>23120</v>
      </c>
      <c r="C11627" s="7" t="s">
        <v>34</v>
      </c>
      <c r="D11627" s="7" t="s">
        <v>35</v>
      </c>
      <c r="E11627" s="7" t="s">
        <v>36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23121</v>
      </c>
      <c r="B11628" s="7" t="s">
        <v>23122</v>
      </c>
      <c r="C11628" s="7" t="s">
        <v>34</v>
      </c>
      <c r="D11628" s="7" t="s">
        <v>35</v>
      </c>
      <c r="E11628" s="7" t="s">
        <v>36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23123</v>
      </c>
      <c r="B11629" s="7" t="s">
        <v>23124</v>
      </c>
      <c r="C11629" s="7" t="s">
        <v>34</v>
      </c>
      <c r="D11629" s="7" t="s">
        <v>35</v>
      </c>
      <c r="E11629" s="7" t="s">
        <v>36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29</v>
      </c>
      <c r="E11634" s="7" t="s">
        <v>369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29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29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29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29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47</v>
      </c>
      <c r="D11643" s="7" t="s">
        <v>35</v>
      </c>
      <c r="E11643" s="7" t="s">
        <v>836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47</v>
      </c>
      <c r="D11644" s="7" t="s">
        <v>35</v>
      </c>
      <c r="E11644" s="7" t="s">
        <v>836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47</v>
      </c>
      <c r="D11645" s="7" t="s">
        <v>35</v>
      </c>
      <c r="E11645" s="7" t="s">
        <v>836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47</v>
      </c>
      <c r="D11646" s="7" t="s">
        <v>35</v>
      </c>
      <c r="E11646" s="7" t="s">
        <v>836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47</v>
      </c>
      <c r="D11647" s="7" t="s">
        <v>35</v>
      </c>
      <c r="E11647" s="7" t="s">
        <v>836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29</v>
      </c>
      <c r="E11652" s="7" t="s">
        <v>2816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29</v>
      </c>
      <c r="E11653" s="7" t="s">
        <v>2816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29</v>
      </c>
      <c r="E11654" s="7" t="s">
        <v>2816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29</v>
      </c>
      <c r="E11655" s="7" t="s">
        <v>2816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29</v>
      </c>
      <c r="E11656" s="7" t="s">
        <v>2816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2816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11.1" customHeight="1" outlineLevel="4" x14ac:dyDescent="0.2">
      <c r="A11661" s="30" t="s">
        <v>23187</v>
      </c>
      <c r="B11661" s="30"/>
      <c r="C11661" s="30"/>
      <c r="D11661" s="30"/>
      <c r="E11661" s="30"/>
      <c r="F11661" s="30"/>
      <c r="G11661" s="30"/>
      <c r="H11661" s="30"/>
      <c r="I11661" s="30"/>
      <c r="J11661" s="30"/>
      <c r="K11661" s="30"/>
      <c r="L11661" s="30"/>
      <c r="M11661" s="30"/>
      <c r="N11661" s="37"/>
      <c r="O11661" s="37"/>
      <c r="P11661" s="37"/>
      <c r="Q11661" s="37"/>
    </row>
    <row r="11662" spans="1:17" ht="35.1" customHeight="1" outlineLevel="5" x14ac:dyDescent="0.2">
      <c r="A11662" s="6" t="s">
        <v>23188</v>
      </c>
      <c r="B11662" s="7" t="s">
        <v>23189</v>
      </c>
      <c r="C11662" s="7" t="s">
        <v>124</v>
      </c>
      <c r="D11662" s="7" t="s">
        <v>35</v>
      </c>
      <c r="E11662" s="7" t="s">
        <v>2264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23190</v>
      </c>
      <c r="B11663" s="7" t="s">
        <v>23191</v>
      </c>
      <c r="C11663" s="7" t="s">
        <v>124</v>
      </c>
      <c r="D11663" s="7" t="s">
        <v>35</v>
      </c>
      <c r="E11663" s="7" t="s">
        <v>2264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23192</v>
      </c>
      <c r="B11664" s="7" t="s">
        <v>23193</v>
      </c>
      <c r="C11664" s="7" t="s">
        <v>124</v>
      </c>
      <c r="D11664" s="7" t="s">
        <v>35</v>
      </c>
      <c r="E11664" s="7" t="s">
        <v>2264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23194</v>
      </c>
      <c r="B11665" s="7" t="s">
        <v>23195</v>
      </c>
      <c r="C11665" s="7" t="s">
        <v>124</v>
      </c>
      <c r="D11665" s="7" t="s">
        <v>35</v>
      </c>
      <c r="E11665" s="7" t="s">
        <v>2264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23196</v>
      </c>
      <c r="B11666" s="7" t="s">
        <v>23197</v>
      </c>
      <c r="C11666" s="7" t="s">
        <v>124</v>
      </c>
      <c r="D11666" s="7" t="s">
        <v>35</v>
      </c>
      <c r="E11666" s="7" t="s">
        <v>2264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2264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2264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2264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2264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29</v>
      </c>
      <c r="E11671" s="7" t="s">
        <v>7321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29</v>
      </c>
      <c r="E11672" s="7" t="s">
        <v>7321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29</v>
      </c>
      <c r="E11673" s="7" t="s">
        <v>7321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29</v>
      </c>
      <c r="E11674" s="7" t="s">
        <v>7321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29</v>
      </c>
      <c r="E11675" s="7" t="s">
        <v>7321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7321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7321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7321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7321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6337</v>
      </c>
      <c r="D11680" s="7" t="s">
        <v>35</v>
      </c>
      <c r="E11680" s="7" t="s">
        <v>6338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6337</v>
      </c>
      <c r="D11681" s="7" t="s">
        <v>35</v>
      </c>
      <c r="E11681" s="7" t="s">
        <v>6338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6337</v>
      </c>
      <c r="D11682" s="7" t="s">
        <v>35</v>
      </c>
      <c r="E11682" s="7" t="s">
        <v>6338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6337</v>
      </c>
      <c r="D11683" s="7" t="s">
        <v>35</v>
      </c>
      <c r="E11683" s="7" t="s">
        <v>6338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6337</v>
      </c>
      <c r="D11684" s="7" t="s">
        <v>35</v>
      </c>
      <c r="E11684" s="7" t="s">
        <v>6338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6337</v>
      </c>
      <c r="D11685" s="7" t="s">
        <v>35</v>
      </c>
      <c r="E11685" s="7" t="s">
        <v>6338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6337</v>
      </c>
      <c r="D11686" s="7" t="s">
        <v>35</v>
      </c>
      <c r="E11686" s="7" t="s">
        <v>6338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6337</v>
      </c>
      <c r="D11687" s="7" t="s">
        <v>35</v>
      </c>
      <c r="E11687" s="7" t="s">
        <v>6338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6337</v>
      </c>
      <c r="D11688" s="7" t="s">
        <v>35</v>
      </c>
      <c r="E11688" s="7" t="s">
        <v>6338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6337</v>
      </c>
      <c r="D11689" s="7" t="s">
        <v>29</v>
      </c>
      <c r="E11689" s="7" t="s">
        <v>702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6337</v>
      </c>
      <c r="D11690" s="7" t="s">
        <v>29</v>
      </c>
      <c r="E11690" s="7" t="s">
        <v>702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6337</v>
      </c>
      <c r="D11691" s="7" t="s">
        <v>29</v>
      </c>
      <c r="E11691" s="7" t="s">
        <v>702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6337</v>
      </c>
      <c r="D11692" s="7" t="s">
        <v>29</v>
      </c>
      <c r="E11692" s="7" t="s">
        <v>702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6337</v>
      </c>
      <c r="D11693" s="7" t="s">
        <v>29</v>
      </c>
      <c r="E11693" s="7" t="s">
        <v>702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6337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6337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6337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6337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11.1" customHeight="1" outlineLevel="4" x14ac:dyDescent="0.2">
      <c r="A11698" s="30" t="s">
        <v>23260</v>
      </c>
      <c r="B11698" s="30"/>
      <c r="C11698" s="30"/>
      <c r="D11698" s="30"/>
      <c r="E11698" s="30"/>
      <c r="F11698" s="30"/>
      <c r="G11698" s="30"/>
      <c r="H11698" s="30"/>
      <c r="I11698" s="30"/>
      <c r="J11698" s="30"/>
      <c r="K11698" s="30"/>
      <c r="L11698" s="30"/>
      <c r="M11698" s="30"/>
      <c r="N11698" s="37"/>
      <c r="O11698" s="37"/>
      <c r="P11698" s="37"/>
      <c r="Q11698" s="37"/>
    </row>
    <row r="11699" spans="1:17" ht="35.1" customHeight="1" outlineLevel="5" x14ac:dyDescent="0.2">
      <c r="A11699" s="6" t="s">
        <v>23261</v>
      </c>
      <c r="B11699" s="7" t="s">
        <v>23262</v>
      </c>
      <c r="C11699" s="7" t="s">
        <v>444</v>
      </c>
      <c r="D11699" s="7" t="s">
        <v>35</v>
      </c>
      <c r="E11699" s="7" t="s">
        <v>331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23263</v>
      </c>
      <c r="B11700" s="7" t="s">
        <v>23264</v>
      </c>
      <c r="C11700" s="7" t="s">
        <v>444</v>
      </c>
      <c r="D11700" s="7" t="s">
        <v>35</v>
      </c>
      <c r="E11700" s="7" t="s">
        <v>331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23265</v>
      </c>
      <c r="B11701" s="7" t="s">
        <v>23266</v>
      </c>
      <c r="C11701" s="7" t="s">
        <v>444</v>
      </c>
      <c r="D11701" s="7" t="s">
        <v>35</v>
      </c>
      <c r="E11701" s="7" t="s">
        <v>331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23267</v>
      </c>
      <c r="B11702" s="7" t="s">
        <v>23268</v>
      </c>
      <c r="C11702" s="7" t="s">
        <v>444</v>
      </c>
      <c r="D11702" s="7" t="s">
        <v>35</v>
      </c>
      <c r="E11702" s="7" t="s">
        <v>331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23269</v>
      </c>
      <c r="B11703" s="7" t="s">
        <v>23270</v>
      </c>
      <c r="C11703" s="7" t="s">
        <v>444</v>
      </c>
      <c r="D11703" s="7" t="s">
        <v>35</v>
      </c>
      <c r="E11703" s="7" t="s">
        <v>331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29</v>
      </c>
      <c r="E11708" s="7" t="s">
        <v>48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29</v>
      </c>
      <c r="E11709" s="7" t="s">
        <v>48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29</v>
      </c>
      <c r="E11710" s="7" t="s">
        <v>48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29</v>
      </c>
      <c r="E11711" s="7" t="s">
        <v>48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29</v>
      </c>
      <c r="E11712" s="7" t="s">
        <v>48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648</v>
      </c>
      <c r="D11717" s="7" t="s">
        <v>35</v>
      </c>
      <c r="E11717" s="7" t="s">
        <v>21185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648</v>
      </c>
      <c r="D11718" s="7" t="s">
        <v>35</v>
      </c>
      <c r="E11718" s="7" t="s">
        <v>21185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648</v>
      </c>
      <c r="D11719" s="7" t="s">
        <v>35</v>
      </c>
      <c r="E11719" s="7" t="s">
        <v>21185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648</v>
      </c>
      <c r="D11720" s="7" t="s">
        <v>35</v>
      </c>
      <c r="E11720" s="7" t="s">
        <v>21185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648</v>
      </c>
      <c r="D11721" s="7" t="s">
        <v>35</v>
      </c>
      <c r="E11721" s="7" t="s">
        <v>21185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21185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21185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21185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21185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29</v>
      </c>
      <c r="E11726" s="7" t="s">
        <v>9324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29</v>
      </c>
      <c r="E11727" s="7" t="s">
        <v>9324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29</v>
      </c>
      <c r="E11728" s="7" t="s">
        <v>9324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29</v>
      </c>
      <c r="E11729" s="7" t="s">
        <v>9324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29</v>
      </c>
      <c r="E11730" s="7" t="s">
        <v>9324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9324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9324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9324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9324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11.1" customHeight="1" outlineLevel="4" x14ac:dyDescent="0.2">
      <c r="A11735" s="30" t="s">
        <v>23333</v>
      </c>
      <c r="B11735" s="30"/>
      <c r="C11735" s="30"/>
      <c r="D11735" s="30"/>
      <c r="E11735" s="30"/>
      <c r="F11735" s="30"/>
      <c r="G11735" s="30"/>
      <c r="H11735" s="30"/>
      <c r="I11735" s="30"/>
      <c r="J11735" s="30"/>
      <c r="K11735" s="30"/>
      <c r="L11735" s="30"/>
      <c r="M11735" s="30"/>
      <c r="N11735" s="37"/>
      <c r="O11735" s="37"/>
      <c r="P11735" s="37"/>
      <c r="Q11735" s="37"/>
    </row>
    <row r="11736" spans="1:17" ht="35.1" customHeight="1" outlineLevel="5" x14ac:dyDescent="0.2">
      <c r="A11736" s="6" t="s">
        <v>23334</v>
      </c>
      <c r="B11736" s="7" t="s">
        <v>23335</v>
      </c>
      <c r="C11736" s="7" t="s">
        <v>28</v>
      </c>
      <c r="D11736" s="7" t="s">
        <v>35</v>
      </c>
      <c r="E11736" s="7" t="s">
        <v>76</v>
      </c>
      <c r="F11736" s="7" t="s">
        <v>31</v>
      </c>
      <c r="G11736" s="8">
        <v>2.4700000000000002</v>
      </c>
      <c r="H11736" s="9">
        <v>5.6699999999999997E-3</v>
      </c>
      <c r="I11736" s="10">
        <v>24278.240000000002</v>
      </c>
      <c r="J11736" s="11"/>
      <c r="K11736" s="7"/>
      <c r="L11736" s="12">
        <v>30</v>
      </c>
      <c r="M11736" s="11"/>
      <c r="N11736" s="38">
        <f>I11736*(100-$B$4)*(100-$B$5)/10000</f>
        <v>24278.240000000002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23336</v>
      </c>
      <c r="B11737" s="7" t="s">
        <v>23337</v>
      </c>
      <c r="C11737" s="7" t="s">
        <v>28</v>
      </c>
      <c r="D11737" s="7" t="s">
        <v>35</v>
      </c>
      <c r="E11737" s="7" t="s">
        <v>76</v>
      </c>
      <c r="F11737" s="7" t="s">
        <v>31</v>
      </c>
      <c r="G11737" s="8">
        <v>2.4700000000000002</v>
      </c>
      <c r="H11737" s="9">
        <v>5.6699999999999997E-3</v>
      </c>
      <c r="I11737" s="10">
        <v>24278.240000000002</v>
      </c>
      <c r="J11737" s="11"/>
      <c r="K11737" s="7"/>
      <c r="L11737" s="12">
        <v>30</v>
      </c>
      <c r="M11737" s="11"/>
      <c r="N11737" s="38">
        <f>I11737*(100-$B$4)*(100-$B$5)/10000</f>
        <v>24278.240000000002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23338</v>
      </c>
      <c r="B11738" s="7" t="s">
        <v>23339</v>
      </c>
      <c r="C11738" s="7" t="s">
        <v>28</v>
      </c>
      <c r="D11738" s="7" t="s">
        <v>35</v>
      </c>
      <c r="E11738" s="7" t="s">
        <v>76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23340</v>
      </c>
      <c r="B11739" s="7" t="s">
        <v>23341</v>
      </c>
      <c r="C11739" s="7" t="s">
        <v>28</v>
      </c>
      <c r="D11739" s="7" t="s">
        <v>35</v>
      </c>
      <c r="E11739" s="7" t="s">
        <v>76</v>
      </c>
      <c r="F11739" s="7" t="s">
        <v>31</v>
      </c>
      <c r="G11739" s="8">
        <v>2.4700000000000002</v>
      </c>
      <c r="H11739" s="9">
        <v>5.6699999999999997E-3</v>
      </c>
      <c r="I11739" s="10">
        <v>26355.18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26355.18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23342</v>
      </c>
      <c r="B11740" s="7" t="s">
        <v>23343</v>
      </c>
      <c r="C11740" s="7" t="s">
        <v>28</v>
      </c>
      <c r="D11740" s="7" t="s">
        <v>35</v>
      </c>
      <c r="E11740" s="7" t="s">
        <v>76</v>
      </c>
      <c r="F11740" s="7" t="s">
        <v>31</v>
      </c>
      <c r="G11740" s="8">
        <v>2.4700000000000002</v>
      </c>
      <c r="H11740" s="9">
        <v>5.6699999999999997E-3</v>
      </c>
      <c r="I11740" s="10">
        <v>26355.18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26355.18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23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29</v>
      </c>
      <c r="E11742" s="7" t="s">
        <v>5842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29</v>
      </c>
      <c r="E11743" s="7" t="s">
        <v>5842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29</v>
      </c>
      <c r="E11744" s="7" t="s">
        <v>5842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29</v>
      </c>
      <c r="E11745" s="7" t="s">
        <v>5842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29</v>
      </c>
      <c r="E11746" s="7" t="s">
        <v>5842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5842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34</v>
      </c>
      <c r="D11748" s="7" t="s">
        <v>35</v>
      </c>
      <c r="E11748" s="7" t="s">
        <v>432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34</v>
      </c>
      <c r="D11749" s="7" t="s">
        <v>35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34</v>
      </c>
      <c r="D11750" s="7" t="s">
        <v>35</v>
      </c>
      <c r="E11750" s="7" t="s">
        <v>432</v>
      </c>
      <c r="F11750" s="7" t="s">
        <v>31</v>
      </c>
      <c r="G11750" s="8">
        <v>2.4700000000000002</v>
      </c>
      <c r="H11750" s="9">
        <v>5.6699999999999997E-3</v>
      </c>
      <c r="I11750" s="10">
        <v>24278.240000000002</v>
      </c>
      <c r="J11750" s="11"/>
      <c r="K11750" s="7"/>
      <c r="L11750" s="12">
        <v>30</v>
      </c>
      <c r="M11750" s="11"/>
      <c r="N11750" s="38">
        <f>I11750*(100-$B$4)*(100-$B$5)/10000</f>
        <v>24278.240000000002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34</v>
      </c>
      <c r="D11751" s="7" t="s">
        <v>35</v>
      </c>
      <c r="E11751" s="7" t="s">
        <v>432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34</v>
      </c>
      <c r="D11752" s="7" t="s">
        <v>35</v>
      </c>
      <c r="E11752" s="7" t="s">
        <v>432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26355.18</v>
      </c>
      <c r="J11753" s="11"/>
      <c r="K11753" s="7" t="s">
        <v>705</v>
      </c>
      <c r="L11753" s="12">
        <v>30</v>
      </c>
      <c r="M11753" s="11"/>
      <c r="N11753" s="38">
        <f>I11753*(100-$B$4)*(100-$B$5)/10000</f>
        <v>26355.18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29</v>
      </c>
      <c r="E11754" s="7" t="s">
        <v>36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29</v>
      </c>
      <c r="E11755" s="7" t="s">
        <v>36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23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29</v>
      </c>
      <c r="E11756" s="7" t="s">
        <v>36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29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29</v>
      </c>
      <c r="E11758" s="7" t="s">
        <v>36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11.1" customHeight="1" outlineLevel="4" x14ac:dyDescent="0.2">
      <c r="A11760" s="30" t="s">
        <v>23382</v>
      </c>
      <c r="B11760" s="30"/>
      <c r="C11760" s="30"/>
      <c r="D11760" s="30"/>
      <c r="E11760" s="30"/>
      <c r="F11760" s="30"/>
      <c r="G11760" s="30"/>
      <c r="H11760" s="30"/>
      <c r="I11760" s="30"/>
      <c r="J11760" s="30"/>
      <c r="K11760" s="30"/>
      <c r="L11760" s="30"/>
      <c r="M11760" s="30"/>
      <c r="N11760" s="37"/>
      <c r="O11760" s="37"/>
      <c r="P11760" s="37"/>
      <c r="Q11760" s="37"/>
    </row>
    <row r="11761" spans="1:17" ht="23.1" customHeight="1" outlineLevel="5" x14ac:dyDescent="0.2">
      <c r="A11761" s="6" t="s">
        <v>23383</v>
      </c>
      <c r="B11761" s="7" t="s">
        <v>23384</v>
      </c>
      <c r="C11761" s="7"/>
      <c r="D11761" s="7"/>
      <c r="E11761" s="7" t="s">
        <v>52</v>
      </c>
      <c r="F11761" s="7" t="s">
        <v>53</v>
      </c>
      <c r="G11761" s="8">
        <v>0.79500000000000004</v>
      </c>
      <c r="H11761" s="9">
        <v>1.8149999999999999E-2</v>
      </c>
      <c r="I11761" s="10">
        <v>9115.56</v>
      </c>
      <c r="J11761" s="11"/>
      <c r="K11761" s="7"/>
      <c r="L11761" s="11"/>
      <c r="M11761" s="11"/>
      <c r="N11761" s="38">
        <f>I11761*(100-$B$4)*(100-$B$5)/10000</f>
        <v>9115.56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3.1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3.9249999999999998</v>
      </c>
      <c r="H11762" s="9">
        <v>3.1969999999999998E-2</v>
      </c>
      <c r="I11762" s="10">
        <v>44483.81</v>
      </c>
      <c r="J11762" s="12">
        <v>265</v>
      </c>
      <c r="K11762" s="7"/>
      <c r="L11762" s="11"/>
      <c r="M11762" s="11"/>
      <c r="N11762" s="38">
        <f>I11762*(100-$B$4)*(100-$B$5)/10000</f>
        <v>44483.81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11.1" customHeight="1" outlineLevel="4" x14ac:dyDescent="0.2">
      <c r="A11763" s="30" t="s">
        <v>23387</v>
      </c>
      <c r="B11763" s="30"/>
      <c r="C11763" s="30"/>
      <c r="D11763" s="30"/>
      <c r="E11763" s="30"/>
      <c r="F11763" s="30"/>
      <c r="G11763" s="30"/>
      <c r="H11763" s="30"/>
      <c r="I11763" s="30"/>
      <c r="J11763" s="30"/>
      <c r="K11763" s="30"/>
      <c r="L11763" s="30"/>
      <c r="M11763" s="30"/>
      <c r="N11763" s="37"/>
      <c r="O11763" s="37"/>
      <c r="P11763" s="37"/>
      <c r="Q11763" s="37"/>
    </row>
    <row r="11764" spans="1:17" ht="23.1" customHeight="1" outlineLevel="5" x14ac:dyDescent="0.2">
      <c r="A11764" s="6" t="s">
        <v>23388</v>
      </c>
      <c r="B11764" s="7" t="s">
        <v>23389</v>
      </c>
      <c r="C11764" s="7"/>
      <c r="D11764" s="7"/>
      <c r="E11764" s="7" t="s">
        <v>52</v>
      </c>
      <c r="F11764" s="7" t="s">
        <v>53</v>
      </c>
      <c r="G11764" s="8">
        <v>4.2000000000000003E-2</v>
      </c>
      <c r="H11764" s="9">
        <v>2E-3</v>
      </c>
      <c r="I11764" s="13">
        <v>275.52</v>
      </c>
      <c r="J11764" s="11"/>
      <c r="K11764" s="7"/>
      <c r="L11764" s="12">
        <v>7</v>
      </c>
      <c r="M11764" s="11"/>
      <c r="N11764" s="38">
        <f>I11764*(100-$B$4)*(100-$B$5)/10000</f>
        <v>275.52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23390</v>
      </c>
      <c r="B11765" s="7" t="s">
        <v>23391</v>
      </c>
      <c r="C11765" s="7"/>
      <c r="D11765" s="7"/>
      <c r="E11765" s="7" t="s">
        <v>52</v>
      </c>
      <c r="F11765" s="7" t="s">
        <v>53</v>
      </c>
      <c r="G11765" s="8">
        <v>0.252</v>
      </c>
      <c r="H11765" s="9">
        <v>7.6000000000000004E-5</v>
      </c>
      <c r="I11765" s="10">
        <v>2907.84</v>
      </c>
      <c r="J11765" s="11"/>
      <c r="K11765" s="7"/>
      <c r="L11765" s="12">
        <v>7</v>
      </c>
      <c r="M11765" s="11"/>
      <c r="N11765" s="38">
        <f>I11765*(100-$B$4)*(100-$B$5)/10000</f>
        <v>2907.84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23.1" customHeight="1" outlineLevel="5" x14ac:dyDescent="0.2">
      <c r="A11766" s="6" t="s">
        <v>23392</v>
      </c>
      <c r="B11766" s="7" t="s">
        <v>23393</v>
      </c>
      <c r="C11766" s="7"/>
      <c r="D11766" s="7"/>
      <c r="E11766" s="7" t="s">
        <v>52</v>
      </c>
      <c r="F11766" s="7" t="s">
        <v>53</v>
      </c>
      <c r="G11766" s="8">
        <v>0.11</v>
      </c>
      <c r="H11766" s="9">
        <v>2.0000000000000001E-4</v>
      </c>
      <c r="I11766" s="10">
        <v>1640.81</v>
      </c>
      <c r="J11766" s="11"/>
      <c r="K11766" s="7"/>
      <c r="L11766" s="12">
        <v>7</v>
      </c>
      <c r="M11766" s="11"/>
      <c r="N11766" s="38">
        <f>I11766*(100-$B$4)*(100-$B$5)/10000</f>
        <v>1640.81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23394</v>
      </c>
      <c r="B11767" s="7" t="s">
        <v>23395</v>
      </c>
      <c r="C11767" s="7"/>
      <c r="D11767" s="7"/>
      <c r="E11767" s="7" t="s">
        <v>52</v>
      </c>
      <c r="F11767" s="7" t="s">
        <v>53</v>
      </c>
      <c r="G11767" s="8">
        <v>0.252</v>
      </c>
      <c r="H11767" s="9">
        <v>5.9000000000000003E-4</v>
      </c>
      <c r="I11767" s="10">
        <v>2907.84</v>
      </c>
      <c r="J11767" s="11"/>
      <c r="K11767" s="7"/>
      <c r="L11767" s="12">
        <v>7</v>
      </c>
      <c r="M11767" s="11"/>
      <c r="N11767" s="38">
        <f>I11767*(100-$B$4)*(100-$B$5)/10000</f>
        <v>2907.84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23.1" customHeight="1" outlineLevel="5" x14ac:dyDescent="0.2">
      <c r="A11768" s="6" t="s">
        <v>23396</v>
      </c>
      <c r="B11768" s="7" t="s">
        <v>23397</v>
      </c>
      <c r="C11768" s="7"/>
      <c r="D11768" s="7"/>
      <c r="E11768" s="7" t="s">
        <v>52</v>
      </c>
      <c r="F11768" s="7" t="s">
        <v>53</v>
      </c>
      <c r="G11768" s="8">
        <v>4.2000000000000003E-2</v>
      </c>
      <c r="H11768" s="9">
        <v>4.2999999999999999E-4</v>
      </c>
      <c r="I11768" s="13">
        <v>190.02</v>
      </c>
      <c r="J11768" s="12">
        <v>198</v>
      </c>
      <c r="K11768" s="7"/>
      <c r="L11768" s="12">
        <v>7</v>
      </c>
      <c r="M11768" s="11"/>
      <c r="N11768" s="38">
        <f>I11768*(100-$B$4)*(100-$B$5)/10000</f>
        <v>190.02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7.6000000000000004E-5</v>
      </c>
      <c r="I11769" s="10">
        <v>2005.4</v>
      </c>
      <c r="J11769" s="12">
        <v>132</v>
      </c>
      <c r="K11769" s="7"/>
      <c r="L11769" s="12">
        <v>7</v>
      </c>
      <c r="M11769" s="11"/>
      <c r="N11769" s="38">
        <f>I11769*(100-$B$4)*(100-$B$5)/10000</f>
        <v>2005.4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5.9000000000000003E-4</v>
      </c>
      <c r="I11770" s="10">
        <v>2005.38</v>
      </c>
      <c r="J11770" s="12">
        <v>16</v>
      </c>
      <c r="K11770" s="7"/>
      <c r="L11770" s="12">
        <v>7</v>
      </c>
      <c r="M11770" s="11"/>
      <c r="N11770" s="38">
        <f>I11770*(100-$B$4)*(100-$B$5)/10000</f>
        <v>2005.38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1"/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2E-3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11.1" customHeight="1" outlineLevel="3" x14ac:dyDescent="0.2">
      <c r="A11773" s="29" t="s">
        <v>23406</v>
      </c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 s="29"/>
      <c r="N11773" s="36"/>
      <c r="O11773" s="36"/>
      <c r="P11773" s="36"/>
      <c r="Q11773" s="36"/>
    </row>
    <row r="11774" spans="1:17" ht="11.1" customHeight="1" outlineLevel="4" x14ac:dyDescent="0.2">
      <c r="A11774" s="30" t="s">
        <v>23407</v>
      </c>
      <c r="B11774" s="30"/>
      <c r="C11774" s="30"/>
      <c r="D11774" s="30"/>
      <c r="E11774" s="30"/>
      <c r="F11774" s="30"/>
      <c r="G11774" s="30"/>
      <c r="H11774" s="30"/>
      <c r="I11774" s="30"/>
      <c r="J11774" s="30"/>
      <c r="K11774" s="30"/>
      <c r="L11774" s="30"/>
      <c r="M11774" s="30"/>
      <c r="N11774" s="37"/>
      <c r="O11774" s="37"/>
      <c r="P11774" s="37"/>
      <c r="Q11774" s="37"/>
    </row>
    <row r="11775" spans="1:17" ht="59.1" customHeight="1" outlineLevel="5" x14ac:dyDescent="0.2">
      <c r="A11775" s="6" t="s">
        <v>23408</v>
      </c>
      <c r="B11775" s="7" t="s">
        <v>23409</v>
      </c>
      <c r="C11775" s="7" t="s">
        <v>974</v>
      </c>
      <c r="D11775" s="7" t="s">
        <v>35</v>
      </c>
      <c r="E11775" s="7" t="s">
        <v>158</v>
      </c>
      <c r="F11775" s="7" t="s">
        <v>31</v>
      </c>
      <c r="G11775" s="8">
        <v>1.8</v>
      </c>
      <c r="H11775" s="9">
        <v>6.9300000000000004E-3</v>
      </c>
      <c r="I11775" s="10">
        <v>18685.63</v>
      </c>
      <c r="J11775" s="11"/>
      <c r="K11775" s="7"/>
      <c r="L11775" s="12">
        <v>30</v>
      </c>
      <c r="M11775" s="11"/>
      <c r="N11775" s="38">
        <f>I11775*(100-$B$4)*(100-$B$5)/10000</f>
        <v>18685.63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23410</v>
      </c>
      <c r="B11776" s="7" t="s">
        <v>23411</v>
      </c>
      <c r="C11776" s="7" t="s">
        <v>974</v>
      </c>
      <c r="D11776" s="7" t="s">
        <v>35</v>
      </c>
      <c r="E11776" s="7" t="s">
        <v>158</v>
      </c>
      <c r="F11776" s="7" t="s">
        <v>31</v>
      </c>
      <c r="G11776" s="8">
        <v>1.8</v>
      </c>
      <c r="H11776" s="9">
        <v>6.9300000000000004E-3</v>
      </c>
      <c r="I11776" s="10">
        <v>18685.63</v>
      </c>
      <c r="J11776" s="11"/>
      <c r="K11776" s="7"/>
      <c r="L11776" s="12">
        <v>30</v>
      </c>
      <c r="M11776" s="11"/>
      <c r="N11776" s="38">
        <f>I11776*(100-$B$4)*(100-$B$5)/10000</f>
        <v>18685.63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59.1" customHeight="1" outlineLevel="5" x14ac:dyDescent="0.2">
      <c r="A11777" s="6" t="s">
        <v>23412</v>
      </c>
      <c r="B11777" s="7" t="s">
        <v>23413</v>
      </c>
      <c r="C11777" s="7" t="s">
        <v>974</v>
      </c>
      <c r="D11777" s="7" t="s">
        <v>35</v>
      </c>
      <c r="E11777" s="7" t="s">
        <v>158</v>
      </c>
      <c r="F11777" s="7" t="s">
        <v>31</v>
      </c>
      <c r="G11777" s="8">
        <v>1.8</v>
      </c>
      <c r="H11777" s="9">
        <v>6.9300000000000004E-3</v>
      </c>
      <c r="I11777" s="10">
        <v>18685.63</v>
      </c>
      <c r="J11777" s="11"/>
      <c r="K11777" s="7"/>
      <c r="L11777" s="12">
        <v>30</v>
      </c>
      <c r="M11777" s="11"/>
      <c r="N11777" s="38">
        <f>I11777*(100-$B$4)*(100-$B$5)/10000</f>
        <v>18685.63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59.1" customHeight="1" outlineLevel="5" x14ac:dyDescent="0.2">
      <c r="A11778" s="6" t="s">
        <v>23414</v>
      </c>
      <c r="B11778" s="7" t="s">
        <v>23415</v>
      </c>
      <c r="C11778" s="7" t="s">
        <v>974</v>
      </c>
      <c r="D11778" s="7" t="s">
        <v>35</v>
      </c>
      <c r="E11778" s="7" t="s">
        <v>158</v>
      </c>
      <c r="F11778" s="7" t="s">
        <v>31</v>
      </c>
      <c r="G11778" s="8">
        <v>1.8</v>
      </c>
      <c r="H11778" s="9">
        <v>6.9300000000000004E-3</v>
      </c>
      <c r="I11778" s="10">
        <v>22839.48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22839.48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71.099999999999994" customHeight="1" outlineLevel="5" x14ac:dyDescent="0.2">
      <c r="A11779" s="6" t="s">
        <v>23416</v>
      </c>
      <c r="B11779" s="7" t="s">
        <v>23417</v>
      </c>
      <c r="C11779" s="7" t="s">
        <v>974</v>
      </c>
      <c r="D11779" s="7" t="s">
        <v>35</v>
      </c>
      <c r="E11779" s="7" t="s">
        <v>158</v>
      </c>
      <c r="F11779" s="7" t="s">
        <v>31</v>
      </c>
      <c r="G11779" s="8">
        <v>1.8</v>
      </c>
      <c r="H11779" s="9">
        <v>6.9300000000000004E-3</v>
      </c>
      <c r="I11779" s="10">
        <v>22839.48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22839.48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71.099999999999994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22839.48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22839.48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29</v>
      </c>
      <c r="E11781" s="7" t="s">
        <v>2248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29</v>
      </c>
      <c r="E11782" s="7" t="s">
        <v>2248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29</v>
      </c>
      <c r="E11783" s="7" t="s">
        <v>2248</v>
      </c>
      <c r="F11783" s="7" t="s">
        <v>31</v>
      </c>
      <c r="G11783" s="8">
        <v>1.8</v>
      </c>
      <c r="H11783" s="9">
        <v>6.9300000000000004E-3</v>
      </c>
      <c r="I11783" s="10">
        <v>18685.63</v>
      </c>
      <c r="J11783" s="11"/>
      <c r="K11783" s="7"/>
      <c r="L11783" s="12">
        <v>30</v>
      </c>
      <c r="M11783" s="11"/>
      <c r="N11783" s="38">
        <f>I11783*(100-$B$4)*(100-$B$5)/10000</f>
        <v>18685.63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29</v>
      </c>
      <c r="E11784" s="7" t="s">
        <v>2248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29</v>
      </c>
      <c r="E11785" s="7" t="s">
        <v>2248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22839.48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22839.48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11.1" customHeight="1" outlineLevel="4" x14ac:dyDescent="0.2">
      <c r="A11787" s="30" t="s">
        <v>23432</v>
      </c>
      <c r="B11787" s="30"/>
      <c r="C11787" s="30"/>
      <c r="D11787" s="30"/>
      <c r="E11787" s="30"/>
      <c r="F11787" s="30"/>
      <c r="G11787" s="30"/>
      <c r="H11787" s="30"/>
      <c r="I11787" s="30"/>
      <c r="J11787" s="30"/>
      <c r="K11787" s="30"/>
      <c r="L11787" s="30"/>
      <c r="M11787" s="30"/>
      <c r="N11787" s="37"/>
      <c r="O11787" s="37"/>
      <c r="P11787" s="37"/>
      <c r="Q11787" s="37"/>
    </row>
    <row r="11788" spans="1:17" ht="47.1" customHeight="1" outlineLevel="5" x14ac:dyDescent="0.2">
      <c r="A11788" s="6" t="s">
        <v>23433</v>
      </c>
      <c r="B11788" s="7" t="s">
        <v>23434</v>
      </c>
      <c r="C11788" s="7" t="s">
        <v>6994</v>
      </c>
      <c r="D11788" s="7" t="s">
        <v>35</v>
      </c>
      <c r="E11788" s="7" t="s">
        <v>3004</v>
      </c>
      <c r="F11788" s="7" t="s">
        <v>31</v>
      </c>
      <c r="G11788" s="8">
        <v>2.35</v>
      </c>
      <c r="H11788" s="9">
        <v>7.92E-3</v>
      </c>
      <c r="I11788" s="10">
        <v>20920.37</v>
      </c>
      <c r="J11788" s="11"/>
      <c r="K11788" s="7"/>
      <c r="L11788" s="12">
        <v>30</v>
      </c>
      <c r="M11788" s="11"/>
      <c r="N11788" s="38">
        <f>I11788*(100-$B$4)*(100-$B$5)/10000</f>
        <v>20920.37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23435</v>
      </c>
      <c r="B11789" s="7" t="s">
        <v>23436</v>
      </c>
      <c r="C11789" s="7" t="s">
        <v>6994</v>
      </c>
      <c r="D11789" s="7" t="s">
        <v>35</v>
      </c>
      <c r="E11789" s="7" t="s">
        <v>3004</v>
      </c>
      <c r="F11789" s="7" t="s">
        <v>31</v>
      </c>
      <c r="G11789" s="8">
        <v>2.35</v>
      </c>
      <c r="H11789" s="9">
        <v>7.92E-3</v>
      </c>
      <c r="I11789" s="10">
        <v>20920.37</v>
      </c>
      <c r="J11789" s="11"/>
      <c r="K11789" s="7"/>
      <c r="L11789" s="12">
        <v>30</v>
      </c>
      <c r="M11789" s="11"/>
      <c r="N11789" s="38">
        <f>I11789*(100-$B$4)*(100-$B$5)/10000</f>
        <v>20920.37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23437</v>
      </c>
      <c r="B11790" s="7" t="s">
        <v>23438</v>
      </c>
      <c r="C11790" s="7" t="s">
        <v>6994</v>
      </c>
      <c r="D11790" s="7" t="s">
        <v>35</v>
      </c>
      <c r="E11790" s="7" t="s">
        <v>3004</v>
      </c>
      <c r="F11790" s="7" t="s">
        <v>31</v>
      </c>
      <c r="G11790" s="8">
        <v>2.35</v>
      </c>
      <c r="H11790" s="9">
        <v>7.92E-3</v>
      </c>
      <c r="I11790" s="10">
        <v>20920.37</v>
      </c>
      <c r="J11790" s="11"/>
      <c r="K11790" s="7"/>
      <c r="L11790" s="12">
        <v>30</v>
      </c>
      <c r="M11790" s="11"/>
      <c r="N11790" s="38">
        <f>I11790*(100-$B$4)*(100-$B$5)/10000</f>
        <v>20920.37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23439</v>
      </c>
      <c r="B11791" s="7" t="s">
        <v>23440</v>
      </c>
      <c r="C11791" s="7" t="s">
        <v>6994</v>
      </c>
      <c r="D11791" s="7" t="s">
        <v>35</v>
      </c>
      <c r="E11791" s="7" t="s">
        <v>3004</v>
      </c>
      <c r="F11791" s="7" t="s">
        <v>31</v>
      </c>
      <c r="G11791" s="8">
        <v>2.35</v>
      </c>
      <c r="H11791" s="9">
        <v>7.92E-3</v>
      </c>
      <c r="I11791" s="10">
        <v>25074.21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25074.21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23441</v>
      </c>
      <c r="B11792" s="7" t="s">
        <v>23442</v>
      </c>
      <c r="C11792" s="7" t="s">
        <v>6994</v>
      </c>
      <c r="D11792" s="7" t="s">
        <v>35</v>
      </c>
      <c r="E11792" s="7" t="s">
        <v>3004</v>
      </c>
      <c r="F11792" s="7" t="s">
        <v>31</v>
      </c>
      <c r="G11792" s="8">
        <v>2.35</v>
      </c>
      <c r="H11792" s="9">
        <v>7.92E-3</v>
      </c>
      <c r="I11792" s="10">
        <v>25074.21</v>
      </c>
      <c r="J11792" s="11"/>
      <c r="K11792" s="7" t="s">
        <v>705</v>
      </c>
      <c r="L11792" s="12">
        <v>30</v>
      </c>
      <c r="M11792" s="11"/>
      <c r="N11792" s="38">
        <f>I11792*(100-$B$4)*(100-$B$5)/10000</f>
        <v>25074.21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1.099999999999994" customHeight="1" outlineLevel="5" x14ac:dyDescent="0.2">
      <c r="A11793" s="6" t="s">
        <v>23443</v>
      </c>
      <c r="B11793" s="7" t="s">
        <v>23444</v>
      </c>
      <c r="C11793" s="7" t="s">
        <v>6994</v>
      </c>
      <c r="D11793" s="7" t="s">
        <v>35</v>
      </c>
      <c r="E11793" s="7" t="s">
        <v>3004</v>
      </c>
      <c r="F11793" s="7" t="s">
        <v>31</v>
      </c>
      <c r="G11793" s="8">
        <v>2.35</v>
      </c>
      <c r="H11793" s="9">
        <v>7.92E-3</v>
      </c>
      <c r="I11793" s="10">
        <v>25074.21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25074.21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6994</v>
      </c>
      <c r="D11794" s="7" t="s">
        <v>29</v>
      </c>
      <c r="E11794" s="7" t="s">
        <v>3647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23447</v>
      </c>
      <c r="B11795" s="7" t="s">
        <v>23448</v>
      </c>
      <c r="C11795" s="7" t="s">
        <v>6994</v>
      </c>
      <c r="D11795" s="7" t="s">
        <v>29</v>
      </c>
      <c r="E11795" s="7" t="s">
        <v>3647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6994</v>
      </c>
      <c r="D11796" s="7" t="s">
        <v>29</v>
      </c>
      <c r="E11796" s="7" t="s">
        <v>3647</v>
      </c>
      <c r="F11796" s="7" t="s">
        <v>31</v>
      </c>
      <c r="G11796" s="8">
        <v>2.35</v>
      </c>
      <c r="H11796" s="9">
        <v>7.92E-3</v>
      </c>
      <c r="I11796" s="10">
        <v>20920.37</v>
      </c>
      <c r="J11796" s="11"/>
      <c r="K11796" s="7"/>
      <c r="L11796" s="12">
        <v>30</v>
      </c>
      <c r="M11796" s="11"/>
      <c r="N11796" s="38">
        <f>I11796*(100-$B$4)*(100-$B$5)/10000</f>
        <v>20920.37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6994</v>
      </c>
      <c r="D11797" s="7" t="s">
        <v>29</v>
      </c>
      <c r="E11797" s="7" t="s">
        <v>3647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6994</v>
      </c>
      <c r="D11798" s="7" t="s">
        <v>29</v>
      </c>
      <c r="E11798" s="7" t="s">
        <v>3647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6994</v>
      </c>
      <c r="D11799" s="7" t="s">
        <v>29</v>
      </c>
      <c r="E11799" s="7" t="s">
        <v>3647</v>
      </c>
      <c r="F11799" s="7" t="s">
        <v>31</v>
      </c>
      <c r="G11799" s="8">
        <v>2.35</v>
      </c>
      <c r="H11799" s="9">
        <v>7.92E-3</v>
      </c>
      <c r="I11799" s="10">
        <v>25074.21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25074.21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11.1" customHeight="1" outlineLevel="4" x14ac:dyDescent="0.2">
      <c r="A11800" s="30" t="s">
        <v>23457</v>
      </c>
      <c r="B11800" s="30"/>
      <c r="C11800" s="30"/>
      <c r="D11800" s="30"/>
      <c r="E11800" s="30"/>
      <c r="F11800" s="30"/>
      <c r="G11800" s="30"/>
      <c r="H11800" s="30"/>
      <c r="I11800" s="30"/>
      <c r="J11800" s="30"/>
      <c r="K11800" s="30"/>
      <c r="L11800" s="30"/>
      <c r="M11800" s="30"/>
      <c r="N11800" s="37"/>
      <c r="O11800" s="37"/>
      <c r="P11800" s="37"/>
      <c r="Q11800" s="37"/>
    </row>
    <row r="11801" spans="1:17" ht="59.1" customHeight="1" outlineLevel="5" x14ac:dyDescent="0.2">
      <c r="A11801" s="6" t="s">
        <v>23458</v>
      </c>
      <c r="B11801" s="7" t="s">
        <v>23459</v>
      </c>
      <c r="C11801" s="7" t="s">
        <v>34</v>
      </c>
      <c r="D11801" s="7" t="s">
        <v>35</v>
      </c>
      <c r="E11801" s="7" t="s">
        <v>432</v>
      </c>
      <c r="F11801" s="7" t="s">
        <v>31</v>
      </c>
      <c r="G11801" s="8">
        <v>3.1</v>
      </c>
      <c r="H11801" s="9">
        <v>9.9000000000000008E-3</v>
      </c>
      <c r="I11801" s="10">
        <v>25775.63</v>
      </c>
      <c r="J11801" s="11"/>
      <c r="K11801" s="7"/>
      <c r="L11801" s="12">
        <v>30</v>
      </c>
      <c r="M11801" s="11"/>
      <c r="N11801" s="38">
        <f>I11801*(100-$B$4)*(100-$B$5)/10000</f>
        <v>25775.63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23460</v>
      </c>
      <c r="B11802" s="7" t="s">
        <v>23461</v>
      </c>
      <c r="C11802" s="7" t="s">
        <v>34</v>
      </c>
      <c r="D11802" s="7" t="s">
        <v>35</v>
      </c>
      <c r="E11802" s="7" t="s">
        <v>432</v>
      </c>
      <c r="F11802" s="7" t="s">
        <v>31</v>
      </c>
      <c r="G11802" s="8">
        <v>3.1</v>
      </c>
      <c r="H11802" s="9">
        <v>9.9000000000000008E-3</v>
      </c>
      <c r="I11802" s="10">
        <v>25775.63</v>
      </c>
      <c r="J11802" s="11"/>
      <c r="K11802" s="7"/>
      <c r="L11802" s="12">
        <v>30</v>
      </c>
      <c r="M11802" s="11"/>
      <c r="N11802" s="38">
        <f>I11802*(100-$B$4)*(100-$B$5)/10000</f>
        <v>25775.63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7.1" customHeight="1" outlineLevel="5" x14ac:dyDescent="0.2">
      <c r="A11803" s="6" t="s">
        <v>23462</v>
      </c>
      <c r="B11803" s="7" t="s">
        <v>23463</v>
      </c>
      <c r="C11803" s="7" t="s">
        <v>34</v>
      </c>
      <c r="D11803" s="7" t="s">
        <v>35</v>
      </c>
      <c r="E11803" s="7" t="s">
        <v>432</v>
      </c>
      <c r="F11803" s="7" t="s">
        <v>31</v>
      </c>
      <c r="G11803" s="8">
        <v>3.1</v>
      </c>
      <c r="H11803" s="9">
        <v>9.9000000000000008E-3</v>
      </c>
      <c r="I11803" s="10">
        <v>25775.63</v>
      </c>
      <c r="J11803" s="11"/>
      <c r="K11803" s="7"/>
      <c r="L11803" s="12">
        <v>30</v>
      </c>
      <c r="M11803" s="11"/>
      <c r="N11803" s="38">
        <f>I11803*(100-$B$4)*(100-$B$5)/10000</f>
        <v>25775.63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23464</v>
      </c>
      <c r="B11804" s="7" t="s">
        <v>23465</v>
      </c>
      <c r="C11804" s="7" t="s">
        <v>34</v>
      </c>
      <c r="D11804" s="7" t="s">
        <v>35</v>
      </c>
      <c r="E11804" s="7" t="s">
        <v>432</v>
      </c>
      <c r="F11804" s="7" t="s">
        <v>31</v>
      </c>
      <c r="G11804" s="8">
        <v>3.1</v>
      </c>
      <c r="H11804" s="9">
        <v>9.9000000000000008E-3</v>
      </c>
      <c r="I11804" s="10">
        <v>29929.48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29929.48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23466</v>
      </c>
      <c r="B11805" s="7" t="s">
        <v>23467</v>
      </c>
      <c r="C11805" s="7" t="s">
        <v>34</v>
      </c>
      <c r="D11805" s="7" t="s">
        <v>35</v>
      </c>
      <c r="E11805" s="7" t="s">
        <v>432</v>
      </c>
      <c r="F11805" s="7" t="s">
        <v>31</v>
      </c>
      <c r="G11805" s="8">
        <v>3.1</v>
      </c>
      <c r="H11805" s="9">
        <v>9.9000000000000008E-3</v>
      </c>
      <c r="I11805" s="10">
        <v>29929.48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29929.48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29929.48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29929.48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29</v>
      </c>
      <c r="E11807" s="7" t="s">
        <v>36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29</v>
      </c>
      <c r="E11808" s="7" t="s">
        <v>36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29</v>
      </c>
      <c r="E11809" s="7" t="s">
        <v>36</v>
      </c>
      <c r="F11809" s="7" t="s">
        <v>31</v>
      </c>
      <c r="G11809" s="8">
        <v>3.1</v>
      </c>
      <c r="H11809" s="9">
        <v>9.9000000000000008E-3</v>
      </c>
      <c r="I11809" s="10">
        <v>25775.63</v>
      </c>
      <c r="J11809" s="11"/>
      <c r="K11809" s="7"/>
      <c r="L11809" s="12">
        <v>30</v>
      </c>
      <c r="M11809" s="11"/>
      <c r="N11809" s="38">
        <f>I11809*(100-$B$4)*(100-$B$5)/10000</f>
        <v>25775.63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29</v>
      </c>
      <c r="E11810" s="7" t="s">
        <v>36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29</v>
      </c>
      <c r="E11811" s="7" t="s">
        <v>36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29929.48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29929.48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11.1" customHeight="1" outlineLevel="4" x14ac:dyDescent="0.2">
      <c r="A11813" s="30" t="s">
        <v>23482</v>
      </c>
      <c r="B11813" s="30"/>
      <c r="C11813" s="30"/>
      <c r="D11813" s="30"/>
      <c r="E11813" s="30"/>
      <c r="F11813" s="30"/>
      <c r="G11813" s="30"/>
      <c r="H11813" s="30"/>
      <c r="I11813" s="30"/>
      <c r="J11813" s="30"/>
      <c r="K11813" s="30"/>
      <c r="L11813" s="30"/>
      <c r="M11813" s="30"/>
      <c r="N11813" s="37"/>
      <c r="O11813" s="37"/>
      <c r="P11813" s="37"/>
      <c r="Q11813" s="37"/>
    </row>
    <row r="11814" spans="1:17" ht="47.1" customHeight="1" outlineLevel="5" x14ac:dyDescent="0.2">
      <c r="A11814" s="6" t="s">
        <v>23483</v>
      </c>
      <c r="B11814" s="7" t="s">
        <v>23484</v>
      </c>
      <c r="C11814" s="7" t="s">
        <v>625</v>
      </c>
      <c r="D11814" s="7" t="s">
        <v>35</v>
      </c>
      <c r="E11814" s="7" t="s">
        <v>9092</v>
      </c>
      <c r="F11814" s="7" t="s">
        <v>31</v>
      </c>
      <c r="G11814" s="8">
        <v>3.9</v>
      </c>
      <c r="H11814" s="9">
        <v>1.2375000000000001E-2</v>
      </c>
      <c r="I11814" s="10">
        <v>26520.52</v>
      </c>
      <c r="J11814" s="11"/>
      <c r="K11814" s="7"/>
      <c r="L11814" s="12">
        <v>30</v>
      </c>
      <c r="M11814" s="11"/>
      <c r="N11814" s="38">
        <f>I11814*(100-$B$4)*(100-$B$5)/10000</f>
        <v>26520.52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23485</v>
      </c>
      <c r="B11815" s="7" t="s">
        <v>23486</v>
      </c>
      <c r="C11815" s="7" t="s">
        <v>625</v>
      </c>
      <c r="D11815" s="7" t="s">
        <v>35</v>
      </c>
      <c r="E11815" s="7" t="s">
        <v>9092</v>
      </c>
      <c r="F11815" s="7" t="s">
        <v>31</v>
      </c>
      <c r="G11815" s="8">
        <v>3.9</v>
      </c>
      <c r="H11815" s="9">
        <v>1.2375000000000001E-2</v>
      </c>
      <c r="I11815" s="10">
        <v>26520.52</v>
      </c>
      <c r="J11815" s="11"/>
      <c r="K11815" s="7"/>
      <c r="L11815" s="12">
        <v>30</v>
      </c>
      <c r="M11815" s="11"/>
      <c r="N11815" s="38">
        <f>I11815*(100-$B$4)*(100-$B$5)/10000</f>
        <v>26520.52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23487</v>
      </c>
      <c r="B11816" s="7" t="s">
        <v>23488</v>
      </c>
      <c r="C11816" s="7" t="s">
        <v>625</v>
      </c>
      <c r="D11816" s="7" t="s">
        <v>35</v>
      </c>
      <c r="E11816" s="7" t="s">
        <v>9092</v>
      </c>
      <c r="F11816" s="7" t="s">
        <v>31</v>
      </c>
      <c r="G11816" s="8">
        <v>3.9</v>
      </c>
      <c r="H11816" s="9">
        <v>1.2375000000000001E-2</v>
      </c>
      <c r="I11816" s="10">
        <v>26520.52</v>
      </c>
      <c r="J11816" s="11"/>
      <c r="K11816" s="7"/>
      <c r="L11816" s="12">
        <v>30</v>
      </c>
      <c r="M11816" s="11"/>
      <c r="N11816" s="38">
        <f>I11816*(100-$B$4)*(100-$B$5)/10000</f>
        <v>26520.52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23489</v>
      </c>
      <c r="B11817" s="7" t="s">
        <v>23490</v>
      </c>
      <c r="C11817" s="7" t="s">
        <v>625</v>
      </c>
      <c r="D11817" s="7" t="s">
        <v>35</v>
      </c>
      <c r="E11817" s="7" t="s">
        <v>9092</v>
      </c>
      <c r="F11817" s="7" t="s">
        <v>31</v>
      </c>
      <c r="G11817" s="8">
        <v>3.9</v>
      </c>
      <c r="H11817" s="9">
        <v>1.2375000000000001E-2</v>
      </c>
      <c r="I11817" s="10">
        <v>30674.37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30674.37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23491</v>
      </c>
      <c r="B11818" s="7" t="s">
        <v>23492</v>
      </c>
      <c r="C11818" s="7" t="s">
        <v>625</v>
      </c>
      <c r="D11818" s="7" t="s">
        <v>35</v>
      </c>
      <c r="E11818" s="7" t="s">
        <v>9092</v>
      </c>
      <c r="F11818" s="7" t="s">
        <v>31</v>
      </c>
      <c r="G11818" s="8">
        <v>3.9</v>
      </c>
      <c r="H11818" s="9">
        <v>1.2375000000000001E-2</v>
      </c>
      <c r="I11818" s="10">
        <v>30674.37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30674.37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9092</v>
      </c>
      <c r="F11819" s="7" t="s">
        <v>31</v>
      </c>
      <c r="G11819" s="8">
        <v>3.9</v>
      </c>
      <c r="H11819" s="9">
        <v>1.2375000000000001E-2</v>
      </c>
      <c r="I11819" s="10">
        <v>30674.37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30674.37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29</v>
      </c>
      <c r="E11820" s="7" t="s">
        <v>8404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29</v>
      </c>
      <c r="E11821" s="7" t="s">
        <v>8404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29</v>
      </c>
      <c r="E11822" s="7" t="s">
        <v>8404</v>
      </c>
      <c r="F11822" s="7" t="s">
        <v>31</v>
      </c>
      <c r="G11822" s="8">
        <v>3.9</v>
      </c>
      <c r="H11822" s="9">
        <v>1.2375000000000001E-2</v>
      </c>
      <c r="I11822" s="10">
        <v>26520.52</v>
      </c>
      <c r="J11822" s="11"/>
      <c r="K11822" s="7"/>
      <c r="L11822" s="12">
        <v>30</v>
      </c>
      <c r="M11822" s="11"/>
      <c r="N11822" s="38">
        <f>I11822*(100-$B$4)*(100-$B$5)/10000</f>
        <v>26520.52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29</v>
      </c>
      <c r="E11823" s="7" t="s">
        <v>8404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29</v>
      </c>
      <c r="E11824" s="7" t="s">
        <v>8404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8404</v>
      </c>
      <c r="F11825" s="7" t="s">
        <v>31</v>
      </c>
      <c r="G11825" s="8">
        <v>3.9</v>
      </c>
      <c r="H11825" s="9">
        <v>1.2375000000000001E-2</v>
      </c>
      <c r="I11825" s="10">
        <v>30674.37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30674.37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11.1" customHeight="1" outlineLevel="4" x14ac:dyDescent="0.2">
      <c r="A11826" s="30" t="s">
        <v>23507</v>
      </c>
      <c r="B11826" s="30"/>
      <c r="C11826" s="30"/>
      <c r="D11826" s="30"/>
      <c r="E11826" s="30"/>
      <c r="F11826" s="30"/>
      <c r="G11826" s="30"/>
      <c r="H11826" s="30"/>
      <c r="I11826" s="30"/>
      <c r="J11826" s="30"/>
      <c r="K11826" s="30"/>
      <c r="L11826" s="30"/>
      <c r="M11826" s="30"/>
      <c r="N11826" s="37"/>
      <c r="O11826" s="37"/>
      <c r="P11826" s="37"/>
      <c r="Q11826" s="37"/>
    </row>
    <row r="11827" spans="1:17" ht="59.1" customHeight="1" outlineLevel="5" x14ac:dyDescent="0.2">
      <c r="A11827" s="6" t="s">
        <v>23508</v>
      </c>
      <c r="B11827" s="7" t="s">
        <v>23509</v>
      </c>
      <c r="C11827" s="7" t="s">
        <v>47</v>
      </c>
      <c r="D11827" s="7" t="s">
        <v>35</v>
      </c>
      <c r="E11827" s="7" t="s">
        <v>836</v>
      </c>
      <c r="F11827" s="7" t="s">
        <v>31</v>
      </c>
      <c r="G11827" s="8">
        <v>4.5</v>
      </c>
      <c r="H11827" s="9">
        <v>1.485E-2</v>
      </c>
      <c r="I11827" s="10">
        <v>29526.58</v>
      </c>
      <c r="J11827" s="11"/>
      <c r="K11827" s="7"/>
      <c r="L11827" s="12">
        <v>30</v>
      </c>
      <c r="M11827" s="11"/>
      <c r="N11827" s="38">
        <f>I11827*(100-$B$4)*(100-$B$5)/10000</f>
        <v>29526.58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23510</v>
      </c>
      <c r="B11828" s="7" t="s">
        <v>23511</v>
      </c>
      <c r="C11828" s="7" t="s">
        <v>47</v>
      </c>
      <c r="D11828" s="7" t="s">
        <v>35</v>
      </c>
      <c r="E11828" s="7" t="s">
        <v>836</v>
      </c>
      <c r="F11828" s="7" t="s">
        <v>31</v>
      </c>
      <c r="G11828" s="8">
        <v>4.5</v>
      </c>
      <c r="H11828" s="9">
        <v>1.485E-2</v>
      </c>
      <c r="I11828" s="10">
        <v>29526.58</v>
      </c>
      <c r="J11828" s="11"/>
      <c r="K11828" s="7"/>
      <c r="L11828" s="12">
        <v>30</v>
      </c>
      <c r="M11828" s="11"/>
      <c r="N11828" s="38">
        <f>I11828*(100-$B$4)*(100-$B$5)/10000</f>
        <v>29526.58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23512</v>
      </c>
      <c r="B11829" s="7" t="s">
        <v>23513</v>
      </c>
      <c r="C11829" s="7" t="s">
        <v>47</v>
      </c>
      <c r="D11829" s="7" t="s">
        <v>35</v>
      </c>
      <c r="E11829" s="7" t="s">
        <v>836</v>
      </c>
      <c r="F11829" s="7" t="s">
        <v>31</v>
      </c>
      <c r="G11829" s="8">
        <v>4.5</v>
      </c>
      <c r="H11829" s="9">
        <v>1.485E-2</v>
      </c>
      <c r="I11829" s="10">
        <v>29526.58</v>
      </c>
      <c r="J11829" s="11"/>
      <c r="K11829" s="7"/>
      <c r="L11829" s="12">
        <v>30</v>
      </c>
      <c r="M11829" s="11"/>
      <c r="N11829" s="38">
        <f>I11829*(100-$B$4)*(100-$B$5)/10000</f>
        <v>29526.58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23514</v>
      </c>
      <c r="B11830" s="7" t="s">
        <v>23515</v>
      </c>
      <c r="C11830" s="7" t="s">
        <v>47</v>
      </c>
      <c r="D11830" s="7" t="s">
        <v>35</v>
      </c>
      <c r="E11830" s="7" t="s">
        <v>836</v>
      </c>
      <c r="F11830" s="7" t="s">
        <v>31</v>
      </c>
      <c r="G11830" s="8">
        <v>4.5</v>
      </c>
      <c r="H11830" s="9">
        <v>1.485E-2</v>
      </c>
      <c r="I11830" s="10">
        <v>33680.42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33680.42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23516</v>
      </c>
      <c r="B11831" s="7" t="s">
        <v>23517</v>
      </c>
      <c r="C11831" s="7" t="s">
        <v>47</v>
      </c>
      <c r="D11831" s="7" t="s">
        <v>35</v>
      </c>
      <c r="E11831" s="7" t="s">
        <v>836</v>
      </c>
      <c r="F11831" s="7" t="s">
        <v>31</v>
      </c>
      <c r="G11831" s="8">
        <v>4.5</v>
      </c>
      <c r="H11831" s="9">
        <v>1.485E-2</v>
      </c>
      <c r="I11831" s="10">
        <v>33680.42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33680.42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33680.42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33680.42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29</v>
      </c>
      <c r="E11833" s="7" t="s">
        <v>2816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29</v>
      </c>
      <c r="E11834" s="7" t="s">
        <v>2816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29</v>
      </c>
      <c r="E11835" s="7" t="s">
        <v>2816</v>
      </c>
      <c r="F11835" s="7" t="s">
        <v>31</v>
      </c>
      <c r="G11835" s="8">
        <v>4.5</v>
      </c>
      <c r="H11835" s="9">
        <v>1.485E-2</v>
      </c>
      <c r="I11835" s="10">
        <v>29526.58</v>
      </c>
      <c r="J11835" s="11"/>
      <c r="K11835" s="7"/>
      <c r="L11835" s="12">
        <v>30</v>
      </c>
      <c r="M11835" s="11"/>
      <c r="N11835" s="38">
        <f>I11835*(100-$B$4)*(100-$B$5)/10000</f>
        <v>29526.58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29</v>
      </c>
      <c r="E11836" s="7" t="s">
        <v>2816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29</v>
      </c>
      <c r="E11837" s="7" t="s">
        <v>2816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2816</v>
      </c>
      <c r="F11838" s="7" t="s">
        <v>31</v>
      </c>
      <c r="G11838" s="8">
        <v>4.5</v>
      </c>
      <c r="H11838" s="9">
        <v>1.485E-2</v>
      </c>
      <c r="I11838" s="10">
        <v>33680.42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33680.42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11.1" customHeight="1" outlineLevel="4" x14ac:dyDescent="0.2">
      <c r="A11839" s="30" t="s">
        <v>23532</v>
      </c>
      <c r="B11839" s="30"/>
      <c r="C11839" s="30"/>
      <c r="D11839" s="30"/>
      <c r="E11839" s="30"/>
      <c r="F11839" s="30"/>
      <c r="G11839" s="30"/>
      <c r="H11839" s="30"/>
      <c r="I11839" s="30"/>
      <c r="J11839" s="30"/>
      <c r="K11839" s="30"/>
      <c r="L11839" s="30"/>
      <c r="M11839" s="30"/>
      <c r="N11839" s="37"/>
      <c r="O11839" s="37"/>
      <c r="P11839" s="37"/>
      <c r="Q11839" s="37"/>
    </row>
    <row r="11840" spans="1:17" ht="59.1" customHeight="1" outlineLevel="5" x14ac:dyDescent="0.2">
      <c r="A11840" s="6" t="s">
        <v>23533</v>
      </c>
      <c r="B11840" s="7" t="s">
        <v>23534</v>
      </c>
      <c r="C11840" s="7" t="s">
        <v>6337</v>
      </c>
      <c r="D11840" s="7" t="s">
        <v>35</v>
      </c>
      <c r="E11840" s="7" t="s">
        <v>6338</v>
      </c>
      <c r="F11840" s="7" t="s">
        <v>31</v>
      </c>
      <c r="G11840" s="8">
        <v>5.2</v>
      </c>
      <c r="H11840" s="9">
        <v>1.7319999999999999E-2</v>
      </c>
      <c r="I11840" s="10">
        <v>33264.339999999997</v>
      </c>
      <c r="J11840" s="11"/>
      <c r="K11840" s="7"/>
      <c r="L11840" s="12">
        <v>30</v>
      </c>
      <c r="M11840" s="11"/>
      <c r="N11840" s="38">
        <f>I11840*(100-$B$4)*(100-$B$5)/10000</f>
        <v>33264.339999999997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47.1" customHeight="1" outlineLevel="5" x14ac:dyDescent="0.2">
      <c r="A11841" s="6" t="s">
        <v>23535</v>
      </c>
      <c r="B11841" s="7" t="s">
        <v>23536</v>
      </c>
      <c r="C11841" s="7" t="s">
        <v>6337</v>
      </c>
      <c r="D11841" s="7" t="s">
        <v>35</v>
      </c>
      <c r="E11841" s="7" t="s">
        <v>6338</v>
      </c>
      <c r="F11841" s="7" t="s">
        <v>31</v>
      </c>
      <c r="G11841" s="8">
        <v>5.2</v>
      </c>
      <c r="H11841" s="9">
        <v>1.7319999999999999E-2</v>
      </c>
      <c r="I11841" s="10">
        <v>33264.339999999997</v>
      </c>
      <c r="J11841" s="11"/>
      <c r="K11841" s="7"/>
      <c r="L11841" s="12">
        <v>30</v>
      </c>
      <c r="M11841" s="11"/>
      <c r="N11841" s="38">
        <f>I11841*(100-$B$4)*(100-$B$5)/10000</f>
        <v>33264.339999999997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23537</v>
      </c>
      <c r="B11842" s="7" t="s">
        <v>23538</v>
      </c>
      <c r="C11842" s="7" t="s">
        <v>6337</v>
      </c>
      <c r="D11842" s="7" t="s">
        <v>35</v>
      </c>
      <c r="E11842" s="7" t="s">
        <v>6338</v>
      </c>
      <c r="F11842" s="7" t="s">
        <v>31</v>
      </c>
      <c r="G11842" s="8">
        <v>5.2</v>
      </c>
      <c r="H11842" s="9">
        <v>1.7319999999999999E-2</v>
      </c>
      <c r="I11842" s="10">
        <v>33264.339999999997</v>
      </c>
      <c r="J11842" s="11"/>
      <c r="K11842" s="7"/>
      <c r="L11842" s="12">
        <v>30</v>
      </c>
      <c r="M11842" s="11"/>
      <c r="N11842" s="38">
        <f>I11842*(100-$B$4)*(100-$B$5)/10000</f>
        <v>33264.339999999997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23539</v>
      </c>
      <c r="B11843" s="7" t="s">
        <v>23540</v>
      </c>
      <c r="C11843" s="7" t="s">
        <v>6337</v>
      </c>
      <c r="D11843" s="7" t="s">
        <v>35</v>
      </c>
      <c r="E11843" s="7" t="s">
        <v>6338</v>
      </c>
      <c r="F11843" s="7" t="s">
        <v>31</v>
      </c>
      <c r="G11843" s="8">
        <v>5.2</v>
      </c>
      <c r="H11843" s="9">
        <v>1.7319999999999999E-2</v>
      </c>
      <c r="I11843" s="10">
        <v>37418.18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37418.18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23541</v>
      </c>
      <c r="B11844" s="7" t="s">
        <v>23542</v>
      </c>
      <c r="C11844" s="7" t="s">
        <v>6337</v>
      </c>
      <c r="D11844" s="7" t="s">
        <v>35</v>
      </c>
      <c r="E11844" s="7" t="s">
        <v>6338</v>
      </c>
      <c r="F11844" s="7" t="s">
        <v>31</v>
      </c>
      <c r="G11844" s="8">
        <v>5.2</v>
      </c>
      <c r="H11844" s="9">
        <v>1.7319999999999999E-2</v>
      </c>
      <c r="I11844" s="10">
        <v>37418.18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37418.18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23543</v>
      </c>
      <c r="B11845" s="7" t="s">
        <v>23544</v>
      </c>
      <c r="C11845" s="7" t="s">
        <v>6337</v>
      </c>
      <c r="D11845" s="7" t="s">
        <v>35</v>
      </c>
      <c r="E11845" s="7" t="s">
        <v>6338</v>
      </c>
      <c r="F11845" s="7" t="s">
        <v>31</v>
      </c>
      <c r="G11845" s="8">
        <v>5.2</v>
      </c>
      <c r="H11845" s="9">
        <v>1.7319999999999999E-2</v>
      </c>
      <c r="I11845" s="10">
        <v>37418.18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37418.18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6337</v>
      </c>
      <c r="D11846" s="7" t="s">
        <v>29</v>
      </c>
      <c r="E11846" s="7" t="s">
        <v>702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6337</v>
      </c>
      <c r="D11847" s="7" t="s">
        <v>29</v>
      </c>
      <c r="E11847" s="7" t="s">
        <v>702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7.1" customHeight="1" outlineLevel="5" x14ac:dyDescent="0.2">
      <c r="A11848" s="6" t="s">
        <v>23549</v>
      </c>
      <c r="B11848" s="7" t="s">
        <v>23550</v>
      </c>
      <c r="C11848" s="7" t="s">
        <v>6337</v>
      </c>
      <c r="D11848" s="7" t="s">
        <v>29</v>
      </c>
      <c r="E11848" s="7" t="s">
        <v>702</v>
      </c>
      <c r="F11848" s="7" t="s">
        <v>31</v>
      </c>
      <c r="G11848" s="8">
        <v>5.2</v>
      </c>
      <c r="H11848" s="9">
        <v>1.7319999999999999E-2</v>
      </c>
      <c r="I11848" s="10">
        <v>33264.339999999997</v>
      </c>
      <c r="J11848" s="11"/>
      <c r="K11848" s="7"/>
      <c r="L11848" s="12">
        <v>30</v>
      </c>
      <c r="M11848" s="11"/>
      <c r="N11848" s="38">
        <f>I11848*(100-$B$4)*(100-$B$5)/10000</f>
        <v>33264.339999999997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6337</v>
      </c>
      <c r="D11849" s="7" t="s">
        <v>29</v>
      </c>
      <c r="E11849" s="7" t="s">
        <v>702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6337</v>
      </c>
      <c r="D11850" s="7" t="s">
        <v>29</v>
      </c>
      <c r="E11850" s="7" t="s">
        <v>702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6337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37418.18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37418.18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4" x14ac:dyDescent="0.2">
      <c r="A11852" s="30" t="s">
        <v>23557</v>
      </c>
      <c r="B11852" s="30"/>
      <c r="C11852" s="30"/>
      <c r="D11852" s="30"/>
      <c r="E11852" s="30"/>
      <c r="F11852" s="30"/>
      <c r="G11852" s="30"/>
      <c r="H11852" s="30"/>
      <c r="I11852" s="30"/>
      <c r="J11852" s="30"/>
      <c r="K11852" s="30"/>
      <c r="L11852" s="30"/>
      <c r="M11852" s="30"/>
      <c r="N11852" s="37"/>
      <c r="O11852" s="37"/>
      <c r="P11852" s="37"/>
      <c r="Q11852" s="37"/>
    </row>
    <row r="11853" spans="1:17" ht="59.1" customHeight="1" outlineLevel="5" x14ac:dyDescent="0.2">
      <c r="A11853" s="6" t="s">
        <v>23558</v>
      </c>
      <c r="B11853" s="7" t="s">
        <v>23559</v>
      </c>
      <c r="C11853" s="7" t="s">
        <v>648</v>
      </c>
      <c r="D11853" s="7" t="s">
        <v>35</v>
      </c>
      <c r="E11853" s="7" t="s">
        <v>21185</v>
      </c>
      <c r="F11853" s="7" t="s">
        <v>31</v>
      </c>
      <c r="G11853" s="8">
        <v>6.0449999999999999</v>
      </c>
      <c r="H11853" s="9">
        <v>1.9800000000000002E-2</v>
      </c>
      <c r="I11853" s="10">
        <v>36989.01</v>
      </c>
      <c r="J11853" s="11"/>
      <c r="K11853" s="7"/>
      <c r="L11853" s="12">
        <v>30</v>
      </c>
      <c r="M11853" s="11"/>
      <c r="N11853" s="38">
        <f>I11853*(100-$B$4)*(100-$B$5)/10000</f>
        <v>36989.01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23560</v>
      </c>
      <c r="B11854" s="7" t="s">
        <v>23561</v>
      </c>
      <c r="C11854" s="7" t="s">
        <v>648</v>
      </c>
      <c r="D11854" s="7" t="s">
        <v>35</v>
      </c>
      <c r="E11854" s="7" t="s">
        <v>21185</v>
      </c>
      <c r="F11854" s="7" t="s">
        <v>31</v>
      </c>
      <c r="G11854" s="8">
        <v>6.0449999999999999</v>
      </c>
      <c r="H11854" s="9">
        <v>1.9800000000000002E-2</v>
      </c>
      <c r="I11854" s="10">
        <v>36989.01</v>
      </c>
      <c r="J11854" s="11"/>
      <c r="K11854" s="7"/>
      <c r="L11854" s="12">
        <v>30</v>
      </c>
      <c r="M11854" s="11"/>
      <c r="N11854" s="38">
        <f>I11854*(100-$B$4)*(100-$B$5)/10000</f>
        <v>36989.01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23562</v>
      </c>
      <c r="B11855" s="7" t="s">
        <v>23563</v>
      </c>
      <c r="C11855" s="7" t="s">
        <v>648</v>
      </c>
      <c r="D11855" s="7" t="s">
        <v>35</v>
      </c>
      <c r="E11855" s="7" t="s">
        <v>21185</v>
      </c>
      <c r="F11855" s="7" t="s">
        <v>31</v>
      </c>
      <c r="G11855" s="8">
        <v>6.0449999999999999</v>
      </c>
      <c r="H11855" s="9">
        <v>1.9800000000000002E-2</v>
      </c>
      <c r="I11855" s="10">
        <v>36989.01</v>
      </c>
      <c r="J11855" s="11"/>
      <c r="K11855" s="7"/>
      <c r="L11855" s="12">
        <v>30</v>
      </c>
      <c r="M11855" s="11"/>
      <c r="N11855" s="38">
        <f>I11855*(100-$B$4)*(100-$B$5)/10000</f>
        <v>36989.01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23564</v>
      </c>
      <c r="B11856" s="7" t="s">
        <v>23565</v>
      </c>
      <c r="C11856" s="7" t="s">
        <v>648</v>
      </c>
      <c r="D11856" s="7" t="s">
        <v>35</v>
      </c>
      <c r="E11856" s="7" t="s">
        <v>21185</v>
      </c>
      <c r="F11856" s="7" t="s">
        <v>31</v>
      </c>
      <c r="G11856" s="8">
        <v>6.0449999999999999</v>
      </c>
      <c r="H11856" s="9">
        <v>1.9800000000000002E-2</v>
      </c>
      <c r="I11856" s="10">
        <v>41142.86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41142.86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23566</v>
      </c>
      <c r="B11857" s="7" t="s">
        <v>23567</v>
      </c>
      <c r="C11857" s="7" t="s">
        <v>648</v>
      </c>
      <c r="D11857" s="7" t="s">
        <v>35</v>
      </c>
      <c r="E11857" s="7" t="s">
        <v>21185</v>
      </c>
      <c r="F11857" s="7" t="s">
        <v>31</v>
      </c>
      <c r="G11857" s="8">
        <v>6.0449999999999999</v>
      </c>
      <c r="H11857" s="9">
        <v>1.9800000000000002E-2</v>
      </c>
      <c r="I11857" s="10">
        <v>41142.86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41142.86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1.099999999999994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21185</v>
      </c>
      <c r="F11858" s="7" t="s">
        <v>31</v>
      </c>
      <c r="G11858" s="8">
        <v>6.0449999999999999</v>
      </c>
      <c r="H11858" s="9">
        <v>1.9800000000000002E-2</v>
      </c>
      <c r="I11858" s="10">
        <v>41142.86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41142.86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29</v>
      </c>
      <c r="E11859" s="7" t="s">
        <v>9324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29</v>
      </c>
      <c r="E11860" s="7" t="s">
        <v>9324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29</v>
      </c>
      <c r="E11861" s="7" t="s">
        <v>9324</v>
      </c>
      <c r="F11861" s="7" t="s">
        <v>31</v>
      </c>
      <c r="G11861" s="8">
        <v>6.0449999999999999</v>
      </c>
      <c r="H11861" s="9">
        <v>1.9800000000000002E-2</v>
      </c>
      <c r="I11861" s="10">
        <v>36989.01</v>
      </c>
      <c r="J11861" s="11"/>
      <c r="K11861" s="7"/>
      <c r="L11861" s="12">
        <v>30</v>
      </c>
      <c r="M11861" s="11"/>
      <c r="N11861" s="38">
        <f>I11861*(100-$B$4)*(100-$B$5)/10000</f>
        <v>36989.01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29</v>
      </c>
      <c r="E11862" s="7" t="s">
        <v>9324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29</v>
      </c>
      <c r="E11863" s="7" t="s">
        <v>9324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9324</v>
      </c>
      <c r="F11864" s="7" t="s">
        <v>31</v>
      </c>
      <c r="G11864" s="8">
        <v>6.0449999999999999</v>
      </c>
      <c r="H11864" s="9">
        <v>1.9800000000000002E-2</v>
      </c>
      <c r="I11864" s="10">
        <v>41142.86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41142.86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11.1" customHeight="1" outlineLevel="3" x14ac:dyDescent="0.2">
      <c r="A11865" s="29" t="s">
        <v>23582</v>
      </c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 s="29"/>
      <c r="N11865" s="36"/>
      <c r="O11865" s="36"/>
      <c r="P11865" s="36"/>
      <c r="Q11865" s="36"/>
    </row>
    <row r="11866" spans="1:17" ht="11.1" customHeight="1" outlineLevel="4" x14ac:dyDescent="0.2">
      <c r="A11866" s="30" t="s">
        <v>23583</v>
      </c>
      <c r="B11866" s="30"/>
      <c r="C11866" s="30"/>
      <c r="D11866" s="30"/>
      <c r="E11866" s="30"/>
      <c r="F11866" s="30"/>
      <c r="G11866" s="30"/>
      <c r="H11866" s="30"/>
      <c r="I11866" s="30"/>
      <c r="J11866" s="30"/>
      <c r="K11866" s="30"/>
      <c r="L11866" s="30"/>
      <c r="M11866" s="30"/>
      <c r="N11866" s="37"/>
      <c r="O11866" s="37"/>
      <c r="P11866" s="37"/>
      <c r="Q11866" s="37"/>
    </row>
    <row r="11867" spans="1:17" ht="35.1" customHeight="1" outlineLevel="5" x14ac:dyDescent="0.2">
      <c r="A11867" s="6" t="s">
        <v>23584</v>
      </c>
      <c r="B11867" s="7" t="s">
        <v>23585</v>
      </c>
      <c r="C11867" s="7" t="s">
        <v>974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6.9300000000000004E-3</v>
      </c>
      <c r="I11867" s="10">
        <v>14137.03</v>
      </c>
      <c r="J11867" s="11"/>
      <c r="K11867" s="7"/>
      <c r="L11867" s="12">
        <v>30</v>
      </c>
      <c r="M11867" s="11"/>
      <c r="N11867" s="38">
        <f>I11867*(100-$B$4)*(100-$B$5)/10000</f>
        <v>14137.03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23586</v>
      </c>
      <c r="B11868" s="7" t="s">
        <v>23587</v>
      </c>
      <c r="C11868" s="7" t="s">
        <v>974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6.9300000000000004E-3</v>
      </c>
      <c r="I11868" s="10">
        <v>14137.03</v>
      </c>
      <c r="J11868" s="11"/>
      <c r="K11868" s="7"/>
      <c r="L11868" s="12">
        <v>30</v>
      </c>
      <c r="M11868" s="11"/>
      <c r="N11868" s="38">
        <f>I11868*(100-$B$4)*(100-$B$5)/10000</f>
        <v>14137.03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5.1" customHeight="1" outlineLevel="5" x14ac:dyDescent="0.2">
      <c r="A11869" s="6" t="s">
        <v>23588</v>
      </c>
      <c r="B11869" s="7" t="s">
        <v>23589</v>
      </c>
      <c r="C11869" s="7" t="s">
        <v>974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6.9300000000000004E-3</v>
      </c>
      <c r="I11869" s="10">
        <v>14137.03</v>
      </c>
      <c r="J11869" s="11"/>
      <c r="K11869" s="7"/>
      <c r="L11869" s="12">
        <v>30</v>
      </c>
      <c r="M11869" s="11"/>
      <c r="N11869" s="38">
        <f>I11869*(100-$B$4)*(100-$B$5)/10000</f>
        <v>14137.03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23590</v>
      </c>
      <c r="B11870" s="7" t="s">
        <v>23591</v>
      </c>
      <c r="C11870" s="7" t="s">
        <v>974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6.9300000000000004E-3</v>
      </c>
      <c r="I11870" s="10">
        <v>18290.88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18290.88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23592</v>
      </c>
      <c r="B11871" s="7" t="s">
        <v>23593</v>
      </c>
      <c r="C11871" s="7" t="s">
        <v>974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6.9300000000000004E-3</v>
      </c>
      <c r="I11871" s="10">
        <v>18290.88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18290.88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18290.88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18290.88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29</v>
      </c>
      <c r="E11873" s="7" t="s">
        <v>2248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29</v>
      </c>
      <c r="E11874" s="7" t="s">
        <v>2248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29</v>
      </c>
      <c r="E11875" s="7" t="s">
        <v>2248</v>
      </c>
      <c r="F11875" s="7" t="s">
        <v>31</v>
      </c>
      <c r="G11875" s="8">
        <v>1.8</v>
      </c>
      <c r="H11875" s="9">
        <v>6.9300000000000004E-3</v>
      </c>
      <c r="I11875" s="10">
        <v>14137.03</v>
      </c>
      <c r="J11875" s="11"/>
      <c r="K11875" s="7"/>
      <c r="L11875" s="12">
        <v>30</v>
      </c>
      <c r="M11875" s="11"/>
      <c r="N11875" s="38">
        <f>I11875*(100-$B$4)*(100-$B$5)/10000</f>
        <v>14137.03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29</v>
      </c>
      <c r="E11876" s="7" t="s">
        <v>2248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29</v>
      </c>
      <c r="E11877" s="7" t="s">
        <v>2248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18290.88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18290.88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11.1" customHeight="1" outlineLevel="4" x14ac:dyDescent="0.2">
      <c r="A11879" s="30" t="s">
        <v>23608</v>
      </c>
      <c r="B11879" s="30"/>
      <c r="C11879" s="30"/>
      <c r="D11879" s="30"/>
      <c r="E11879" s="30"/>
      <c r="F11879" s="30"/>
      <c r="G11879" s="30"/>
      <c r="H11879" s="30"/>
      <c r="I11879" s="30"/>
      <c r="J11879" s="30"/>
      <c r="K11879" s="30"/>
      <c r="L11879" s="30"/>
      <c r="M11879" s="30"/>
      <c r="N11879" s="37"/>
      <c r="O11879" s="37"/>
      <c r="P11879" s="37"/>
      <c r="Q11879" s="37"/>
    </row>
    <row r="11880" spans="1:17" ht="35.1" customHeight="1" outlineLevel="5" x14ac:dyDescent="0.2">
      <c r="A11880" s="6" t="s">
        <v>23609</v>
      </c>
      <c r="B11880" s="7" t="s">
        <v>23610</v>
      </c>
      <c r="C11880" s="7" t="s">
        <v>6994</v>
      </c>
      <c r="D11880" s="7" t="s">
        <v>35</v>
      </c>
      <c r="E11880" s="7" t="s">
        <v>3004</v>
      </c>
      <c r="F11880" s="7" t="s">
        <v>31</v>
      </c>
      <c r="G11880" s="8">
        <v>2.35</v>
      </c>
      <c r="H11880" s="9">
        <v>7.92E-3</v>
      </c>
      <c r="I11880" s="10">
        <v>16371.8</v>
      </c>
      <c r="J11880" s="11"/>
      <c r="K11880" s="7"/>
      <c r="L11880" s="12">
        <v>30</v>
      </c>
      <c r="M11880" s="11"/>
      <c r="N11880" s="38">
        <f>I11880*(100-$B$4)*(100-$B$5)/10000</f>
        <v>16371.8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23611</v>
      </c>
      <c r="B11881" s="7" t="s">
        <v>23612</v>
      </c>
      <c r="C11881" s="7" t="s">
        <v>6994</v>
      </c>
      <c r="D11881" s="7" t="s">
        <v>35</v>
      </c>
      <c r="E11881" s="7" t="s">
        <v>3004</v>
      </c>
      <c r="F11881" s="7" t="s">
        <v>31</v>
      </c>
      <c r="G11881" s="8">
        <v>2.35</v>
      </c>
      <c r="H11881" s="9">
        <v>7.92E-3</v>
      </c>
      <c r="I11881" s="10">
        <v>16371.8</v>
      </c>
      <c r="J11881" s="11"/>
      <c r="K11881" s="7"/>
      <c r="L11881" s="12">
        <v>30</v>
      </c>
      <c r="M11881" s="11"/>
      <c r="N11881" s="38">
        <f>I11881*(100-$B$4)*(100-$B$5)/10000</f>
        <v>16371.8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23613</v>
      </c>
      <c r="B11882" s="7" t="s">
        <v>23614</v>
      </c>
      <c r="C11882" s="7" t="s">
        <v>6994</v>
      </c>
      <c r="D11882" s="7" t="s">
        <v>35</v>
      </c>
      <c r="E11882" s="7" t="s">
        <v>3004</v>
      </c>
      <c r="F11882" s="7" t="s">
        <v>31</v>
      </c>
      <c r="G11882" s="8">
        <v>2.35</v>
      </c>
      <c r="H11882" s="9">
        <v>7.92E-3</v>
      </c>
      <c r="I11882" s="10">
        <v>16371.8</v>
      </c>
      <c r="J11882" s="11"/>
      <c r="K11882" s="7"/>
      <c r="L11882" s="12">
        <v>30</v>
      </c>
      <c r="M11882" s="11"/>
      <c r="N11882" s="38">
        <f>I11882*(100-$B$4)*(100-$B$5)/10000</f>
        <v>16371.8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23615</v>
      </c>
      <c r="B11883" s="7" t="s">
        <v>23616</v>
      </c>
      <c r="C11883" s="7" t="s">
        <v>6994</v>
      </c>
      <c r="D11883" s="7" t="s">
        <v>35</v>
      </c>
      <c r="E11883" s="7" t="s">
        <v>3004</v>
      </c>
      <c r="F11883" s="7" t="s">
        <v>31</v>
      </c>
      <c r="G11883" s="8">
        <v>2.35</v>
      </c>
      <c r="H11883" s="9">
        <v>7.92E-3</v>
      </c>
      <c r="I11883" s="10">
        <v>20525.650000000001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20525.650000000001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23617</v>
      </c>
      <c r="B11884" s="7" t="s">
        <v>23618</v>
      </c>
      <c r="C11884" s="7" t="s">
        <v>6994</v>
      </c>
      <c r="D11884" s="7" t="s">
        <v>35</v>
      </c>
      <c r="E11884" s="7" t="s">
        <v>3004</v>
      </c>
      <c r="F11884" s="7" t="s">
        <v>31</v>
      </c>
      <c r="G11884" s="8">
        <v>2.35</v>
      </c>
      <c r="H11884" s="9">
        <v>7.92E-3</v>
      </c>
      <c r="I11884" s="10">
        <v>20525.650000000001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20525.650000000001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23619</v>
      </c>
      <c r="B11885" s="7" t="s">
        <v>23620</v>
      </c>
      <c r="C11885" s="7" t="s">
        <v>6994</v>
      </c>
      <c r="D11885" s="7" t="s">
        <v>35</v>
      </c>
      <c r="E11885" s="7" t="s">
        <v>3004</v>
      </c>
      <c r="F11885" s="7" t="s">
        <v>31</v>
      </c>
      <c r="G11885" s="8">
        <v>2.35</v>
      </c>
      <c r="H11885" s="9">
        <v>7.92E-3</v>
      </c>
      <c r="I11885" s="10">
        <v>20525.650000000001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20525.650000000001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6994</v>
      </c>
      <c r="D11886" s="7" t="s">
        <v>29</v>
      </c>
      <c r="E11886" s="7" t="s">
        <v>3647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6994</v>
      </c>
      <c r="D11887" s="7" t="s">
        <v>29</v>
      </c>
      <c r="E11887" s="7" t="s">
        <v>3647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6994</v>
      </c>
      <c r="D11888" s="7" t="s">
        <v>29</v>
      </c>
      <c r="E11888" s="7" t="s">
        <v>3647</v>
      </c>
      <c r="F11888" s="7" t="s">
        <v>31</v>
      </c>
      <c r="G11888" s="8">
        <v>2.35</v>
      </c>
      <c r="H11888" s="9">
        <v>7.92E-3</v>
      </c>
      <c r="I11888" s="10">
        <v>16371.8</v>
      </c>
      <c r="J11888" s="11"/>
      <c r="K11888" s="7"/>
      <c r="L11888" s="12">
        <v>30</v>
      </c>
      <c r="M11888" s="11"/>
      <c r="N11888" s="38">
        <f>I11888*(100-$B$4)*(100-$B$5)/10000</f>
        <v>16371.8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6994</v>
      </c>
      <c r="D11889" s="7" t="s">
        <v>29</v>
      </c>
      <c r="E11889" s="7" t="s">
        <v>3647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6994</v>
      </c>
      <c r="D11890" s="7" t="s">
        <v>29</v>
      </c>
      <c r="E11890" s="7" t="s">
        <v>3647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23631</v>
      </c>
      <c r="B11891" s="7" t="s">
        <v>23632</v>
      </c>
      <c r="C11891" s="7" t="s">
        <v>6994</v>
      </c>
      <c r="D11891" s="7" t="s">
        <v>29</v>
      </c>
      <c r="E11891" s="7" t="s">
        <v>3647</v>
      </c>
      <c r="F11891" s="7" t="s">
        <v>31</v>
      </c>
      <c r="G11891" s="8">
        <v>2.35</v>
      </c>
      <c r="H11891" s="9">
        <v>7.92E-3</v>
      </c>
      <c r="I11891" s="10">
        <v>20525.650000000001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20525.650000000001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11.1" customHeight="1" outlineLevel="4" x14ac:dyDescent="0.2">
      <c r="A11892" s="30" t="s">
        <v>23633</v>
      </c>
      <c r="B11892" s="30"/>
      <c r="C11892" s="30"/>
      <c r="D11892" s="30"/>
      <c r="E11892" s="30"/>
      <c r="F11892" s="30"/>
      <c r="G11892" s="30"/>
      <c r="H11892" s="30"/>
      <c r="I11892" s="30"/>
      <c r="J11892" s="30"/>
      <c r="K11892" s="30"/>
      <c r="L11892" s="30"/>
      <c r="M11892" s="30"/>
      <c r="N11892" s="37"/>
      <c r="O11892" s="37"/>
      <c r="P11892" s="37"/>
      <c r="Q11892" s="37"/>
    </row>
    <row r="11893" spans="1:17" ht="35.1" customHeight="1" outlineLevel="5" x14ac:dyDescent="0.2">
      <c r="A11893" s="6" t="s">
        <v>23634</v>
      </c>
      <c r="B11893" s="7" t="s">
        <v>23635</v>
      </c>
      <c r="C11893" s="7" t="s">
        <v>34</v>
      </c>
      <c r="D11893" s="7" t="s">
        <v>35</v>
      </c>
      <c r="E11893" s="7" t="s">
        <v>432</v>
      </c>
      <c r="F11893" s="7" t="s">
        <v>31</v>
      </c>
      <c r="G11893" s="8">
        <v>3.1</v>
      </c>
      <c r="H11893" s="9">
        <v>9.9000000000000008E-3</v>
      </c>
      <c r="I11893" s="10">
        <v>21227.02</v>
      </c>
      <c r="J11893" s="11"/>
      <c r="K11893" s="7"/>
      <c r="L11893" s="12">
        <v>30</v>
      </c>
      <c r="M11893" s="11"/>
      <c r="N11893" s="38">
        <f>I11893*(100-$B$4)*(100-$B$5)/10000</f>
        <v>21227.02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23636</v>
      </c>
      <c r="B11894" s="7" t="s">
        <v>23637</v>
      </c>
      <c r="C11894" s="7" t="s">
        <v>34</v>
      </c>
      <c r="D11894" s="7" t="s">
        <v>35</v>
      </c>
      <c r="E11894" s="7" t="s">
        <v>432</v>
      </c>
      <c r="F11894" s="7" t="s">
        <v>31</v>
      </c>
      <c r="G11894" s="8">
        <v>3.1</v>
      </c>
      <c r="H11894" s="9">
        <v>9.9000000000000008E-3</v>
      </c>
      <c r="I11894" s="10">
        <v>21227.02</v>
      </c>
      <c r="J11894" s="11"/>
      <c r="K11894" s="7"/>
      <c r="L11894" s="12">
        <v>30</v>
      </c>
      <c r="M11894" s="11"/>
      <c r="N11894" s="38">
        <f>I11894*(100-$B$4)*(100-$B$5)/10000</f>
        <v>21227.02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23638</v>
      </c>
      <c r="B11895" s="7" t="s">
        <v>23639</v>
      </c>
      <c r="C11895" s="7" t="s">
        <v>34</v>
      </c>
      <c r="D11895" s="7" t="s">
        <v>35</v>
      </c>
      <c r="E11895" s="7" t="s">
        <v>432</v>
      </c>
      <c r="F11895" s="7" t="s">
        <v>31</v>
      </c>
      <c r="G11895" s="8">
        <v>3.1</v>
      </c>
      <c r="H11895" s="9">
        <v>9.9000000000000008E-3</v>
      </c>
      <c r="I11895" s="10">
        <v>21227.02</v>
      </c>
      <c r="J11895" s="11"/>
      <c r="K11895" s="7"/>
      <c r="L11895" s="12">
        <v>30</v>
      </c>
      <c r="M11895" s="11"/>
      <c r="N11895" s="38">
        <f>I11895*(100-$B$4)*(100-$B$5)/10000</f>
        <v>21227.02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23640</v>
      </c>
      <c r="B11896" s="7" t="s">
        <v>23641</v>
      </c>
      <c r="C11896" s="7" t="s">
        <v>34</v>
      </c>
      <c r="D11896" s="7" t="s">
        <v>35</v>
      </c>
      <c r="E11896" s="7" t="s">
        <v>432</v>
      </c>
      <c r="F11896" s="7" t="s">
        <v>31</v>
      </c>
      <c r="G11896" s="8">
        <v>3.1</v>
      </c>
      <c r="H11896" s="9">
        <v>9.9000000000000008E-3</v>
      </c>
      <c r="I11896" s="10">
        <v>25380.86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25380.86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23642</v>
      </c>
      <c r="B11897" s="7" t="s">
        <v>23643</v>
      </c>
      <c r="C11897" s="7" t="s">
        <v>34</v>
      </c>
      <c r="D11897" s="7" t="s">
        <v>35</v>
      </c>
      <c r="E11897" s="7" t="s">
        <v>432</v>
      </c>
      <c r="F11897" s="7" t="s">
        <v>31</v>
      </c>
      <c r="G11897" s="8">
        <v>3.1</v>
      </c>
      <c r="H11897" s="9">
        <v>9.9000000000000008E-3</v>
      </c>
      <c r="I11897" s="10">
        <v>25380.86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25380.86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25380.86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25380.86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29</v>
      </c>
      <c r="E11899" s="7" t="s">
        <v>36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29</v>
      </c>
      <c r="E11900" s="7" t="s">
        <v>36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29</v>
      </c>
      <c r="E11901" s="7" t="s">
        <v>36</v>
      </c>
      <c r="F11901" s="7" t="s">
        <v>31</v>
      </c>
      <c r="G11901" s="8">
        <v>3.1</v>
      </c>
      <c r="H11901" s="9">
        <v>9.9000000000000008E-3</v>
      </c>
      <c r="I11901" s="10">
        <v>21227.02</v>
      </c>
      <c r="J11901" s="11"/>
      <c r="K11901" s="7"/>
      <c r="L11901" s="12">
        <v>30</v>
      </c>
      <c r="M11901" s="11"/>
      <c r="N11901" s="38">
        <f>I11901*(100-$B$4)*(100-$B$5)/10000</f>
        <v>21227.02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29</v>
      </c>
      <c r="E11902" s="7" t="s">
        <v>36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29</v>
      </c>
      <c r="E11903" s="7" t="s">
        <v>36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25380.86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25380.86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11.1" customHeight="1" outlineLevel="4" x14ac:dyDescent="0.2">
      <c r="A11905" s="30" t="s">
        <v>23658</v>
      </c>
      <c r="B11905" s="30"/>
      <c r="C11905" s="30"/>
      <c r="D11905" s="30"/>
      <c r="E11905" s="30"/>
      <c r="F11905" s="30"/>
      <c r="G11905" s="30"/>
      <c r="H11905" s="30"/>
      <c r="I11905" s="30"/>
      <c r="J11905" s="30"/>
      <c r="K11905" s="30"/>
      <c r="L11905" s="30"/>
      <c r="M11905" s="30"/>
      <c r="N11905" s="37"/>
      <c r="O11905" s="37"/>
      <c r="P11905" s="37"/>
      <c r="Q11905" s="37"/>
    </row>
    <row r="11906" spans="1:17" ht="35.1" customHeight="1" outlineLevel="5" x14ac:dyDescent="0.2">
      <c r="A11906" s="6" t="s">
        <v>23659</v>
      </c>
      <c r="B11906" s="7" t="s">
        <v>23660</v>
      </c>
      <c r="C11906" s="7" t="s">
        <v>625</v>
      </c>
      <c r="D11906" s="7" t="s">
        <v>35</v>
      </c>
      <c r="E11906" s="7" t="s">
        <v>9092</v>
      </c>
      <c r="F11906" s="7" t="s">
        <v>31</v>
      </c>
      <c r="G11906" s="8">
        <v>3.9</v>
      </c>
      <c r="H11906" s="9">
        <v>1.2375000000000001E-2</v>
      </c>
      <c r="I11906" s="10">
        <v>21971.94</v>
      </c>
      <c r="J11906" s="11"/>
      <c r="K11906" s="7"/>
      <c r="L11906" s="12">
        <v>30</v>
      </c>
      <c r="M11906" s="11"/>
      <c r="N11906" s="38">
        <f>I11906*(100-$B$4)*(100-$B$5)/10000</f>
        <v>21971.94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23661</v>
      </c>
      <c r="B11907" s="7" t="s">
        <v>23662</v>
      </c>
      <c r="C11907" s="7" t="s">
        <v>625</v>
      </c>
      <c r="D11907" s="7" t="s">
        <v>35</v>
      </c>
      <c r="E11907" s="7" t="s">
        <v>9092</v>
      </c>
      <c r="F11907" s="7" t="s">
        <v>31</v>
      </c>
      <c r="G11907" s="8">
        <v>3.9</v>
      </c>
      <c r="H11907" s="9">
        <v>1.2375000000000001E-2</v>
      </c>
      <c r="I11907" s="10">
        <v>21971.94</v>
      </c>
      <c r="J11907" s="11"/>
      <c r="K11907" s="7"/>
      <c r="L11907" s="12">
        <v>30</v>
      </c>
      <c r="M11907" s="11"/>
      <c r="N11907" s="38">
        <f>I11907*(100-$B$4)*(100-$B$5)/10000</f>
        <v>21971.94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23663</v>
      </c>
      <c r="B11908" s="7" t="s">
        <v>23664</v>
      </c>
      <c r="C11908" s="7" t="s">
        <v>625</v>
      </c>
      <c r="D11908" s="7" t="s">
        <v>35</v>
      </c>
      <c r="E11908" s="7" t="s">
        <v>9092</v>
      </c>
      <c r="F11908" s="7" t="s">
        <v>31</v>
      </c>
      <c r="G11908" s="8">
        <v>3.9</v>
      </c>
      <c r="H11908" s="9">
        <v>1.2375000000000001E-2</v>
      </c>
      <c r="I11908" s="10">
        <v>21971.94</v>
      </c>
      <c r="J11908" s="11"/>
      <c r="K11908" s="7"/>
      <c r="L11908" s="12">
        <v>30</v>
      </c>
      <c r="M11908" s="11"/>
      <c r="N11908" s="38">
        <f>I11908*(100-$B$4)*(100-$B$5)/10000</f>
        <v>21971.94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23665</v>
      </c>
      <c r="B11909" s="7" t="s">
        <v>23666</v>
      </c>
      <c r="C11909" s="7" t="s">
        <v>625</v>
      </c>
      <c r="D11909" s="7" t="s">
        <v>35</v>
      </c>
      <c r="E11909" s="7" t="s">
        <v>9092</v>
      </c>
      <c r="F11909" s="7" t="s">
        <v>31</v>
      </c>
      <c r="G11909" s="8">
        <v>3.9</v>
      </c>
      <c r="H11909" s="9">
        <v>1.2375000000000001E-2</v>
      </c>
      <c r="I11909" s="10">
        <v>26125.79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26125.79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23667</v>
      </c>
      <c r="B11910" s="7" t="s">
        <v>23668</v>
      </c>
      <c r="C11910" s="7" t="s">
        <v>625</v>
      </c>
      <c r="D11910" s="7" t="s">
        <v>35</v>
      </c>
      <c r="E11910" s="7" t="s">
        <v>9092</v>
      </c>
      <c r="F11910" s="7" t="s">
        <v>31</v>
      </c>
      <c r="G11910" s="8">
        <v>3.9</v>
      </c>
      <c r="H11910" s="9">
        <v>1.2375000000000001E-2</v>
      </c>
      <c r="I11910" s="10">
        <v>26125.79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26125.79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9092</v>
      </c>
      <c r="F11911" s="7" t="s">
        <v>31</v>
      </c>
      <c r="G11911" s="8">
        <v>3.9</v>
      </c>
      <c r="H11911" s="9">
        <v>1.2375000000000001E-2</v>
      </c>
      <c r="I11911" s="10">
        <v>26125.79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26125.79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29</v>
      </c>
      <c r="E11912" s="7" t="s">
        <v>8404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29</v>
      </c>
      <c r="E11913" s="7" t="s">
        <v>8404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29</v>
      </c>
      <c r="E11914" s="7" t="s">
        <v>8404</v>
      </c>
      <c r="F11914" s="7" t="s">
        <v>31</v>
      </c>
      <c r="G11914" s="8">
        <v>3.9</v>
      </c>
      <c r="H11914" s="9">
        <v>1.2375000000000001E-2</v>
      </c>
      <c r="I11914" s="10">
        <v>21971.94</v>
      </c>
      <c r="J11914" s="11"/>
      <c r="K11914" s="7"/>
      <c r="L11914" s="12">
        <v>30</v>
      </c>
      <c r="M11914" s="11"/>
      <c r="N11914" s="38">
        <f>I11914*(100-$B$4)*(100-$B$5)/10000</f>
        <v>21971.94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29</v>
      </c>
      <c r="E11915" s="7" t="s">
        <v>8404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29</v>
      </c>
      <c r="E11916" s="7" t="s">
        <v>8404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8404</v>
      </c>
      <c r="F11917" s="7" t="s">
        <v>31</v>
      </c>
      <c r="G11917" s="8">
        <v>3.9</v>
      </c>
      <c r="H11917" s="9">
        <v>1.2375000000000001E-2</v>
      </c>
      <c r="I11917" s="10">
        <v>26125.79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26125.79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11.1" customHeight="1" outlineLevel="4" x14ac:dyDescent="0.2">
      <c r="A11918" s="30" t="s">
        <v>23683</v>
      </c>
      <c r="B11918" s="30"/>
      <c r="C11918" s="30"/>
      <c r="D11918" s="30"/>
      <c r="E11918" s="30"/>
      <c r="F11918" s="30"/>
      <c r="G11918" s="30"/>
      <c r="H11918" s="30"/>
      <c r="I11918" s="30"/>
      <c r="J11918" s="30"/>
      <c r="K11918" s="30"/>
      <c r="L11918" s="30"/>
      <c r="M11918" s="30"/>
      <c r="N11918" s="37"/>
      <c r="O11918" s="37"/>
      <c r="P11918" s="37"/>
      <c r="Q11918" s="37"/>
    </row>
    <row r="11919" spans="1:17" ht="35.1" customHeight="1" outlineLevel="5" x14ac:dyDescent="0.2">
      <c r="A11919" s="6" t="s">
        <v>23684</v>
      </c>
      <c r="B11919" s="7" t="s">
        <v>23685</v>
      </c>
      <c r="C11919" s="7" t="s">
        <v>47</v>
      </c>
      <c r="D11919" s="7" t="s">
        <v>35</v>
      </c>
      <c r="E11919" s="7" t="s">
        <v>836</v>
      </c>
      <c r="F11919" s="7" t="s">
        <v>31</v>
      </c>
      <c r="G11919" s="8">
        <v>4.5</v>
      </c>
      <c r="H11919" s="9">
        <v>1.485E-2</v>
      </c>
      <c r="I11919" s="10">
        <v>23461.78</v>
      </c>
      <c r="J11919" s="11"/>
      <c r="K11919" s="7"/>
      <c r="L11919" s="12">
        <v>30</v>
      </c>
      <c r="M11919" s="11"/>
      <c r="N11919" s="38">
        <f>I11919*(100-$B$4)*(100-$B$5)/10000</f>
        <v>23461.78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23686</v>
      </c>
      <c r="B11920" s="7" t="s">
        <v>23687</v>
      </c>
      <c r="C11920" s="7" t="s">
        <v>47</v>
      </c>
      <c r="D11920" s="7" t="s">
        <v>35</v>
      </c>
      <c r="E11920" s="7" t="s">
        <v>836</v>
      </c>
      <c r="F11920" s="7" t="s">
        <v>31</v>
      </c>
      <c r="G11920" s="8">
        <v>4.5</v>
      </c>
      <c r="H11920" s="9">
        <v>1.485E-2</v>
      </c>
      <c r="I11920" s="10">
        <v>23461.78</v>
      </c>
      <c r="J11920" s="11"/>
      <c r="K11920" s="7"/>
      <c r="L11920" s="12">
        <v>30</v>
      </c>
      <c r="M11920" s="11"/>
      <c r="N11920" s="38">
        <f>I11920*(100-$B$4)*(100-$B$5)/10000</f>
        <v>23461.78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23688</v>
      </c>
      <c r="B11921" s="7" t="s">
        <v>23689</v>
      </c>
      <c r="C11921" s="7" t="s">
        <v>47</v>
      </c>
      <c r="D11921" s="7" t="s">
        <v>35</v>
      </c>
      <c r="E11921" s="7" t="s">
        <v>836</v>
      </c>
      <c r="F11921" s="7" t="s">
        <v>31</v>
      </c>
      <c r="G11921" s="8">
        <v>4.5</v>
      </c>
      <c r="H11921" s="9">
        <v>1.485E-2</v>
      </c>
      <c r="I11921" s="10">
        <v>23461.78</v>
      </c>
      <c r="J11921" s="11"/>
      <c r="K11921" s="7"/>
      <c r="L11921" s="12">
        <v>30</v>
      </c>
      <c r="M11921" s="11"/>
      <c r="N11921" s="38">
        <f>I11921*(100-$B$4)*(100-$B$5)/10000</f>
        <v>23461.78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23690</v>
      </c>
      <c r="B11922" s="7" t="s">
        <v>23691</v>
      </c>
      <c r="C11922" s="7" t="s">
        <v>47</v>
      </c>
      <c r="D11922" s="7" t="s">
        <v>35</v>
      </c>
      <c r="E11922" s="7" t="s">
        <v>836</v>
      </c>
      <c r="F11922" s="7" t="s">
        <v>31</v>
      </c>
      <c r="G11922" s="8">
        <v>4.5</v>
      </c>
      <c r="H11922" s="9">
        <v>1.485E-2</v>
      </c>
      <c r="I11922" s="10">
        <v>27615.62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27615.62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23692</v>
      </c>
      <c r="B11923" s="7" t="s">
        <v>23693</v>
      </c>
      <c r="C11923" s="7" t="s">
        <v>47</v>
      </c>
      <c r="D11923" s="7" t="s">
        <v>35</v>
      </c>
      <c r="E11923" s="7" t="s">
        <v>836</v>
      </c>
      <c r="F11923" s="7" t="s">
        <v>31</v>
      </c>
      <c r="G11923" s="8">
        <v>4.5</v>
      </c>
      <c r="H11923" s="9">
        <v>1.485E-2</v>
      </c>
      <c r="I11923" s="10">
        <v>27615.62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27615.62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27615.62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27615.62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29</v>
      </c>
      <c r="E11925" s="7" t="s">
        <v>2816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29</v>
      </c>
      <c r="E11926" s="7" t="s">
        <v>2816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29</v>
      </c>
      <c r="E11927" s="7" t="s">
        <v>2816</v>
      </c>
      <c r="F11927" s="7" t="s">
        <v>31</v>
      </c>
      <c r="G11927" s="8">
        <v>4.5</v>
      </c>
      <c r="H11927" s="9">
        <v>1.485E-2</v>
      </c>
      <c r="I11927" s="10">
        <v>23461.78</v>
      </c>
      <c r="J11927" s="11"/>
      <c r="K11927" s="7"/>
      <c r="L11927" s="12">
        <v>30</v>
      </c>
      <c r="M11927" s="11"/>
      <c r="N11927" s="38">
        <f>I11927*(100-$B$4)*(100-$B$5)/10000</f>
        <v>23461.78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29</v>
      </c>
      <c r="E11928" s="7" t="s">
        <v>2816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29</v>
      </c>
      <c r="E11929" s="7" t="s">
        <v>2816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2816</v>
      </c>
      <c r="F11930" s="7" t="s">
        <v>31</v>
      </c>
      <c r="G11930" s="8">
        <v>4.5</v>
      </c>
      <c r="H11930" s="9">
        <v>1.485E-2</v>
      </c>
      <c r="I11930" s="10">
        <v>27615.62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27615.62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11.1" customHeight="1" outlineLevel="4" x14ac:dyDescent="0.2">
      <c r="A11931" s="30" t="s">
        <v>23708</v>
      </c>
      <c r="B11931" s="30"/>
      <c r="C11931" s="30"/>
      <c r="D11931" s="30"/>
      <c r="E11931" s="30"/>
      <c r="F11931" s="30"/>
      <c r="G11931" s="30"/>
      <c r="H11931" s="30"/>
      <c r="I11931" s="30"/>
      <c r="J11931" s="30"/>
      <c r="K11931" s="30"/>
      <c r="L11931" s="30"/>
      <c r="M11931" s="30"/>
      <c r="N11931" s="37"/>
      <c r="O11931" s="37"/>
      <c r="P11931" s="37"/>
      <c r="Q11931" s="37"/>
    </row>
    <row r="11932" spans="1:17" ht="35.1" customHeight="1" outlineLevel="5" x14ac:dyDescent="0.2">
      <c r="A11932" s="6" t="s">
        <v>23709</v>
      </c>
      <c r="B11932" s="7" t="s">
        <v>23710</v>
      </c>
      <c r="C11932" s="7" t="s">
        <v>6337</v>
      </c>
      <c r="D11932" s="7" t="s">
        <v>35</v>
      </c>
      <c r="E11932" s="7" t="s">
        <v>6338</v>
      </c>
      <c r="F11932" s="7" t="s">
        <v>31</v>
      </c>
      <c r="G11932" s="8">
        <v>5.2</v>
      </c>
      <c r="H11932" s="9">
        <v>1.7319999999999999E-2</v>
      </c>
      <c r="I11932" s="10">
        <v>27199.59</v>
      </c>
      <c r="J11932" s="11"/>
      <c r="K11932" s="7"/>
      <c r="L11932" s="12">
        <v>30</v>
      </c>
      <c r="M11932" s="11"/>
      <c r="N11932" s="38">
        <f>I11932*(100-$B$4)*(100-$B$5)/10000</f>
        <v>27199.59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23711</v>
      </c>
      <c r="B11933" s="7" t="s">
        <v>23712</v>
      </c>
      <c r="C11933" s="7" t="s">
        <v>6337</v>
      </c>
      <c r="D11933" s="7" t="s">
        <v>35</v>
      </c>
      <c r="E11933" s="7" t="s">
        <v>6338</v>
      </c>
      <c r="F11933" s="7" t="s">
        <v>31</v>
      </c>
      <c r="G11933" s="8">
        <v>5.2</v>
      </c>
      <c r="H11933" s="9">
        <v>1.7319999999999999E-2</v>
      </c>
      <c r="I11933" s="10">
        <v>27199.59</v>
      </c>
      <c r="J11933" s="11"/>
      <c r="K11933" s="7"/>
      <c r="L11933" s="12">
        <v>30</v>
      </c>
      <c r="M11933" s="11"/>
      <c r="N11933" s="38">
        <f>I11933*(100-$B$4)*(100-$B$5)/10000</f>
        <v>27199.59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23713</v>
      </c>
      <c r="B11934" s="7" t="s">
        <v>23714</v>
      </c>
      <c r="C11934" s="7" t="s">
        <v>6337</v>
      </c>
      <c r="D11934" s="7" t="s">
        <v>35</v>
      </c>
      <c r="E11934" s="7" t="s">
        <v>6338</v>
      </c>
      <c r="F11934" s="7" t="s">
        <v>31</v>
      </c>
      <c r="G11934" s="8">
        <v>5.2</v>
      </c>
      <c r="H11934" s="9">
        <v>1.7319999999999999E-2</v>
      </c>
      <c r="I11934" s="10">
        <v>27199.59</v>
      </c>
      <c r="J11934" s="11"/>
      <c r="K11934" s="7"/>
      <c r="L11934" s="12">
        <v>30</v>
      </c>
      <c r="M11934" s="11"/>
      <c r="N11934" s="38">
        <f>I11934*(100-$B$4)*(100-$B$5)/10000</f>
        <v>27199.59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23715</v>
      </c>
      <c r="B11935" s="7" t="s">
        <v>23716</v>
      </c>
      <c r="C11935" s="7" t="s">
        <v>6337</v>
      </c>
      <c r="D11935" s="7" t="s">
        <v>35</v>
      </c>
      <c r="E11935" s="7" t="s">
        <v>6338</v>
      </c>
      <c r="F11935" s="7" t="s">
        <v>31</v>
      </c>
      <c r="G11935" s="8">
        <v>5.2</v>
      </c>
      <c r="H11935" s="9">
        <v>1.7319999999999999E-2</v>
      </c>
      <c r="I11935" s="10">
        <v>31353.439999999999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31353.439999999999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23717</v>
      </c>
      <c r="B11936" s="7" t="s">
        <v>23718</v>
      </c>
      <c r="C11936" s="7" t="s">
        <v>6337</v>
      </c>
      <c r="D11936" s="7" t="s">
        <v>35</v>
      </c>
      <c r="E11936" s="7" t="s">
        <v>6338</v>
      </c>
      <c r="F11936" s="7" t="s">
        <v>31</v>
      </c>
      <c r="G11936" s="8">
        <v>5.2</v>
      </c>
      <c r="H11936" s="9">
        <v>1.7319999999999999E-2</v>
      </c>
      <c r="I11936" s="10">
        <v>31353.439999999999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31353.439999999999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6337</v>
      </c>
      <c r="D11937" s="7" t="s">
        <v>35</v>
      </c>
      <c r="E11937" s="7" t="s">
        <v>6338</v>
      </c>
      <c r="F11937" s="7" t="s">
        <v>31</v>
      </c>
      <c r="G11937" s="8">
        <v>5.2</v>
      </c>
      <c r="H11937" s="9">
        <v>1.7319999999999999E-2</v>
      </c>
      <c r="I11937" s="10">
        <v>31353.439999999999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31353.439999999999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6337</v>
      </c>
      <c r="D11938" s="7" t="s">
        <v>29</v>
      </c>
      <c r="E11938" s="7" t="s">
        <v>702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6337</v>
      </c>
      <c r="D11939" s="7" t="s">
        <v>29</v>
      </c>
      <c r="E11939" s="7" t="s">
        <v>702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23725</v>
      </c>
      <c r="B11940" s="7" t="s">
        <v>23726</v>
      </c>
      <c r="C11940" s="7" t="s">
        <v>6337</v>
      </c>
      <c r="D11940" s="7" t="s">
        <v>29</v>
      </c>
      <c r="E11940" s="7" t="s">
        <v>702</v>
      </c>
      <c r="F11940" s="7" t="s">
        <v>31</v>
      </c>
      <c r="G11940" s="8">
        <v>5.2</v>
      </c>
      <c r="H11940" s="9">
        <v>1.7319999999999999E-2</v>
      </c>
      <c r="I11940" s="10">
        <v>27199.59</v>
      </c>
      <c r="J11940" s="11"/>
      <c r="K11940" s="7"/>
      <c r="L11940" s="12">
        <v>30</v>
      </c>
      <c r="M11940" s="11"/>
      <c r="N11940" s="38">
        <f>I11940*(100-$B$4)*(100-$B$5)/10000</f>
        <v>27199.59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6337</v>
      </c>
      <c r="D11941" s="7" t="s">
        <v>29</v>
      </c>
      <c r="E11941" s="7" t="s">
        <v>702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6337</v>
      </c>
      <c r="D11942" s="7" t="s">
        <v>29</v>
      </c>
      <c r="E11942" s="7" t="s">
        <v>702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6337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31353.439999999999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31353.439999999999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11.1" customHeight="1" outlineLevel="4" x14ac:dyDescent="0.2">
      <c r="A11944" s="30" t="s">
        <v>23733</v>
      </c>
      <c r="B11944" s="30"/>
      <c r="C11944" s="30"/>
      <c r="D11944" s="30"/>
      <c r="E11944" s="30"/>
      <c r="F11944" s="30"/>
      <c r="G11944" s="30"/>
      <c r="H11944" s="30"/>
      <c r="I11944" s="30"/>
      <c r="J11944" s="30"/>
      <c r="K11944" s="30"/>
      <c r="L11944" s="30"/>
      <c r="M11944" s="30"/>
      <c r="N11944" s="37"/>
      <c r="O11944" s="37"/>
      <c r="P11944" s="37"/>
      <c r="Q11944" s="37"/>
    </row>
    <row r="11945" spans="1:17" ht="35.1" customHeight="1" outlineLevel="5" x14ac:dyDescent="0.2">
      <c r="A11945" s="6" t="s">
        <v>23734</v>
      </c>
      <c r="B11945" s="7" t="s">
        <v>23735</v>
      </c>
      <c r="C11945" s="7" t="s">
        <v>648</v>
      </c>
      <c r="D11945" s="7" t="s">
        <v>35</v>
      </c>
      <c r="E11945" s="7" t="s">
        <v>21185</v>
      </c>
      <c r="F11945" s="7" t="s">
        <v>31</v>
      </c>
      <c r="G11945" s="8">
        <v>6.0449999999999999</v>
      </c>
      <c r="H11945" s="9">
        <v>1.9800000000000002E-2</v>
      </c>
      <c r="I11945" s="10">
        <v>30924.26</v>
      </c>
      <c r="J11945" s="11"/>
      <c r="K11945" s="7"/>
      <c r="L11945" s="12">
        <v>30</v>
      </c>
      <c r="M11945" s="11"/>
      <c r="N11945" s="38">
        <f>I11945*(100-$B$4)*(100-$B$5)/10000</f>
        <v>30924.26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23736</v>
      </c>
      <c r="B11946" s="7" t="s">
        <v>23737</v>
      </c>
      <c r="C11946" s="7" t="s">
        <v>648</v>
      </c>
      <c r="D11946" s="7" t="s">
        <v>35</v>
      </c>
      <c r="E11946" s="7" t="s">
        <v>21185</v>
      </c>
      <c r="F11946" s="7" t="s">
        <v>31</v>
      </c>
      <c r="G11946" s="8">
        <v>6.0449999999999999</v>
      </c>
      <c r="H11946" s="9">
        <v>1.9800000000000002E-2</v>
      </c>
      <c r="I11946" s="10">
        <v>30924.26</v>
      </c>
      <c r="J11946" s="11"/>
      <c r="K11946" s="7"/>
      <c r="L11946" s="12">
        <v>30</v>
      </c>
      <c r="M11946" s="11"/>
      <c r="N11946" s="38">
        <f>I11946*(100-$B$4)*(100-$B$5)/10000</f>
        <v>30924.26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23738</v>
      </c>
      <c r="B11947" s="7" t="s">
        <v>23739</v>
      </c>
      <c r="C11947" s="7" t="s">
        <v>648</v>
      </c>
      <c r="D11947" s="7" t="s">
        <v>35</v>
      </c>
      <c r="E11947" s="7" t="s">
        <v>21185</v>
      </c>
      <c r="F11947" s="7" t="s">
        <v>31</v>
      </c>
      <c r="G11947" s="8">
        <v>6.0449999999999999</v>
      </c>
      <c r="H11947" s="9">
        <v>1.9800000000000002E-2</v>
      </c>
      <c r="I11947" s="10">
        <v>30924.26</v>
      </c>
      <c r="J11947" s="11"/>
      <c r="K11947" s="7"/>
      <c r="L11947" s="12">
        <v>30</v>
      </c>
      <c r="M11947" s="11"/>
      <c r="N11947" s="38">
        <f>I11947*(100-$B$4)*(100-$B$5)/10000</f>
        <v>30924.26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23740</v>
      </c>
      <c r="B11948" s="7" t="s">
        <v>23741</v>
      </c>
      <c r="C11948" s="7" t="s">
        <v>648</v>
      </c>
      <c r="D11948" s="7" t="s">
        <v>35</v>
      </c>
      <c r="E11948" s="7" t="s">
        <v>21185</v>
      </c>
      <c r="F11948" s="7" t="s">
        <v>31</v>
      </c>
      <c r="G11948" s="8">
        <v>6.0449999999999999</v>
      </c>
      <c r="H11948" s="9">
        <v>1.9800000000000002E-2</v>
      </c>
      <c r="I11948" s="10">
        <v>35078.1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35078.1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23742</v>
      </c>
      <c r="B11949" s="7" t="s">
        <v>23743</v>
      </c>
      <c r="C11949" s="7" t="s">
        <v>648</v>
      </c>
      <c r="D11949" s="7" t="s">
        <v>35</v>
      </c>
      <c r="E11949" s="7" t="s">
        <v>21185</v>
      </c>
      <c r="F11949" s="7" t="s">
        <v>31</v>
      </c>
      <c r="G11949" s="8">
        <v>6.0449999999999999</v>
      </c>
      <c r="H11949" s="9">
        <v>1.9800000000000002E-2</v>
      </c>
      <c r="I11949" s="10">
        <v>35078.1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35078.1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21185</v>
      </c>
      <c r="F11950" s="7" t="s">
        <v>31</v>
      </c>
      <c r="G11950" s="8">
        <v>6.0449999999999999</v>
      </c>
      <c r="H11950" s="9">
        <v>1.9800000000000002E-2</v>
      </c>
      <c r="I11950" s="10">
        <v>35078.1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35078.1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29</v>
      </c>
      <c r="E11951" s="7" t="s">
        <v>9324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29</v>
      </c>
      <c r="E11952" s="7" t="s">
        <v>9324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29</v>
      </c>
      <c r="E11953" s="7" t="s">
        <v>9324</v>
      </c>
      <c r="F11953" s="7" t="s">
        <v>31</v>
      </c>
      <c r="G11953" s="8">
        <v>6.0449999999999999</v>
      </c>
      <c r="H11953" s="9">
        <v>1.9800000000000002E-2</v>
      </c>
      <c r="I11953" s="10">
        <v>30924.26</v>
      </c>
      <c r="J11953" s="11"/>
      <c r="K11953" s="7"/>
      <c r="L11953" s="12">
        <v>30</v>
      </c>
      <c r="M11953" s="11"/>
      <c r="N11953" s="38">
        <f>I11953*(100-$B$4)*(100-$B$5)/10000</f>
        <v>30924.26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29</v>
      </c>
      <c r="E11954" s="7" t="s">
        <v>9324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29</v>
      </c>
      <c r="E11955" s="7" t="s">
        <v>9324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9324</v>
      </c>
      <c r="F11956" s="7" t="s">
        <v>31</v>
      </c>
      <c r="G11956" s="8">
        <v>6.0449999999999999</v>
      </c>
      <c r="H11956" s="9">
        <v>1.9800000000000002E-2</v>
      </c>
      <c r="I11956" s="10">
        <v>35078.1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35078.1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11.1" customHeight="1" outlineLevel="3" x14ac:dyDescent="0.2">
      <c r="A11957" s="29" t="s">
        <v>23758</v>
      </c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 s="29"/>
      <c r="N11957" s="36"/>
      <c r="O11957" s="36"/>
      <c r="P11957" s="36"/>
      <c r="Q11957" s="36"/>
    </row>
    <row r="11958" spans="1:17" ht="11.1" customHeight="1" outlineLevel="4" x14ac:dyDescent="0.2">
      <c r="A11958" s="30" t="s">
        <v>23759</v>
      </c>
      <c r="B11958" s="30"/>
      <c r="C11958" s="30"/>
      <c r="D11958" s="30"/>
      <c r="E11958" s="30"/>
      <c r="F11958" s="30"/>
      <c r="G11958" s="30"/>
      <c r="H11958" s="30"/>
      <c r="I11958" s="30"/>
      <c r="J11958" s="30"/>
      <c r="K11958" s="30"/>
      <c r="L11958" s="30"/>
      <c r="M11958" s="30"/>
      <c r="N11958" s="37"/>
      <c r="O11958" s="37"/>
      <c r="P11958" s="37"/>
      <c r="Q11958" s="37"/>
    </row>
    <row r="11959" spans="1:17" ht="47.1" customHeight="1" outlineLevel="5" x14ac:dyDescent="0.2">
      <c r="A11959" s="6" t="s">
        <v>23760</v>
      </c>
      <c r="B11959" s="7" t="s">
        <v>23761</v>
      </c>
      <c r="C11959" s="7" t="s">
        <v>444</v>
      </c>
      <c r="D11959" s="7" t="s">
        <v>35</v>
      </c>
      <c r="E11959" s="7" t="s">
        <v>445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23762</v>
      </c>
      <c r="B11960" s="7" t="s">
        <v>23763</v>
      </c>
      <c r="C11960" s="7" t="s">
        <v>444</v>
      </c>
      <c r="D11960" s="7" t="s">
        <v>35</v>
      </c>
      <c r="E11960" s="7" t="s">
        <v>445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23764</v>
      </c>
      <c r="B11961" s="7" t="s">
        <v>23765</v>
      </c>
      <c r="C11961" s="7" t="s">
        <v>444</v>
      </c>
      <c r="D11961" s="7" t="s">
        <v>35</v>
      </c>
      <c r="E11961" s="7" t="s">
        <v>445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23766</v>
      </c>
      <c r="B11962" s="7" t="s">
        <v>23767</v>
      </c>
      <c r="C11962" s="7" t="s">
        <v>444</v>
      </c>
      <c r="D11962" s="7" t="s">
        <v>29</v>
      </c>
      <c r="E11962" s="7" t="s">
        <v>2003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7.1" customHeight="1" outlineLevel="5" x14ac:dyDescent="0.2">
      <c r="A11963" s="6" t="s">
        <v>23768</v>
      </c>
      <c r="B11963" s="7" t="s">
        <v>23769</v>
      </c>
      <c r="C11963" s="7" t="s">
        <v>444</v>
      </c>
      <c r="D11963" s="7" t="s">
        <v>29</v>
      </c>
      <c r="E11963" s="7" t="s">
        <v>2003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29</v>
      </c>
      <c r="E11964" s="7" t="s">
        <v>2003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374</v>
      </c>
      <c r="E11965" s="7" t="s">
        <v>2003</v>
      </c>
      <c r="F11965" s="7" t="s">
        <v>31</v>
      </c>
      <c r="G11965" s="8">
        <v>1.8</v>
      </c>
      <c r="H11965" s="9">
        <v>4.7019999999999999E-2</v>
      </c>
      <c r="I11965" s="10">
        <v>46797.51</v>
      </c>
      <c r="J11965" s="11"/>
      <c r="K11965" s="7"/>
      <c r="L11965" s="12">
        <v>30</v>
      </c>
      <c r="M11965" s="11"/>
      <c r="N11965" s="38">
        <f>I11965*(100-$B$4)*(100-$B$5)/10000</f>
        <v>46797.51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59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374</v>
      </c>
      <c r="E11966" s="7" t="s">
        <v>2003</v>
      </c>
      <c r="F11966" s="7" t="s">
        <v>31</v>
      </c>
      <c r="G11966" s="8">
        <v>1.8</v>
      </c>
      <c r="H11966" s="9">
        <v>4.7019999999999999E-2</v>
      </c>
      <c r="I11966" s="10">
        <v>60750.92</v>
      </c>
      <c r="J11966" s="11"/>
      <c r="K11966" s="7" t="s">
        <v>92</v>
      </c>
      <c r="L11966" s="12">
        <v>30</v>
      </c>
      <c r="M11966" s="11"/>
      <c r="N11966" s="38">
        <f>I11966*(100-$B$4)*(100-$B$5)/10000</f>
        <v>60750.92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648</v>
      </c>
      <c r="D11967" s="7" t="s">
        <v>35</v>
      </c>
      <c r="E11967" s="7" t="s">
        <v>21185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648</v>
      </c>
      <c r="D11968" s="7" t="s">
        <v>35</v>
      </c>
      <c r="E11968" s="7" t="s">
        <v>21185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648</v>
      </c>
      <c r="D11969" s="7" t="s">
        <v>35</v>
      </c>
      <c r="E11969" s="7" t="s">
        <v>21185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648</v>
      </c>
      <c r="D11970" s="7" t="s">
        <v>29</v>
      </c>
      <c r="E11970" s="7" t="s">
        <v>9324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23784</v>
      </c>
      <c r="B11971" s="7" t="s">
        <v>23785</v>
      </c>
      <c r="C11971" s="7" t="s">
        <v>648</v>
      </c>
      <c r="D11971" s="7" t="s">
        <v>29</v>
      </c>
      <c r="E11971" s="7" t="s">
        <v>9324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29</v>
      </c>
      <c r="E11972" s="7" t="s">
        <v>9324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23788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47.1" customHeight="1" outlineLevel="5" x14ac:dyDescent="0.2">
      <c r="A11974" s="6" t="s">
        <v>23789</v>
      </c>
      <c r="B11974" s="7" t="s">
        <v>23790</v>
      </c>
      <c r="C11974" s="7" t="s">
        <v>7805</v>
      </c>
      <c r="D11974" s="7" t="s">
        <v>35</v>
      </c>
      <c r="E11974" s="7" t="s">
        <v>13160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23791</v>
      </c>
      <c r="B11975" s="7" t="s">
        <v>23792</v>
      </c>
      <c r="C11975" s="7" t="s">
        <v>7805</v>
      </c>
      <c r="D11975" s="7" t="s">
        <v>35</v>
      </c>
      <c r="E11975" s="7" t="s">
        <v>13160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23793</v>
      </c>
      <c r="B11976" s="7" t="s">
        <v>23794</v>
      </c>
      <c r="C11976" s="7" t="s">
        <v>7805</v>
      </c>
      <c r="D11976" s="7" t="s">
        <v>35</v>
      </c>
      <c r="E11976" s="7" t="s">
        <v>13160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23795</v>
      </c>
      <c r="B11977" s="7" t="s">
        <v>23796</v>
      </c>
      <c r="C11977" s="7" t="s">
        <v>7805</v>
      </c>
      <c r="D11977" s="7" t="s">
        <v>29</v>
      </c>
      <c r="E11977" s="7" t="s">
        <v>7900</v>
      </c>
      <c r="F11977" s="7" t="s">
        <v>31</v>
      </c>
      <c r="G11977" s="8">
        <v>1.8</v>
      </c>
      <c r="H11977" s="9">
        <v>0.19181000000000001</v>
      </c>
      <c r="I11977" s="10">
        <v>66473.75</v>
      </c>
      <c r="J11977" s="11"/>
      <c r="K11977" s="7"/>
      <c r="L11977" s="12">
        <v>30</v>
      </c>
      <c r="M11977" s="11"/>
      <c r="N11977" s="38">
        <f>I11977*(100-$B$4)*(100-$B$5)/10000</f>
        <v>66473.75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23797</v>
      </c>
      <c r="B11978" s="7" t="s">
        <v>23798</v>
      </c>
      <c r="C11978" s="7" t="s">
        <v>7805</v>
      </c>
      <c r="D11978" s="7" t="s">
        <v>29</v>
      </c>
      <c r="E11978" s="7" t="s">
        <v>7900</v>
      </c>
      <c r="F11978" s="7" t="s">
        <v>31</v>
      </c>
      <c r="G11978" s="8">
        <v>1.8</v>
      </c>
      <c r="H11978" s="9">
        <v>0.19181000000000001</v>
      </c>
      <c r="I11978" s="10">
        <v>66473.75</v>
      </c>
      <c r="J11978" s="11"/>
      <c r="K11978" s="7"/>
      <c r="L11978" s="12">
        <v>30</v>
      </c>
      <c r="M11978" s="11"/>
      <c r="N11978" s="38">
        <f>I11978*(100-$B$4)*(100-$B$5)/10000</f>
        <v>66473.75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7805</v>
      </c>
      <c r="D11979" s="7" t="s">
        <v>29</v>
      </c>
      <c r="E11979" s="7" t="s">
        <v>7900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13058</v>
      </c>
      <c r="D11980" s="7" t="s">
        <v>35</v>
      </c>
      <c r="E11980" s="7" t="s">
        <v>23803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13058</v>
      </c>
      <c r="D11981" s="7" t="s">
        <v>35</v>
      </c>
      <c r="E11981" s="7" t="s">
        <v>23803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13058</v>
      </c>
      <c r="D11982" s="7" t="s">
        <v>35</v>
      </c>
      <c r="E11982" s="7" t="s">
        <v>23803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13058</v>
      </c>
      <c r="D11983" s="7" t="s">
        <v>29</v>
      </c>
      <c r="E11983" s="7" t="s">
        <v>12306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13058</v>
      </c>
      <c r="D11984" s="7" t="s">
        <v>29</v>
      </c>
      <c r="E11984" s="7" t="s">
        <v>12306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13058</v>
      </c>
      <c r="D11985" s="7" t="s">
        <v>29</v>
      </c>
      <c r="E11985" s="7" t="s">
        <v>12306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4" x14ac:dyDescent="0.2">
      <c r="A11986" s="30" t="s">
        <v>23814</v>
      </c>
      <c r="B11986" s="30"/>
      <c r="C11986" s="30"/>
      <c r="D11986" s="30"/>
      <c r="E11986" s="30"/>
      <c r="F11986" s="30"/>
      <c r="G11986" s="30"/>
      <c r="H11986" s="30"/>
      <c r="I11986" s="30"/>
      <c r="J11986" s="30"/>
      <c r="K11986" s="30"/>
      <c r="L11986" s="30"/>
      <c r="M11986" s="30"/>
      <c r="N11986" s="37"/>
      <c r="O11986" s="37"/>
      <c r="P11986" s="37"/>
      <c r="Q11986" s="37"/>
    </row>
    <row r="11987" spans="1:17" ht="47.1" customHeight="1" outlineLevel="5" x14ac:dyDescent="0.2">
      <c r="A11987" s="6" t="s">
        <v>23815</v>
      </c>
      <c r="B11987" s="7" t="s">
        <v>23816</v>
      </c>
      <c r="C11987" s="7" t="s">
        <v>648</v>
      </c>
      <c r="D11987" s="7" t="s">
        <v>35</v>
      </c>
      <c r="E11987" s="7" t="s">
        <v>349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23817</v>
      </c>
      <c r="B11988" s="7" t="s">
        <v>23818</v>
      </c>
      <c r="C11988" s="7" t="s">
        <v>648</v>
      </c>
      <c r="D11988" s="7" t="s">
        <v>35</v>
      </c>
      <c r="E11988" s="7" t="s">
        <v>349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23819</v>
      </c>
      <c r="B11989" s="7" t="s">
        <v>23820</v>
      </c>
      <c r="C11989" s="7" t="s">
        <v>648</v>
      </c>
      <c r="D11989" s="7" t="s">
        <v>35</v>
      </c>
      <c r="E11989" s="7" t="s">
        <v>349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23821</v>
      </c>
      <c r="B11990" s="7" t="s">
        <v>23822</v>
      </c>
      <c r="C11990" s="7" t="s">
        <v>648</v>
      </c>
      <c r="D11990" s="7" t="s">
        <v>29</v>
      </c>
      <c r="E11990" s="7" t="s">
        <v>2008</v>
      </c>
      <c r="F11990" s="7" t="s">
        <v>31</v>
      </c>
      <c r="G11990" s="8">
        <v>1.8</v>
      </c>
      <c r="H11990" s="9">
        <v>9.4969999999999999E-2</v>
      </c>
      <c r="I11990" s="10">
        <v>54302.5</v>
      </c>
      <c r="J11990" s="11"/>
      <c r="K11990" s="7"/>
      <c r="L11990" s="12">
        <v>30</v>
      </c>
      <c r="M11990" s="11"/>
      <c r="N11990" s="38">
        <f>I11990*(100-$B$4)*(100-$B$5)/10000</f>
        <v>54302.5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23823</v>
      </c>
      <c r="B11991" s="7" t="s">
        <v>23824</v>
      </c>
      <c r="C11991" s="7" t="s">
        <v>648</v>
      </c>
      <c r="D11991" s="7" t="s">
        <v>29</v>
      </c>
      <c r="E11991" s="7" t="s">
        <v>2008</v>
      </c>
      <c r="F11991" s="7" t="s">
        <v>31</v>
      </c>
      <c r="G11991" s="8">
        <v>1.8</v>
      </c>
      <c r="H11991" s="9">
        <v>9.4969999999999999E-2</v>
      </c>
      <c r="I11991" s="10">
        <v>54302.5</v>
      </c>
      <c r="J11991" s="11"/>
      <c r="K11991" s="7"/>
      <c r="L11991" s="12">
        <v>30</v>
      </c>
      <c r="M11991" s="11"/>
      <c r="N11991" s="38">
        <f>I11991*(100-$B$4)*(100-$B$5)/10000</f>
        <v>54302.5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29</v>
      </c>
      <c r="E11992" s="7" t="s">
        <v>2008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654</v>
      </c>
      <c r="D11993" s="7" t="s">
        <v>35</v>
      </c>
      <c r="E11993" s="7" t="s">
        <v>23829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23830</v>
      </c>
      <c r="B11994" s="7" t="s">
        <v>23831</v>
      </c>
      <c r="C11994" s="7" t="s">
        <v>654</v>
      </c>
      <c r="D11994" s="7" t="s">
        <v>35</v>
      </c>
      <c r="E11994" s="7" t="s">
        <v>23829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23832</v>
      </c>
      <c r="B11995" s="7" t="s">
        <v>23833</v>
      </c>
      <c r="C11995" s="7" t="s">
        <v>654</v>
      </c>
      <c r="D11995" s="7" t="s">
        <v>35</v>
      </c>
      <c r="E11995" s="7" t="s">
        <v>23829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23834</v>
      </c>
      <c r="B11996" s="7" t="s">
        <v>23835</v>
      </c>
      <c r="C11996" s="7" t="s">
        <v>654</v>
      </c>
      <c r="D11996" s="7" t="s">
        <v>29</v>
      </c>
      <c r="E11996" s="7" t="s">
        <v>9886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23836</v>
      </c>
      <c r="B11997" s="7" t="s">
        <v>23837</v>
      </c>
      <c r="C11997" s="7" t="s">
        <v>654</v>
      </c>
      <c r="D11997" s="7" t="s">
        <v>29</v>
      </c>
      <c r="E11997" s="7" t="s">
        <v>9886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23838</v>
      </c>
      <c r="B11998" s="7" t="s">
        <v>23839</v>
      </c>
      <c r="C11998" s="7" t="s">
        <v>654</v>
      </c>
      <c r="D11998" s="7" t="s">
        <v>29</v>
      </c>
      <c r="E11998" s="7" t="s">
        <v>9886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11.1" customHeight="1" outlineLevel="4" x14ac:dyDescent="0.2">
      <c r="A11999" s="30" t="s">
        <v>23840</v>
      </c>
      <c r="B11999" s="30"/>
      <c r="C11999" s="30"/>
      <c r="D11999" s="30"/>
      <c r="E11999" s="30"/>
      <c r="F11999" s="30"/>
      <c r="G11999" s="30"/>
      <c r="H11999" s="30"/>
      <c r="I11999" s="30"/>
      <c r="J11999" s="30"/>
      <c r="K11999" s="30"/>
      <c r="L11999" s="30"/>
      <c r="M11999" s="30"/>
      <c r="N11999" s="37"/>
      <c r="O11999" s="37"/>
      <c r="P11999" s="37"/>
      <c r="Q11999" s="37"/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28</v>
      </c>
      <c r="D12000" s="7" t="s">
        <v>35</v>
      </c>
      <c r="E12000" s="7" t="s">
        <v>3004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23843</v>
      </c>
      <c r="B12001" s="7" t="s">
        <v>23844</v>
      </c>
      <c r="C12001" s="7" t="s">
        <v>28</v>
      </c>
      <c r="D12001" s="7" t="s">
        <v>35</v>
      </c>
      <c r="E12001" s="7" t="s">
        <v>3004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23845</v>
      </c>
      <c r="B12002" s="7" t="s">
        <v>23846</v>
      </c>
      <c r="C12002" s="7" t="s">
        <v>28</v>
      </c>
      <c r="D12002" s="7" t="s">
        <v>35</v>
      </c>
      <c r="E12002" s="7" t="s">
        <v>3004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23847</v>
      </c>
      <c r="B12003" s="7" t="s">
        <v>23848</v>
      </c>
      <c r="C12003" s="7" t="s">
        <v>28</v>
      </c>
      <c r="D12003" s="7" t="s">
        <v>29</v>
      </c>
      <c r="E12003" s="7" t="s">
        <v>5842</v>
      </c>
      <c r="F12003" s="7" t="s">
        <v>31</v>
      </c>
      <c r="G12003" s="8">
        <v>2.4700000000000002</v>
      </c>
      <c r="H12003" s="9">
        <v>5.8520000000000003E-2</v>
      </c>
      <c r="I12003" s="10">
        <v>24342.87</v>
      </c>
      <c r="J12003" s="11"/>
      <c r="K12003" s="7"/>
      <c r="L12003" s="12">
        <v>30</v>
      </c>
      <c r="M12003" s="11"/>
      <c r="N12003" s="38">
        <f>I12003*(100-$B$4)*(100-$B$5)/10000</f>
        <v>24342.87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23849</v>
      </c>
      <c r="B12004" s="7" t="s">
        <v>23850</v>
      </c>
      <c r="C12004" s="7" t="s">
        <v>28</v>
      </c>
      <c r="D12004" s="7" t="s">
        <v>29</v>
      </c>
      <c r="E12004" s="7" t="s">
        <v>5842</v>
      </c>
      <c r="F12004" s="7" t="s">
        <v>31</v>
      </c>
      <c r="G12004" s="8">
        <v>2.4700000000000002</v>
      </c>
      <c r="H12004" s="9">
        <v>5.8520000000000003E-2</v>
      </c>
      <c r="I12004" s="10">
        <v>24342.87</v>
      </c>
      <c r="J12004" s="11"/>
      <c r="K12004" s="7"/>
      <c r="L12004" s="12">
        <v>30</v>
      </c>
      <c r="M12004" s="11"/>
      <c r="N12004" s="38">
        <f>I12004*(100-$B$4)*(100-$B$5)/10000</f>
        <v>24342.87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29</v>
      </c>
      <c r="E12005" s="7" t="s">
        <v>5842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34</v>
      </c>
      <c r="D12006" s="7" t="s">
        <v>35</v>
      </c>
      <c r="E12006" s="7" t="s">
        <v>7221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35</v>
      </c>
      <c r="E12007" s="7" t="s">
        <v>7221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35</v>
      </c>
      <c r="E12008" s="7" t="s">
        <v>7221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34</v>
      </c>
      <c r="D12010" s="7" t="s">
        <v>29</v>
      </c>
      <c r="E12010" s="7" t="s">
        <v>369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29</v>
      </c>
      <c r="E12011" s="7" t="s">
        <v>369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11.1" customHeight="1" outlineLevel="4" x14ac:dyDescent="0.2">
      <c r="A12012" s="30" t="s">
        <v>23865</v>
      </c>
      <c r="B12012" s="30"/>
      <c r="C12012" s="30"/>
      <c r="D12012" s="30"/>
      <c r="E12012" s="30"/>
      <c r="F12012" s="30"/>
      <c r="G12012" s="30"/>
      <c r="H12012" s="30"/>
      <c r="I12012" s="30"/>
      <c r="J12012" s="30"/>
      <c r="K12012" s="30"/>
      <c r="L12012" s="30"/>
      <c r="M12012" s="30"/>
      <c r="N12012" s="37"/>
      <c r="O12012" s="37"/>
      <c r="P12012" s="37"/>
      <c r="Q12012" s="37"/>
    </row>
    <row r="12013" spans="1:17" ht="47.1" customHeight="1" outlineLevel="5" x14ac:dyDescent="0.2">
      <c r="A12013" s="6" t="s">
        <v>23866</v>
      </c>
      <c r="B12013" s="7" t="s">
        <v>23867</v>
      </c>
      <c r="C12013" s="7" t="s">
        <v>34</v>
      </c>
      <c r="D12013" s="7" t="s">
        <v>35</v>
      </c>
      <c r="E12013" s="7" t="s">
        <v>7221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23868</v>
      </c>
      <c r="B12014" s="7" t="s">
        <v>23869</v>
      </c>
      <c r="C12014" s="7" t="s">
        <v>34</v>
      </c>
      <c r="D12014" s="7" t="s">
        <v>35</v>
      </c>
      <c r="E12014" s="7" t="s">
        <v>7221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23870</v>
      </c>
      <c r="B12015" s="7" t="s">
        <v>23871</v>
      </c>
      <c r="C12015" s="7" t="s">
        <v>34</v>
      </c>
      <c r="D12015" s="7" t="s">
        <v>35</v>
      </c>
      <c r="E12015" s="7" t="s">
        <v>7221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23872</v>
      </c>
      <c r="B12016" s="7" t="s">
        <v>23873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0.131079</v>
      </c>
      <c r="I12016" s="10">
        <v>28827.89</v>
      </c>
      <c r="J12016" s="11"/>
      <c r="K12016" s="7"/>
      <c r="L12016" s="12">
        <v>30</v>
      </c>
      <c r="M12016" s="11"/>
      <c r="N12016" s="38">
        <f>I12016*(100-$B$4)*(100-$B$5)/10000</f>
        <v>28827.89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23874</v>
      </c>
      <c r="B12017" s="7" t="s">
        <v>23875</v>
      </c>
      <c r="C12017" s="7" t="s">
        <v>34</v>
      </c>
      <c r="D12017" s="7" t="s">
        <v>29</v>
      </c>
      <c r="E12017" s="7" t="s">
        <v>369</v>
      </c>
      <c r="F12017" s="7" t="s">
        <v>31</v>
      </c>
      <c r="G12017" s="8">
        <v>2.4700000000000002</v>
      </c>
      <c r="H12017" s="9">
        <v>0.131079</v>
      </c>
      <c r="I12017" s="10">
        <v>28827.89</v>
      </c>
      <c r="J12017" s="11"/>
      <c r="K12017" s="7"/>
      <c r="L12017" s="12">
        <v>30</v>
      </c>
      <c r="M12017" s="11"/>
      <c r="N12017" s="38">
        <f>I12017*(100-$B$4)*(100-$B$5)/10000</f>
        <v>28827.89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47</v>
      </c>
      <c r="D12019" s="7" t="s">
        <v>35</v>
      </c>
      <c r="E12019" s="7" t="s">
        <v>48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47</v>
      </c>
      <c r="D12020" s="7" t="s">
        <v>35</v>
      </c>
      <c r="E12020" s="7" t="s">
        <v>48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47</v>
      </c>
      <c r="D12021" s="7" t="s">
        <v>35</v>
      </c>
      <c r="E12021" s="7" t="s">
        <v>48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47</v>
      </c>
      <c r="D12022" s="7" t="s">
        <v>29</v>
      </c>
      <c r="E12022" s="7" t="s">
        <v>2816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47</v>
      </c>
      <c r="D12023" s="7" t="s">
        <v>29</v>
      </c>
      <c r="E12023" s="7" t="s">
        <v>2816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29</v>
      </c>
      <c r="E12024" s="7" t="s">
        <v>2816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11.1" customHeight="1" outlineLevel="3" x14ac:dyDescent="0.2">
      <c r="A12025" s="29" t="s">
        <v>23890</v>
      </c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 s="29"/>
      <c r="N12025" s="36"/>
      <c r="O12025" s="36"/>
      <c r="P12025" s="36"/>
      <c r="Q12025" s="36"/>
    </row>
    <row r="12026" spans="1:17" ht="11.1" customHeight="1" outlineLevel="4" x14ac:dyDescent="0.2">
      <c r="A12026" s="30" t="s">
        <v>23891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47.1" customHeight="1" outlineLevel="5" x14ac:dyDescent="0.2">
      <c r="A12027" s="6" t="s">
        <v>23892</v>
      </c>
      <c r="B12027" s="7" t="s">
        <v>23893</v>
      </c>
      <c r="C12027" s="7" t="s">
        <v>28</v>
      </c>
      <c r="D12027" s="7" t="s">
        <v>35</v>
      </c>
      <c r="E12027" s="7" t="s">
        <v>23894</v>
      </c>
      <c r="F12027" s="7" t="s">
        <v>31</v>
      </c>
      <c r="G12027" s="8">
        <v>2.7</v>
      </c>
      <c r="H12027" s="9">
        <v>1.0368E-2</v>
      </c>
      <c r="I12027" s="10">
        <v>9000</v>
      </c>
      <c r="J12027" s="11"/>
      <c r="K12027" s="7"/>
      <c r="L12027" s="12">
        <v>30</v>
      </c>
      <c r="M12027" s="11"/>
      <c r="N12027" s="38">
        <f>I12027*(100-$B$4)*(100-$B$5)/10000</f>
        <v>9000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23895</v>
      </c>
      <c r="B12028" s="7" t="s">
        <v>23896</v>
      </c>
      <c r="C12028" s="7" t="s">
        <v>28</v>
      </c>
      <c r="D12028" s="7" t="s">
        <v>35</v>
      </c>
      <c r="E12028" s="7" t="s">
        <v>23894</v>
      </c>
      <c r="F12028" s="7" t="s">
        <v>31</v>
      </c>
      <c r="G12028" s="8">
        <v>2.7</v>
      </c>
      <c r="H12028" s="9">
        <v>1.0368E-2</v>
      </c>
      <c r="I12028" s="10">
        <v>9000</v>
      </c>
      <c r="J12028" s="11"/>
      <c r="K12028" s="7"/>
      <c r="L12028" s="12">
        <v>30</v>
      </c>
      <c r="M12028" s="11"/>
      <c r="N12028" s="38">
        <f>I12028*(100-$B$4)*(100-$B$5)/10000</f>
        <v>9000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23897</v>
      </c>
      <c r="B12029" s="7" t="s">
        <v>23898</v>
      </c>
      <c r="C12029" s="7" t="s">
        <v>28</v>
      </c>
      <c r="D12029" s="7" t="s">
        <v>35</v>
      </c>
      <c r="E12029" s="7" t="s">
        <v>23894</v>
      </c>
      <c r="F12029" s="7" t="s">
        <v>31</v>
      </c>
      <c r="G12029" s="8">
        <v>2.7</v>
      </c>
      <c r="H12029" s="9">
        <v>1.0368E-2</v>
      </c>
      <c r="I12029" s="10">
        <v>11076.92</v>
      </c>
      <c r="J12029" s="11"/>
      <c r="K12029" s="7" t="s">
        <v>705</v>
      </c>
      <c r="L12029" s="12">
        <v>30</v>
      </c>
      <c r="M12029" s="11"/>
      <c r="N12029" s="38">
        <f>I12029*(100-$B$4)*(100-$B$5)/10000</f>
        <v>11076.92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23899</v>
      </c>
      <c r="B12030" s="7" t="s">
        <v>23900</v>
      </c>
      <c r="C12030" s="7" t="s">
        <v>28</v>
      </c>
      <c r="D12030" s="7" t="s">
        <v>35</v>
      </c>
      <c r="E12030" s="7" t="s">
        <v>23894</v>
      </c>
      <c r="F12030" s="7" t="s">
        <v>31</v>
      </c>
      <c r="G12030" s="8">
        <v>2.7</v>
      </c>
      <c r="H12030" s="9">
        <v>1.0368E-2</v>
      </c>
      <c r="I12030" s="10">
        <v>11076.92</v>
      </c>
      <c r="J12030" s="11"/>
      <c r="K12030" s="7" t="s">
        <v>705</v>
      </c>
      <c r="L12030" s="12">
        <v>30</v>
      </c>
      <c r="M12030" s="11"/>
      <c r="N12030" s="38">
        <f>I12030*(100-$B$4)*(100-$B$5)/10000</f>
        <v>11076.92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59.1" customHeight="1" outlineLevel="5" x14ac:dyDescent="0.2">
      <c r="A12031" s="6" t="s">
        <v>23901</v>
      </c>
      <c r="B12031" s="7" t="s">
        <v>23902</v>
      </c>
      <c r="C12031" s="7" t="s">
        <v>28</v>
      </c>
      <c r="D12031" s="7" t="s">
        <v>35</v>
      </c>
      <c r="E12031" s="7" t="s">
        <v>23894</v>
      </c>
      <c r="F12031" s="7" t="s">
        <v>31</v>
      </c>
      <c r="G12031" s="8">
        <v>2.7</v>
      </c>
      <c r="H12031" s="9">
        <v>1.0368E-2</v>
      </c>
      <c r="I12031" s="10">
        <v>16846.150000000001</v>
      </c>
      <c r="J12031" s="11"/>
      <c r="K12031" s="7" t="s">
        <v>92</v>
      </c>
      <c r="L12031" s="12">
        <v>30</v>
      </c>
      <c r="M12031" s="11"/>
      <c r="N12031" s="38">
        <f>I12031*(100-$B$4)*(100-$B$5)/10000</f>
        <v>16846.150000000001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59.1" customHeight="1" outlineLevel="5" x14ac:dyDescent="0.2">
      <c r="A12032" s="6" t="s">
        <v>23903</v>
      </c>
      <c r="B12032" s="7" t="s">
        <v>23904</v>
      </c>
      <c r="C12032" s="7" t="s">
        <v>28</v>
      </c>
      <c r="D12032" s="7" t="s">
        <v>35</v>
      </c>
      <c r="E12032" s="7" t="s">
        <v>23894</v>
      </c>
      <c r="F12032" s="7" t="s">
        <v>31</v>
      </c>
      <c r="G12032" s="8">
        <v>2.7</v>
      </c>
      <c r="H12032" s="9">
        <v>1.0368E-2</v>
      </c>
      <c r="I12032" s="10">
        <v>16846.150000000001</v>
      </c>
      <c r="J12032" s="11"/>
      <c r="K12032" s="7" t="s">
        <v>92</v>
      </c>
      <c r="L12032" s="12">
        <v>30</v>
      </c>
      <c r="M12032" s="11"/>
      <c r="N12032" s="38">
        <f>I12032*(100-$B$4)*(100-$B$5)/10000</f>
        <v>16846.150000000001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29</v>
      </c>
      <c r="E12033" s="7" t="s">
        <v>23907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28</v>
      </c>
      <c r="D12034" s="7" t="s">
        <v>29</v>
      </c>
      <c r="E12034" s="7" t="s">
        <v>23907</v>
      </c>
      <c r="F12034" s="7" t="s">
        <v>31</v>
      </c>
      <c r="G12034" s="8">
        <v>2.7</v>
      </c>
      <c r="H12034" s="9">
        <v>1.0368E-2</v>
      </c>
      <c r="I12034" s="10">
        <v>9000</v>
      </c>
      <c r="J12034" s="11"/>
      <c r="K12034" s="7"/>
      <c r="L12034" s="12">
        <v>30</v>
      </c>
      <c r="M12034" s="11"/>
      <c r="N12034" s="38">
        <f>I12034*(100-$B$4)*(100-$B$5)/10000</f>
        <v>9000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28</v>
      </c>
      <c r="D12035" s="7" t="s">
        <v>29</v>
      </c>
      <c r="E12035" s="7" t="s">
        <v>23907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28</v>
      </c>
      <c r="D12036" s="7" t="s">
        <v>29</v>
      </c>
      <c r="E12036" s="7" t="s">
        <v>23907</v>
      </c>
      <c r="F12036" s="7" t="s">
        <v>31</v>
      </c>
      <c r="G12036" s="8">
        <v>2.7</v>
      </c>
      <c r="H12036" s="9">
        <v>1.0368E-2</v>
      </c>
      <c r="I12036" s="10">
        <v>11076.92</v>
      </c>
      <c r="J12036" s="11"/>
      <c r="K12036" s="7" t="s">
        <v>705</v>
      </c>
      <c r="L12036" s="12">
        <v>30</v>
      </c>
      <c r="M12036" s="11"/>
      <c r="N12036" s="38">
        <f>I12036*(100-$B$4)*(100-$B$5)/10000</f>
        <v>11076.92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23914</v>
      </c>
      <c r="B12037" s="7" t="s">
        <v>23915</v>
      </c>
      <c r="C12037" s="7" t="s">
        <v>28</v>
      </c>
      <c r="D12037" s="7" t="s">
        <v>29</v>
      </c>
      <c r="E12037" s="7" t="s">
        <v>23907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59.1" customHeight="1" outlineLevel="5" x14ac:dyDescent="0.2">
      <c r="A12038" s="6" t="s">
        <v>23916</v>
      </c>
      <c r="B12038" s="7" t="s">
        <v>23917</v>
      </c>
      <c r="C12038" s="7" t="s">
        <v>28</v>
      </c>
      <c r="D12038" s="7" t="s">
        <v>29</v>
      </c>
      <c r="E12038" s="7" t="s">
        <v>23907</v>
      </c>
      <c r="F12038" s="7" t="s">
        <v>31</v>
      </c>
      <c r="G12038" s="8">
        <v>2.7</v>
      </c>
      <c r="H12038" s="9">
        <v>1.0368E-2</v>
      </c>
      <c r="I12038" s="10">
        <v>16846.150000000001</v>
      </c>
      <c r="J12038" s="11"/>
      <c r="K12038" s="7" t="s">
        <v>92</v>
      </c>
      <c r="L12038" s="12">
        <v>30</v>
      </c>
      <c r="M12038" s="11"/>
      <c r="N12038" s="38">
        <f>I12038*(100-$B$4)*(100-$B$5)/10000</f>
        <v>16846.150000000001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34</v>
      </c>
      <c r="D12039" s="7" t="s">
        <v>35</v>
      </c>
      <c r="E12039" s="7" t="s">
        <v>23920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23921</v>
      </c>
      <c r="B12040" s="7" t="s">
        <v>23922</v>
      </c>
      <c r="C12040" s="7" t="s">
        <v>34</v>
      </c>
      <c r="D12040" s="7" t="s">
        <v>35</v>
      </c>
      <c r="E12040" s="7" t="s">
        <v>23920</v>
      </c>
      <c r="F12040" s="7" t="s">
        <v>31</v>
      </c>
      <c r="G12040" s="8">
        <v>2.7</v>
      </c>
      <c r="H12040" s="9">
        <v>1.0368E-2</v>
      </c>
      <c r="I12040" s="10">
        <v>9000</v>
      </c>
      <c r="J12040" s="11"/>
      <c r="K12040" s="7"/>
      <c r="L12040" s="12">
        <v>30</v>
      </c>
      <c r="M12040" s="11"/>
      <c r="N12040" s="38">
        <f>I12040*(100-$B$4)*(100-$B$5)/10000</f>
        <v>9000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23923</v>
      </c>
      <c r="B12041" s="7" t="s">
        <v>23924</v>
      </c>
      <c r="C12041" s="7" t="s">
        <v>34</v>
      </c>
      <c r="D12041" s="7" t="s">
        <v>35</v>
      </c>
      <c r="E12041" s="7" t="s">
        <v>23920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23925</v>
      </c>
      <c r="B12042" s="7" t="s">
        <v>23926</v>
      </c>
      <c r="C12042" s="7" t="s">
        <v>34</v>
      </c>
      <c r="D12042" s="7" t="s">
        <v>35</v>
      </c>
      <c r="E12042" s="7" t="s">
        <v>23920</v>
      </c>
      <c r="F12042" s="7" t="s">
        <v>31</v>
      </c>
      <c r="G12042" s="8">
        <v>2.7</v>
      </c>
      <c r="H12042" s="9">
        <v>1.0368E-2</v>
      </c>
      <c r="I12042" s="10">
        <v>11076.92</v>
      </c>
      <c r="J12042" s="11"/>
      <c r="K12042" s="7" t="s">
        <v>705</v>
      </c>
      <c r="L12042" s="12">
        <v>30</v>
      </c>
      <c r="M12042" s="11"/>
      <c r="N12042" s="38">
        <f>I12042*(100-$B$4)*(100-$B$5)/10000</f>
        <v>11076.92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23927</v>
      </c>
      <c r="B12043" s="7" t="s">
        <v>23928</v>
      </c>
      <c r="C12043" s="7" t="s">
        <v>34</v>
      </c>
      <c r="D12043" s="7" t="s">
        <v>35</v>
      </c>
      <c r="E12043" s="7" t="s">
        <v>23920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59.1" customHeight="1" outlineLevel="5" x14ac:dyDescent="0.2">
      <c r="A12044" s="6" t="s">
        <v>23929</v>
      </c>
      <c r="B12044" s="7" t="s">
        <v>23930</v>
      </c>
      <c r="C12044" s="7" t="s">
        <v>34</v>
      </c>
      <c r="D12044" s="7" t="s">
        <v>35</v>
      </c>
      <c r="E12044" s="7" t="s">
        <v>23920</v>
      </c>
      <c r="F12044" s="7" t="s">
        <v>31</v>
      </c>
      <c r="G12044" s="8">
        <v>2.7</v>
      </c>
      <c r="H12044" s="9">
        <v>1.0368E-2</v>
      </c>
      <c r="I12044" s="10">
        <v>16846.150000000001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16846.150000000001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29</v>
      </c>
      <c r="E12045" s="7" t="s">
        <v>1143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29</v>
      </c>
      <c r="E12046" s="7" t="s">
        <v>1143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29</v>
      </c>
      <c r="E12047" s="7" t="s">
        <v>1143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29</v>
      </c>
      <c r="E12048" s="7" t="s">
        <v>1143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29</v>
      </c>
      <c r="E12049" s="7" t="s">
        <v>1143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11.1" customHeight="1" outlineLevel="4" x14ac:dyDescent="0.2">
      <c r="A12051" s="30" t="s">
        <v>23943</v>
      </c>
      <c r="B12051" s="30"/>
      <c r="C12051" s="30"/>
      <c r="D12051" s="30"/>
      <c r="E12051" s="30"/>
      <c r="F12051" s="30"/>
      <c r="G12051" s="30"/>
      <c r="H12051" s="30"/>
      <c r="I12051" s="30"/>
      <c r="J12051" s="30"/>
      <c r="K12051" s="30"/>
      <c r="L12051" s="30"/>
      <c r="M12051" s="30"/>
      <c r="N12051" s="37"/>
      <c r="O12051" s="37"/>
      <c r="P12051" s="37"/>
      <c r="Q12051" s="37"/>
    </row>
    <row r="12052" spans="1:17" ht="47.1" customHeight="1" outlineLevel="5" x14ac:dyDescent="0.2">
      <c r="A12052" s="6" t="s">
        <v>23944</v>
      </c>
      <c r="B12052" s="7" t="s">
        <v>23945</v>
      </c>
      <c r="C12052" s="7" t="s">
        <v>34</v>
      </c>
      <c r="D12052" s="7" t="s">
        <v>35</v>
      </c>
      <c r="E12052" s="7" t="s">
        <v>23946</v>
      </c>
      <c r="F12052" s="7" t="s">
        <v>31</v>
      </c>
      <c r="G12052" s="8">
        <v>2.9</v>
      </c>
      <c r="H12052" s="9">
        <v>1.2959999999999999E-2</v>
      </c>
      <c r="I12052" s="10">
        <v>10400</v>
      </c>
      <c r="J12052" s="11"/>
      <c r="K12052" s="7"/>
      <c r="L12052" s="12">
        <v>30</v>
      </c>
      <c r="M12052" s="11"/>
      <c r="N12052" s="38">
        <f>I12052*(100-$B$4)*(100-$B$5)/10000</f>
        <v>10400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35</v>
      </c>
      <c r="E12053" s="7" t="s">
        <v>23946</v>
      </c>
      <c r="F12053" s="7" t="s">
        <v>31</v>
      </c>
      <c r="G12053" s="8">
        <v>2.9</v>
      </c>
      <c r="H12053" s="9">
        <v>1.2959999999999999E-2</v>
      </c>
      <c r="I12053" s="10">
        <v>10400</v>
      </c>
      <c r="J12053" s="11"/>
      <c r="K12053" s="7"/>
      <c r="L12053" s="12">
        <v>30</v>
      </c>
      <c r="M12053" s="11"/>
      <c r="N12053" s="38">
        <f>I12053*(100-$B$4)*(100-$B$5)/10000</f>
        <v>10400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35</v>
      </c>
      <c r="E12054" s="7" t="s">
        <v>23946</v>
      </c>
      <c r="F12054" s="7" t="s">
        <v>31</v>
      </c>
      <c r="G12054" s="8">
        <v>2.9</v>
      </c>
      <c r="H12054" s="9">
        <v>1.2959999999999999E-2</v>
      </c>
      <c r="I12054" s="10">
        <v>12476.92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12476.92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35</v>
      </c>
      <c r="E12055" s="7" t="s">
        <v>23946</v>
      </c>
      <c r="F12055" s="7" t="s">
        <v>31</v>
      </c>
      <c r="G12055" s="8">
        <v>2.9</v>
      </c>
      <c r="H12055" s="9">
        <v>1.2959999999999999E-2</v>
      </c>
      <c r="I12055" s="10">
        <v>12476.92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12476.92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23953</v>
      </c>
      <c r="B12056" s="7" t="s">
        <v>23954</v>
      </c>
      <c r="C12056" s="7" t="s">
        <v>34</v>
      </c>
      <c r="D12056" s="7" t="s">
        <v>35</v>
      </c>
      <c r="E12056" s="7" t="s">
        <v>23946</v>
      </c>
      <c r="F12056" s="7" t="s">
        <v>31</v>
      </c>
      <c r="G12056" s="8">
        <v>2.9</v>
      </c>
      <c r="H12056" s="9">
        <v>1.2959999999999999E-2</v>
      </c>
      <c r="I12056" s="10">
        <v>18246.150000000001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18246.150000000001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23955</v>
      </c>
      <c r="B12057" s="7" t="s">
        <v>23956</v>
      </c>
      <c r="C12057" s="7" t="s">
        <v>34</v>
      </c>
      <c r="D12057" s="7" t="s">
        <v>35</v>
      </c>
      <c r="E12057" s="7" t="s">
        <v>23946</v>
      </c>
      <c r="F12057" s="7" t="s">
        <v>31</v>
      </c>
      <c r="G12057" s="8">
        <v>2.9</v>
      </c>
      <c r="H12057" s="9">
        <v>1.2959999999999999E-2</v>
      </c>
      <c r="I12057" s="10">
        <v>18246.150000000001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18246.150000000001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29</v>
      </c>
      <c r="E12058" s="7" t="s">
        <v>23959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23960</v>
      </c>
      <c r="B12059" s="7" t="s">
        <v>23961</v>
      </c>
      <c r="C12059" s="7" t="s">
        <v>34</v>
      </c>
      <c r="D12059" s="7" t="s">
        <v>29</v>
      </c>
      <c r="E12059" s="7" t="s">
        <v>23959</v>
      </c>
      <c r="F12059" s="7" t="s">
        <v>31</v>
      </c>
      <c r="G12059" s="8">
        <v>2.9</v>
      </c>
      <c r="H12059" s="9">
        <v>1.2959999999999999E-2</v>
      </c>
      <c r="I12059" s="10">
        <v>10400</v>
      </c>
      <c r="J12059" s="11"/>
      <c r="K12059" s="7"/>
      <c r="L12059" s="12">
        <v>30</v>
      </c>
      <c r="M12059" s="11"/>
      <c r="N12059" s="38">
        <f>I12059*(100-$B$4)*(100-$B$5)/10000</f>
        <v>10400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23962</v>
      </c>
      <c r="B12060" s="7" t="s">
        <v>23963</v>
      </c>
      <c r="C12060" s="7" t="s">
        <v>34</v>
      </c>
      <c r="D12060" s="7" t="s">
        <v>29</v>
      </c>
      <c r="E12060" s="7" t="s">
        <v>23959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23964</v>
      </c>
      <c r="B12061" s="7" t="s">
        <v>23965</v>
      </c>
      <c r="C12061" s="7" t="s">
        <v>34</v>
      </c>
      <c r="D12061" s="7" t="s">
        <v>29</v>
      </c>
      <c r="E12061" s="7" t="s">
        <v>23959</v>
      </c>
      <c r="F12061" s="7" t="s">
        <v>31</v>
      </c>
      <c r="G12061" s="8">
        <v>2.9</v>
      </c>
      <c r="H12061" s="9">
        <v>1.2959999999999999E-2</v>
      </c>
      <c r="I12061" s="10">
        <v>12476.92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12476.92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23966</v>
      </c>
      <c r="B12062" s="7" t="s">
        <v>23967</v>
      </c>
      <c r="C12062" s="7" t="s">
        <v>34</v>
      </c>
      <c r="D12062" s="7" t="s">
        <v>29</v>
      </c>
      <c r="E12062" s="7" t="s">
        <v>23959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23968</v>
      </c>
      <c r="B12063" s="7" t="s">
        <v>23969</v>
      </c>
      <c r="C12063" s="7" t="s">
        <v>34</v>
      </c>
      <c r="D12063" s="7" t="s">
        <v>29</v>
      </c>
      <c r="E12063" s="7" t="s">
        <v>23959</v>
      </c>
      <c r="F12063" s="7" t="s">
        <v>31</v>
      </c>
      <c r="G12063" s="8">
        <v>2.9</v>
      </c>
      <c r="H12063" s="9">
        <v>1.2959999999999999E-2</v>
      </c>
      <c r="I12063" s="10">
        <v>18246.150000000001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18246.150000000001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47</v>
      </c>
      <c r="D12064" s="7" t="s">
        <v>35</v>
      </c>
      <c r="E12064" s="7" t="s">
        <v>23972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23973</v>
      </c>
      <c r="B12065" s="7" t="s">
        <v>23974</v>
      </c>
      <c r="C12065" s="7" t="s">
        <v>47</v>
      </c>
      <c r="D12065" s="7" t="s">
        <v>35</v>
      </c>
      <c r="E12065" s="7" t="s">
        <v>23972</v>
      </c>
      <c r="F12065" s="7" t="s">
        <v>31</v>
      </c>
      <c r="G12065" s="8">
        <v>2.9</v>
      </c>
      <c r="H12065" s="9">
        <v>1.2959999999999999E-2</v>
      </c>
      <c r="I12065" s="10">
        <v>10400</v>
      </c>
      <c r="J12065" s="11"/>
      <c r="K12065" s="7"/>
      <c r="L12065" s="12">
        <v>30</v>
      </c>
      <c r="M12065" s="11"/>
      <c r="N12065" s="38">
        <f>I12065*(100-$B$4)*(100-$B$5)/10000</f>
        <v>10400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23975</v>
      </c>
      <c r="B12066" s="7" t="s">
        <v>23976</v>
      </c>
      <c r="C12066" s="7" t="s">
        <v>47</v>
      </c>
      <c r="D12066" s="7" t="s">
        <v>35</v>
      </c>
      <c r="E12066" s="7" t="s">
        <v>23972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23977</v>
      </c>
      <c r="B12067" s="7" t="s">
        <v>23978</v>
      </c>
      <c r="C12067" s="7" t="s">
        <v>47</v>
      </c>
      <c r="D12067" s="7" t="s">
        <v>35</v>
      </c>
      <c r="E12067" s="7" t="s">
        <v>23972</v>
      </c>
      <c r="F12067" s="7" t="s">
        <v>31</v>
      </c>
      <c r="G12067" s="8">
        <v>2.9</v>
      </c>
      <c r="H12067" s="9">
        <v>1.2959999999999999E-2</v>
      </c>
      <c r="I12067" s="10">
        <v>12476.92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12476.92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23979</v>
      </c>
      <c r="B12068" s="7" t="s">
        <v>23980</v>
      </c>
      <c r="C12068" s="7" t="s">
        <v>47</v>
      </c>
      <c r="D12068" s="7" t="s">
        <v>35</v>
      </c>
      <c r="E12068" s="7" t="s">
        <v>23972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23981</v>
      </c>
      <c r="B12069" s="7" t="s">
        <v>23982</v>
      </c>
      <c r="C12069" s="7" t="s">
        <v>47</v>
      </c>
      <c r="D12069" s="7" t="s">
        <v>35</v>
      </c>
      <c r="E12069" s="7" t="s">
        <v>23972</v>
      </c>
      <c r="F12069" s="7" t="s">
        <v>31</v>
      </c>
      <c r="G12069" s="8">
        <v>2.9</v>
      </c>
      <c r="H12069" s="9">
        <v>1.2959999999999999E-2</v>
      </c>
      <c r="I12069" s="10">
        <v>18246.150000000001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18246.150000000001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29</v>
      </c>
      <c r="E12070" s="7" t="s">
        <v>851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29</v>
      </c>
      <c r="E12071" s="7" t="s">
        <v>851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29</v>
      </c>
      <c r="E12072" s="7" t="s">
        <v>851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29</v>
      </c>
      <c r="E12073" s="7" t="s">
        <v>851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29</v>
      </c>
      <c r="E12074" s="7" t="s">
        <v>851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11.1" customHeight="1" outlineLevel="4" x14ac:dyDescent="0.2">
      <c r="A12076" s="30" t="s">
        <v>23995</v>
      </c>
      <c r="B12076" s="30"/>
      <c r="C12076" s="30"/>
      <c r="D12076" s="30"/>
      <c r="E12076" s="30"/>
      <c r="F12076" s="30"/>
      <c r="G12076" s="30"/>
      <c r="H12076" s="30"/>
      <c r="I12076" s="30"/>
      <c r="J12076" s="30"/>
      <c r="K12076" s="30"/>
      <c r="L12076" s="30"/>
      <c r="M12076" s="30"/>
      <c r="N12076" s="37"/>
      <c r="O12076" s="37"/>
      <c r="P12076" s="37"/>
      <c r="Q12076" s="37"/>
    </row>
    <row r="12077" spans="1:17" ht="47.1" customHeight="1" outlineLevel="5" x14ac:dyDescent="0.2">
      <c r="A12077" s="6" t="s">
        <v>23996</v>
      </c>
      <c r="B12077" s="7" t="s">
        <v>23997</v>
      </c>
      <c r="C12077" s="7" t="s">
        <v>28</v>
      </c>
      <c r="D12077" s="7" t="s">
        <v>35</v>
      </c>
      <c r="E12077" s="7" t="s">
        <v>23998</v>
      </c>
      <c r="F12077" s="7" t="s">
        <v>31</v>
      </c>
      <c r="G12077" s="8">
        <v>2.5499999999999998</v>
      </c>
      <c r="H12077" s="9">
        <v>1.0368E-2</v>
      </c>
      <c r="I12077" s="10">
        <v>8500</v>
      </c>
      <c r="J12077" s="11"/>
      <c r="K12077" s="7"/>
      <c r="L12077" s="12">
        <v>30</v>
      </c>
      <c r="M12077" s="11"/>
      <c r="N12077" s="38">
        <f>I12077*(100-$B$4)*(100-$B$5)/10000</f>
        <v>8500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28</v>
      </c>
      <c r="D12078" s="7" t="s">
        <v>35</v>
      </c>
      <c r="E12078" s="7" t="s">
        <v>23998</v>
      </c>
      <c r="F12078" s="7" t="s">
        <v>31</v>
      </c>
      <c r="G12078" s="8">
        <v>2.5499999999999998</v>
      </c>
      <c r="H12078" s="9">
        <v>1.0368E-2</v>
      </c>
      <c r="I12078" s="10">
        <v>8500</v>
      </c>
      <c r="J12078" s="11"/>
      <c r="K12078" s="7"/>
      <c r="L12078" s="12">
        <v>30</v>
      </c>
      <c r="M12078" s="11"/>
      <c r="N12078" s="38">
        <f>I12078*(100-$B$4)*(100-$B$5)/10000</f>
        <v>8500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24001</v>
      </c>
      <c r="B12079" s="7" t="s">
        <v>24002</v>
      </c>
      <c r="C12079" s="7" t="s">
        <v>28</v>
      </c>
      <c r="D12079" s="7" t="s">
        <v>35</v>
      </c>
      <c r="E12079" s="7" t="s">
        <v>23998</v>
      </c>
      <c r="F12079" s="7" t="s">
        <v>31</v>
      </c>
      <c r="G12079" s="8">
        <v>2.5499999999999998</v>
      </c>
      <c r="H12079" s="9">
        <v>1.0368E-2</v>
      </c>
      <c r="I12079" s="10">
        <v>10576.92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10576.92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24003</v>
      </c>
      <c r="B12080" s="7" t="s">
        <v>24004</v>
      </c>
      <c r="C12080" s="7" t="s">
        <v>28</v>
      </c>
      <c r="D12080" s="7" t="s">
        <v>35</v>
      </c>
      <c r="E12080" s="7" t="s">
        <v>23998</v>
      </c>
      <c r="F12080" s="7" t="s">
        <v>31</v>
      </c>
      <c r="G12080" s="8">
        <v>2.5499999999999998</v>
      </c>
      <c r="H12080" s="9">
        <v>1.0368E-2</v>
      </c>
      <c r="I12080" s="10">
        <v>10576.92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10576.92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24005</v>
      </c>
      <c r="B12081" s="7" t="s">
        <v>24006</v>
      </c>
      <c r="C12081" s="7" t="s">
        <v>28</v>
      </c>
      <c r="D12081" s="7" t="s">
        <v>35</v>
      </c>
      <c r="E12081" s="7" t="s">
        <v>23998</v>
      </c>
      <c r="F12081" s="7" t="s">
        <v>31</v>
      </c>
      <c r="G12081" s="8">
        <v>2.5499999999999998</v>
      </c>
      <c r="H12081" s="9">
        <v>1.0368E-2</v>
      </c>
      <c r="I12081" s="10">
        <v>16346.15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16346.15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24007</v>
      </c>
      <c r="B12082" s="7" t="s">
        <v>24008</v>
      </c>
      <c r="C12082" s="7" t="s">
        <v>28</v>
      </c>
      <c r="D12082" s="7" t="s">
        <v>35</v>
      </c>
      <c r="E12082" s="7" t="s">
        <v>23998</v>
      </c>
      <c r="F12082" s="7" t="s">
        <v>31</v>
      </c>
      <c r="G12082" s="8">
        <v>2.5499999999999998</v>
      </c>
      <c r="H12082" s="9">
        <v>1.0368E-2</v>
      </c>
      <c r="I12082" s="10">
        <v>16346.15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16346.15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29</v>
      </c>
      <c r="E12083" s="7" t="s">
        <v>24011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24012</v>
      </c>
      <c r="B12084" s="7" t="s">
        <v>24013</v>
      </c>
      <c r="C12084" s="7" t="s">
        <v>28</v>
      </c>
      <c r="D12084" s="7" t="s">
        <v>29</v>
      </c>
      <c r="E12084" s="7" t="s">
        <v>24011</v>
      </c>
      <c r="F12084" s="7" t="s">
        <v>31</v>
      </c>
      <c r="G12084" s="8">
        <v>2.5499999999999998</v>
      </c>
      <c r="H12084" s="9">
        <v>1.0368E-2</v>
      </c>
      <c r="I12084" s="10">
        <v>8500</v>
      </c>
      <c r="J12084" s="11"/>
      <c r="K12084" s="7"/>
      <c r="L12084" s="12">
        <v>30</v>
      </c>
      <c r="M12084" s="11"/>
      <c r="N12084" s="38">
        <f>I12084*(100-$B$4)*(100-$B$5)/10000</f>
        <v>8500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24014</v>
      </c>
      <c r="B12085" s="7" t="s">
        <v>24015</v>
      </c>
      <c r="C12085" s="7" t="s">
        <v>28</v>
      </c>
      <c r="D12085" s="7" t="s">
        <v>29</v>
      </c>
      <c r="E12085" s="7" t="s">
        <v>24011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24016</v>
      </c>
      <c r="B12086" s="7" t="s">
        <v>24017</v>
      </c>
      <c r="C12086" s="7" t="s">
        <v>28</v>
      </c>
      <c r="D12086" s="7" t="s">
        <v>29</v>
      </c>
      <c r="E12086" s="7" t="s">
        <v>24011</v>
      </c>
      <c r="F12086" s="7" t="s">
        <v>31</v>
      </c>
      <c r="G12086" s="8">
        <v>2.5499999999999998</v>
      </c>
      <c r="H12086" s="9">
        <v>1.0368E-2</v>
      </c>
      <c r="I12086" s="10">
        <v>10576.92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10576.92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24018</v>
      </c>
      <c r="B12087" s="7" t="s">
        <v>24019</v>
      </c>
      <c r="C12087" s="7" t="s">
        <v>28</v>
      </c>
      <c r="D12087" s="7" t="s">
        <v>29</v>
      </c>
      <c r="E12087" s="7" t="s">
        <v>24011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24020</v>
      </c>
      <c r="B12088" s="7" t="s">
        <v>24021</v>
      </c>
      <c r="C12088" s="7" t="s">
        <v>28</v>
      </c>
      <c r="D12088" s="7" t="s">
        <v>29</v>
      </c>
      <c r="E12088" s="7" t="s">
        <v>24011</v>
      </c>
      <c r="F12088" s="7" t="s">
        <v>31</v>
      </c>
      <c r="G12088" s="8">
        <v>2.5499999999999998</v>
      </c>
      <c r="H12088" s="9">
        <v>1.0368E-2</v>
      </c>
      <c r="I12088" s="10">
        <v>16346.15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16346.15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35</v>
      </c>
      <c r="E12089" s="7" t="s">
        <v>24024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24025</v>
      </c>
      <c r="B12090" s="7" t="s">
        <v>24026</v>
      </c>
      <c r="C12090" s="7" t="s">
        <v>34</v>
      </c>
      <c r="D12090" s="7" t="s">
        <v>35</v>
      </c>
      <c r="E12090" s="7" t="s">
        <v>24024</v>
      </c>
      <c r="F12090" s="7" t="s">
        <v>31</v>
      </c>
      <c r="G12090" s="8">
        <v>2.5499999999999998</v>
      </c>
      <c r="H12090" s="9">
        <v>1.0368E-2</v>
      </c>
      <c r="I12090" s="10">
        <v>8500</v>
      </c>
      <c r="J12090" s="11"/>
      <c r="K12090" s="7"/>
      <c r="L12090" s="12">
        <v>30</v>
      </c>
      <c r="M12090" s="11"/>
      <c r="N12090" s="38">
        <f>I12090*(100-$B$4)*(100-$B$5)/10000</f>
        <v>8500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24027</v>
      </c>
      <c r="B12091" s="7" t="s">
        <v>24028</v>
      </c>
      <c r="C12091" s="7" t="s">
        <v>34</v>
      </c>
      <c r="D12091" s="7" t="s">
        <v>35</v>
      </c>
      <c r="E12091" s="7" t="s">
        <v>24024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24029</v>
      </c>
      <c r="B12092" s="7" t="s">
        <v>24030</v>
      </c>
      <c r="C12092" s="7" t="s">
        <v>34</v>
      </c>
      <c r="D12092" s="7" t="s">
        <v>35</v>
      </c>
      <c r="E12092" s="7" t="s">
        <v>24024</v>
      </c>
      <c r="F12092" s="7" t="s">
        <v>31</v>
      </c>
      <c r="G12092" s="8">
        <v>2.5499999999999998</v>
      </c>
      <c r="H12092" s="9">
        <v>1.0368E-2</v>
      </c>
      <c r="I12092" s="10">
        <v>10576.92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10576.92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24031</v>
      </c>
      <c r="B12093" s="7" t="s">
        <v>24032</v>
      </c>
      <c r="C12093" s="7" t="s">
        <v>34</v>
      </c>
      <c r="D12093" s="7" t="s">
        <v>35</v>
      </c>
      <c r="E12093" s="7" t="s">
        <v>24024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24033</v>
      </c>
      <c r="B12094" s="7" t="s">
        <v>24034</v>
      </c>
      <c r="C12094" s="7" t="s">
        <v>34</v>
      </c>
      <c r="D12094" s="7" t="s">
        <v>35</v>
      </c>
      <c r="E12094" s="7" t="s">
        <v>24024</v>
      </c>
      <c r="F12094" s="7" t="s">
        <v>31</v>
      </c>
      <c r="G12094" s="8">
        <v>2.5499999999999998</v>
      </c>
      <c r="H12094" s="9">
        <v>1.0368E-2</v>
      </c>
      <c r="I12094" s="10">
        <v>16346.15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16346.15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29</v>
      </c>
      <c r="E12095" s="7" t="s">
        <v>1124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29</v>
      </c>
      <c r="E12096" s="7" t="s">
        <v>1124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29</v>
      </c>
      <c r="E12097" s="7" t="s">
        <v>1124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29</v>
      </c>
      <c r="E12098" s="7" t="s">
        <v>1124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29</v>
      </c>
      <c r="E12099" s="7" t="s">
        <v>1124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11.1" customHeight="1" outlineLevel="4" x14ac:dyDescent="0.2">
      <c r="A12101" s="30" t="s">
        <v>24047</v>
      </c>
      <c r="B12101" s="30"/>
      <c r="C12101" s="30"/>
      <c r="D12101" s="30"/>
      <c r="E12101" s="30"/>
      <c r="F12101" s="30"/>
      <c r="G12101" s="30"/>
      <c r="H12101" s="30"/>
      <c r="I12101" s="30"/>
      <c r="J12101" s="30"/>
      <c r="K12101" s="30"/>
      <c r="L12101" s="30"/>
      <c r="M12101" s="30"/>
      <c r="N12101" s="37"/>
      <c r="O12101" s="37"/>
      <c r="P12101" s="37"/>
      <c r="Q12101" s="37"/>
    </row>
    <row r="12102" spans="1:17" ht="47.1" customHeight="1" outlineLevel="5" x14ac:dyDescent="0.2">
      <c r="A12102" s="6" t="s">
        <v>24048</v>
      </c>
      <c r="B12102" s="7" t="s">
        <v>24049</v>
      </c>
      <c r="C12102" s="7" t="s">
        <v>28</v>
      </c>
      <c r="D12102" s="7" t="s">
        <v>35</v>
      </c>
      <c r="E12102" s="7" t="s">
        <v>24050</v>
      </c>
      <c r="F12102" s="7" t="s">
        <v>31</v>
      </c>
      <c r="G12102" s="8">
        <v>2.9</v>
      </c>
      <c r="H12102" s="9">
        <v>1.0368E-2</v>
      </c>
      <c r="I12102" s="10">
        <v>9500</v>
      </c>
      <c r="J12102" s="11"/>
      <c r="K12102" s="7"/>
      <c r="L12102" s="12">
        <v>30</v>
      </c>
      <c r="M12102" s="11"/>
      <c r="N12102" s="38">
        <f>I12102*(100-$B$4)*(100-$B$5)/10000</f>
        <v>9500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28</v>
      </c>
      <c r="D12103" s="7" t="s">
        <v>35</v>
      </c>
      <c r="E12103" s="7" t="s">
        <v>24050</v>
      </c>
      <c r="F12103" s="7" t="s">
        <v>31</v>
      </c>
      <c r="G12103" s="8">
        <v>2.9</v>
      </c>
      <c r="H12103" s="9">
        <v>1.0368E-2</v>
      </c>
      <c r="I12103" s="10">
        <v>9500</v>
      </c>
      <c r="J12103" s="11"/>
      <c r="K12103" s="7"/>
      <c r="L12103" s="12">
        <v>30</v>
      </c>
      <c r="M12103" s="11"/>
      <c r="N12103" s="38">
        <f>I12103*(100-$B$4)*(100-$B$5)/10000</f>
        <v>9500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24053</v>
      </c>
      <c r="B12104" s="7" t="s">
        <v>24054</v>
      </c>
      <c r="C12104" s="7" t="s">
        <v>28</v>
      </c>
      <c r="D12104" s="7" t="s">
        <v>35</v>
      </c>
      <c r="E12104" s="7" t="s">
        <v>24050</v>
      </c>
      <c r="F12104" s="7" t="s">
        <v>31</v>
      </c>
      <c r="G12104" s="8">
        <v>2.9</v>
      </c>
      <c r="H12104" s="9">
        <v>1.0368E-2</v>
      </c>
      <c r="I12104" s="10">
        <v>11576.92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11576.92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24055</v>
      </c>
      <c r="B12105" s="7" t="s">
        <v>24056</v>
      </c>
      <c r="C12105" s="7" t="s">
        <v>28</v>
      </c>
      <c r="D12105" s="7" t="s">
        <v>35</v>
      </c>
      <c r="E12105" s="7" t="s">
        <v>24050</v>
      </c>
      <c r="F12105" s="7" t="s">
        <v>31</v>
      </c>
      <c r="G12105" s="8">
        <v>2.9</v>
      </c>
      <c r="H12105" s="9">
        <v>1.0368E-2</v>
      </c>
      <c r="I12105" s="10">
        <v>11576.92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11576.92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24057</v>
      </c>
      <c r="B12106" s="7" t="s">
        <v>24058</v>
      </c>
      <c r="C12106" s="7" t="s">
        <v>28</v>
      </c>
      <c r="D12106" s="7" t="s">
        <v>35</v>
      </c>
      <c r="E12106" s="7" t="s">
        <v>24050</v>
      </c>
      <c r="F12106" s="7" t="s">
        <v>31</v>
      </c>
      <c r="G12106" s="8">
        <v>2.9</v>
      </c>
      <c r="H12106" s="9">
        <v>1.0368E-2</v>
      </c>
      <c r="I12106" s="10">
        <v>17346.150000000001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17346.150000000001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24050</v>
      </c>
      <c r="F12107" s="7" t="s">
        <v>31</v>
      </c>
      <c r="G12107" s="8">
        <v>2.9</v>
      </c>
      <c r="H12107" s="9">
        <v>1.0368E-2</v>
      </c>
      <c r="I12107" s="10">
        <v>17346.150000000001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17346.150000000001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29</v>
      </c>
      <c r="E12108" s="7" t="s">
        <v>530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29</v>
      </c>
      <c r="E12109" s="7" t="s">
        <v>530</v>
      </c>
      <c r="F12109" s="7" t="s">
        <v>31</v>
      </c>
      <c r="G12109" s="8">
        <v>2.9</v>
      </c>
      <c r="H12109" s="9">
        <v>1.0368E-2</v>
      </c>
      <c r="I12109" s="10">
        <v>9500</v>
      </c>
      <c r="J12109" s="11"/>
      <c r="K12109" s="7"/>
      <c r="L12109" s="12">
        <v>30</v>
      </c>
      <c r="M12109" s="11"/>
      <c r="N12109" s="38">
        <f>I12109*(100-$B$4)*(100-$B$5)/10000</f>
        <v>9500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29</v>
      </c>
      <c r="E12110" s="7" t="s">
        <v>530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29</v>
      </c>
      <c r="E12111" s="7" t="s">
        <v>530</v>
      </c>
      <c r="F12111" s="7" t="s">
        <v>31</v>
      </c>
      <c r="G12111" s="8">
        <v>2.9</v>
      </c>
      <c r="H12111" s="9">
        <v>1.0368E-2</v>
      </c>
      <c r="I12111" s="10">
        <v>11576.92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11576.92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530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17346.150000000001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17346.150000000001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24075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34</v>
      </c>
      <c r="D12115" s="7" t="s">
        <v>35</v>
      </c>
      <c r="E12115" s="7" t="s">
        <v>24075</v>
      </c>
      <c r="F12115" s="7" t="s">
        <v>31</v>
      </c>
      <c r="G12115" s="8">
        <v>2.9</v>
      </c>
      <c r="H12115" s="9">
        <v>1.0368E-2</v>
      </c>
      <c r="I12115" s="10">
        <v>9500</v>
      </c>
      <c r="J12115" s="11"/>
      <c r="K12115" s="7"/>
      <c r="L12115" s="12">
        <v>30</v>
      </c>
      <c r="M12115" s="11"/>
      <c r="N12115" s="38">
        <f>I12115*(100-$B$4)*(100-$B$5)/10000</f>
        <v>9500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24078</v>
      </c>
      <c r="B12116" s="7" t="s">
        <v>24079</v>
      </c>
      <c r="C12116" s="7" t="s">
        <v>34</v>
      </c>
      <c r="D12116" s="7" t="s">
        <v>35</v>
      </c>
      <c r="E12116" s="7" t="s">
        <v>24075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24080</v>
      </c>
      <c r="B12117" s="7" t="s">
        <v>24081</v>
      </c>
      <c r="C12117" s="7" t="s">
        <v>34</v>
      </c>
      <c r="D12117" s="7" t="s">
        <v>35</v>
      </c>
      <c r="E12117" s="7" t="s">
        <v>24075</v>
      </c>
      <c r="F12117" s="7" t="s">
        <v>31</v>
      </c>
      <c r="G12117" s="8">
        <v>2.9</v>
      </c>
      <c r="H12117" s="9">
        <v>1.0368E-2</v>
      </c>
      <c r="I12117" s="10">
        <v>11576.92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11576.92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24075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24084</v>
      </c>
      <c r="B12119" s="7" t="s">
        <v>24085</v>
      </c>
      <c r="C12119" s="7" t="s">
        <v>34</v>
      </c>
      <c r="D12119" s="7" t="s">
        <v>35</v>
      </c>
      <c r="E12119" s="7" t="s">
        <v>24075</v>
      </c>
      <c r="F12119" s="7" t="s">
        <v>31</v>
      </c>
      <c r="G12119" s="8">
        <v>2.9</v>
      </c>
      <c r="H12119" s="9">
        <v>1.0368E-2</v>
      </c>
      <c r="I12119" s="10">
        <v>17346.150000000001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17346.150000000001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29</v>
      </c>
      <c r="E12120" s="7" t="s">
        <v>24088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29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29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29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11.1" customHeight="1" outlineLevel="4" x14ac:dyDescent="0.2">
      <c r="A12126" s="30" t="s">
        <v>24099</v>
      </c>
      <c r="B12126" s="30"/>
      <c r="C12126" s="30"/>
      <c r="D12126" s="30"/>
      <c r="E12126" s="30"/>
      <c r="F12126" s="30"/>
      <c r="G12126" s="30"/>
      <c r="H12126" s="30"/>
      <c r="I12126" s="30"/>
      <c r="J12126" s="30"/>
      <c r="K12126" s="30"/>
      <c r="L12126" s="30"/>
      <c r="M12126" s="30"/>
      <c r="N12126" s="37"/>
      <c r="O12126" s="37"/>
      <c r="P12126" s="37"/>
      <c r="Q12126" s="37"/>
    </row>
    <row r="12127" spans="1:17" ht="47.1" customHeight="1" outlineLevel="5" x14ac:dyDescent="0.2">
      <c r="A12127" s="6" t="s">
        <v>24100</v>
      </c>
      <c r="B12127" s="7" t="s">
        <v>24101</v>
      </c>
      <c r="C12127" s="7" t="s">
        <v>431</v>
      </c>
      <c r="D12127" s="7" t="s">
        <v>35</v>
      </c>
      <c r="E12127" s="7" t="s">
        <v>24102</v>
      </c>
      <c r="F12127" s="7" t="s">
        <v>31</v>
      </c>
      <c r="G12127" s="8">
        <v>2.65</v>
      </c>
      <c r="H12127" s="9">
        <v>1.2959999999999999E-2</v>
      </c>
      <c r="I12127" s="10">
        <v>9200</v>
      </c>
      <c r="J12127" s="11"/>
      <c r="K12127" s="7"/>
      <c r="L12127" s="12">
        <v>30</v>
      </c>
      <c r="M12127" s="11"/>
      <c r="N12127" s="38">
        <f>I12127*(100-$B$4)*(100-$B$5)/10000</f>
        <v>9200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431</v>
      </c>
      <c r="D12128" s="7" t="s">
        <v>35</v>
      </c>
      <c r="E12128" s="7" t="s">
        <v>24102</v>
      </c>
      <c r="F12128" s="7" t="s">
        <v>31</v>
      </c>
      <c r="G12128" s="8">
        <v>2.65</v>
      </c>
      <c r="H12128" s="9">
        <v>1.2959999999999999E-2</v>
      </c>
      <c r="I12128" s="10">
        <v>9200</v>
      </c>
      <c r="J12128" s="11"/>
      <c r="K12128" s="7"/>
      <c r="L12128" s="12">
        <v>30</v>
      </c>
      <c r="M12128" s="11"/>
      <c r="N12128" s="38">
        <f>I12128*(100-$B$4)*(100-$B$5)/10000</f>
        <v>9200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24105</v>
      </c>
      <c r="B12129" s="7" t="s">
        <v>24106</v>
      </c>
      <c r="C12129" s="7" t="s">
        <v>431</v>
      </c>
      <c r="D12129" s="7" t="s">
        <v>35</v>
      </c>
      <c r="E12129" s="7" t="s">
        <v>24102</v>
      </c>
      <c r="F12129" s="7" t="s">
        <v>31</v>
      </c>
      <c r="G12129" s="8">
        <v>2.65</v>
      </c>
      <c r="H12129" s="9">
        <v>1.2959999999999999E-2</v>
      </c>
      <c r="I12129" s="10">
        <v>11276.92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11276.92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24107</v>
      </c>
      <c r="B12130" s="7" t="s">
        <v>24108</v>
      </c>
      <c r="C12130" s="7" t="s">
        <v>431</v>
      </c>
      <c r="D12130" s="7" t="s">
        <v>35</v>
      </c>
      <c r="E12130" s="7" t="s">
        <v>24102</v>
      </c>
      <c r="F12130" s="7" t="s">
        <v>31</v>
      </c>
      <c r="G12130" s="8">
        <v>2.65</v>
      </c>
      <c r="H12130" s="9">
        <v>1.2959999999999999E-2</v>
      </c>
      <c r="I12130" s="10">
        <v>11276.92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11276.92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24109</v>
      </c>
      <c r="B12131" s="7" t="s">
        <v>24110</v>
      </c>
      <c r="C12131" s="7" t="s">
        <v>431</v>
      </c>
      <c r="D12131" s="7" t="s">
        <v>35</v>
      </c>
      <c r="E12131" s="7" t="s">
        <v>24102</v>
      </c>
      <c r="F12131" s="7" t="s">
        <v>31</v>
      </c>
      <c r="G12131" s="8">
        <v>2.65</v>
      </c>
      <c r="H12131" s="9">
        <v>1.2959999999999999E-2</v>
      </c>
      <c r="I12131" s="10">
        <v>17046.150000000001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17046.150000000001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24111</v>
      </c>
      <c r="B12132" s="7" t="s">
        <v>24112</v>
      </c>
      <c r="C12132" s="7" t="s">
        <v>431</v>
      </c>
      <c r="D12132" s="7" t="s">
        <v>35</v>
      </c>
      <c r="E12132" s="7" t="s">
        <v>24102</v>
      </c>
      <c r="F12132" s="7" t="s">
        <v>31</v>
      </c>
      <c r="G12132" s="8">
        <v>2.65</v>
      </c>
      <c r="H12132" s="9">
        <v>1.2959999999999999E-2</v>
      </c>
      <c r="I12132" s="10">
        <v>17046.150000000001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17046.150000000001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29</v>
      </c>
      <c r="E12133" s="7" t="s">
        <v>24115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24116</v>
      </c>
      <c r="B12134" s="7" t="s">
        <v>24117</v>
      </c>
      <c r="C12134" s="7" t="s">
        <v>431</v>
      </c>
      <c r="D12134" s="7" t="s">
        <v>29</v>
      </c>
      <c r="E12134" s="7" t="s">
        <v>24115</v>
      </c>
      <c r="F12134" s="7" t="s">
        <v>31</v>
      </c>
      <c r="G12134" s="8">
        <v>2.65</v>
      </c>
      <c r="H12134" s="9">
        <v>1.2959999999999999E-2</v>
      </c>
      <c r="I12134" s="10">
        <v>9200</v>
      </c>
      <c r="J12134" s="11"/>
      <c r="K12134" s="7"/>
      <c r="L12134" s="12">
        <v>30</v>
      </c>
      <c r="M12134" s="11"/>
      <c r="N12134" s="38">
        <f>I12134*(100-$B$4)*(100-$B$5)/10000</f>
        <v>9200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24118</v>
      </c>
      <c r="B12135" s="7" t="s">
        <v>24119</v>
      </c>
      <c r="C12135" s="7" t="s">
        <v>431</v>
      </c>
      <c r="D12135" s="7" t="s">
        <v>29</v>
      </c>
      <c r="E12135" s="7" t="s">
        <v>24115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24120</v>
      </c>
      <c r="B12136" s="7" t="s">
        <v>24121</v>
      </c>
      <c r="C12136" s="7" t="s">
        <v>431</v>
      </c>
      <c r="D12136" s="7" t="s">
        <v>29</v>
      </c>
      <c r="E12136" s="7" t="s">
        <v>24115</v>
      </c>
      <c r="F12136" s="7" t="s">
        <v>31</v>
      </c>
      <c r="G12136" s="8">
        <v>2.65</v>
      </c>
      <c r="H12136" s="9">
        <v>1.2959999999999999E-2</v>
      </c>
      <c r="I12136" s="10">
        <v>11276.92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11276.92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24122</v>
      </c>
      <c r="B12137" s="7" t="s">
        <v>24123</v>
      </c>
      <c r="C12137" s="7" t="s">
        <v>431</v>
      </c>
      <c r="D12137" s="7" t="s">
        <v>29</v>
      </c>
      <c r="E12137" s="7" t="s">
        <v>24115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24124</v>
      </c>
      <c r="B12138" s="7" t="s">
        <v>24125</v>
      </c>
      <c r="C12138" s="7" t="s">
        <v>431</v>
      </c>
      <c r="D12138" s="7" t="s">
        <v>29</v>
      </c>
      <c r="E12138" s="7" t="s">
        <v>24115</v>
      </c>
      <c r="F12138" s="7" t="s">
        <v>31</v>
      </c>
      <c r="G12138" s="8">
        <v>2.65</v>
      </c>
      <c r="H12138" s="9">
        <v>1.2959999999999999E-2</v>
      </c>
      <c r="I12138" s="10">
        <v>17046.150000000001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17046.150000000001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124</v>
      </c>
      <c r="D12139" s="7" t="s">
        <v>35</v>
      </c>
      <c r="E12139" s="7" t="s">
        <v>24128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24129</v>
      </c>
      <c r="B12140" s="7" t="s">
        <v>24130</v>
      </c>
      <c r="C12140" s="7" t="s">
        <v>124</v>
      </c>
      <c r="D12140" s="7" t="s">
        <v>35</v>
      </c>
      <c r="E12140" s="7" t="s">
        <v>24128</v>
      </c>
      <c r="F12140" s="7" t="s">
        <v>31</v>
      </c>
      <c r="G12140" s="8">
        <v>2.65</v>
      </c>
      <c r="H12140" s="9">
        <v>1.2959999999999999E-2</v>
      </c>
      <c r="I12140" s="10">
        <v>9200</v>
      </c>
      <c r="J12140" s="11"/>
      <c r="K12140" s="7"/>
      <c r="L12140" s="12">
        <v>30</v>
      </c>
      <c r="M12140" s="11"/>
      <c r="N12140" s="38">
        <f>I12140*(100-$B$4)*(100-$B$5)/10000</f>
        <v>9200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24131</v>
      </c>
      <c r="B12141" s="7" t="s">
        <v>24132</v>
      </c>
      <c r="C12141" s="7" t="s">
        <v>124</v>
      </c>
      <c r="D12141" s="7" t="s">
        <v>35</v>
      </c>
      <c r="E12141" s="7" t="s">
        <v>24128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24133</v>
      </c>
      <c r="B12142" s="7" t="s">
        <v>24134</v>
      </c>
      <c r="C12142" s="7" t="s">
        <v>124</v>
      </c>
      <c r="D12142" s="7" t="s">
        <v>35</v>
      </c>
      <c r="E12142" s="7" t="s">
        <v>24128</v>
      </c>
      <c r="F12142" s="7" t="s">
        <v>31</v>
      </c>
      <c r="G12142" s="8">
        <v>2.65</v>
      </c>
      <c r="H12142" s="9">
        <v>1.2959999999999999E-2</v>
      </c>
      <c r="I12142" s="10">
        <v>11276.92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11276.92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24135</v>
      </c>
      <c r="B12143" s="7" t="s">
        <v>24136</v>
      </c>
      <c r="C12143" s="7" t="s">
        <v>124</v>
      </c>
      <c r="D12143" s="7" t="s">
        <v>35</v>
      </c>
      <c r="E12143" s="7" t="s">
        <v>24128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24137</v>
      </c>
      <c r="B12144" s="7" t="s">
        <v>24138</v>
      </c>
      <c r="C12144" s="7" t="s">
        <v>124</v>
      </c>
      <c r="D12144" s="7" t="s">
        <v>35</v>
      </c>
      <c r="E12144" s="7" t="s">
        <v>24128</v>
      </c>
      <c r="F12144" s="7" t="s">
        <v>31</v>
      </c>
      <c r="G12144" s="8">
        <v>2.65</v>
      </c>
      <c r="H12144" s="9">
        <v>1.2959999999999999E-2</v>
      </c>
      <c r="I12144" s="10">
        <v>17046.150000000001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17046.150000000001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29</v>
      </c>
      <c r="E12145" s="7" t="s">
        <v>1291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29</v>
      </c>
      <c r="E12146" s="7" t="s">
        <v>1291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29</v>
      </c>
      <c r="E12147" s="7" t="s">
        <v>1291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29</v>
      </c>
      <c r="E12148" s="7" t="s">
        <v>1291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29</v>
      </c>
      <c r="E12149" s="7" t="s">
        <v>1291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11.1" customHeight="1" outlineLevel="4" x14ac:dyDescent="0.2">
      <c r="A12151" s="30" t="s">
        <v>24151</v>
      </c>
      <c r="B12151" s="30"/>
      <c r="C12151" s="30"/>
      <c r="D12151" s="30"/>
      <c r="E12151" s="30"/>
      <c r="F12151" s="30"/>
      <c r="G12151" s="30"/>
      <c r="H12151" s="30"/>
      <c r="I12151" s="30"/>
      <c r="J12151" s="30"/>
      <c r="K12151" s="30"/>
      <c r="L12151" s="30"/>
      <c r="M12151" s="30"/>
      <c r="N12151" s="37"/>
      <c r="O12151" s="37"/>
      <c r="P12151" s="37"/>
      <c r="Q12151" s="37"/>
    </row>
    <row r="12152" spans="1:17" ht="47.1" customHeight="1" outlineLevel="5" x14ac:dyDescent="0.2">
      <c r="A12152" s="6" t="s">
        <v>24152</v>
      </c>
      <c r="B12152" s="7" t="s">
        <v>24153</v>
      </c>
      <c r="C12152" s="7" t="s">
        <v>431</v>
      </c>
      <c r="D12152" s="7" t="s">
        <v>35</v>
      </c>
      <c r="E12152" s="7" t="s">
        <v>24154</v>
      </c>
      <c r="F12152" s="7" t="s">
        <v>31</v>
      </c>
      <c r="G12152" s="8">
        <v>2.8</v>
      </c>
      <c r="H12152" s="9">
        <v>1.2959999999999999E-2</v>
      </c>
      <c r="I12152" s="10">
        <v>9700</v>
      </c>
      <c r="J12152" s="11"/>
      <c r="K12152" s="7"/>
      <c r="L12152" s="12">
        <v>30</v>
      </c>
      <c r="M12152" s="11"/>
      <c r="N12152" s="38">
        <f>I12152*(100-$B$4)*(100-$B$5)/10000</f>
        <v>9700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431</v>
      </c>
      <c r="D12153" s="7" t="s">
        <v>35</v>
      </c>
      <c r="E12153" s="7" t="s">
        <v>24154</v>
      </c>
      <c r="F12153" s="7" t="s">
        <v>31</v>
      </c>
      <c r="G12153" s="8">
        <v>2.8</v>
      </c>
      <c r="H12153" s="9">
        <v>1.2959999999999999E-2</v>
      </c>
      <c r="I12153" s="10">
        <v>9700</v>
      </c>
      <c r="J12153" s="11"/>
      <c r="K12153" s="7"/>
      <c r="L12153" s="12">
        <v>30</v>
      </c>
      <c r="M12153" s="11"/>
      <c r="N12153" s="38">
        <f>I12153*(100-$B$4)*(100-$B$5)/10000</f>
        <v>9700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24157</v>
      </c>
      <c r="B12154" s="7" t="s">
        <v>24158</v>
      </c>
      <c r="C12154" s="7" t="s">
        <v>431</v>
      </c>
      <c r="D12154" s="7" t="s">
        <v>35</v>
      </c>
      <c r="E12154" s="7" t="s">
        <v>24154</v>
      </c>
      <c r="F12154" s="7" t="s">
        <v>31</v>
      </c>
      <c r="G12154" s="8">
        <v>2.8</v>
      </c>
      <c r="H12154" s="9">
        <v>1.2959999999999999E-2</v>
      </c>
      <c r="I12154" s="10">
        <v>11776.92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11776.92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24159</v>
      </c>
      <c r="B12155" s="7" t="s">
        <v>24160</v>
      </c>
      <c r="C12155" s="7" t="s">
        <v>431</v>
      </c>
      <c r="D12155" s="7" t="s">
        <v>35</v>
      </c>
      <c r="E12155" s="7" t="s">
        <v>24154</v>
      </c>
      <c r="F12155" s="7" t="s">
        <v>31</v>
      </c>
      <c r="G12155" s="8">
        <v>2.8</v>
      </c>
      <c r="H12155" s="9">
        <v>1.2959999999999999E-2</v>
      </c>
      <c r="I12155" s="10">
        <v>11776.92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11776.92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24161</v>
      </c>
      <c r="B12156" s="7" t="s">
        <v>24162</v>
      </c>
      <c r="C12156" s="7" t="s">
        <v>431</v>
      </c>
      <c r="D12156" s="7" t="s">
        <v>35</v>
      </c>
      <c r="E12156" s="7" t="s">
        <v>24154</v>
      </c>
      <c r="F12156" s="7" t="s">
        <v>31</v>
      </c>
      <c r="G12156" s="8">
        <v>2.8</v>
      </c>
      <c r="H12156" s="9">
        <v>1.2959999999999999E-2</v>
      </c>
      <c r="I12156" s="10">
        <v>17546.150000000001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17546.150000000001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24154</v>
      </c>
      <c r="F12157" s="7" t="s">
        <v>31</v>
      </c>
      <c r="G12157" s="8">
        <v>2.8</v>
      </c>
      <c r="H12157" s="9">
        <v>1.2959999999999999E-2</v>
      </c>
      <c r="I12157" s="10">
        <v>17546.150000000001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17546.150000000001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29</v>
      </c>
      <c r="E12158" s="7" t="s">
        <v>731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29</v>
      </c>
      <c r="E12159" s="7" t="s">
        <v>731</v>
      </c>
      <c r="F12159" s="7" t="s">
        <v>31</v>
      </c>
      <c r="G12159" s="8">
        <v>2.8</v>
      </c>
      <c r="H12159" s="9">
        <v>1.2959999999999999E-2</v>
      </c>
      <c r="I12159" s="10">
        <v>9700</v>
      </c>
      <c r="J12159" s="11"/>
      <c r="K12159" s="7"/>
      <c r="L12159" s="12">
        <v>30</v>
      </c>
      <c r="M12159" s="11"/>
      <c r="N12159" s="38">
        <f>I12159*(100-$B$4)*(100-$B$5)/10000</f>
        <v>9700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29</v>
      </c>
      <c r="E12160" s="7" t="s">
        <v>731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29</v>
      </c>
      <c r="E12161" s="7" t="s">
        <v>731</v>
      </c>
      <c r="F12161" s="7" t="s">
        <v>31</v>
      </c>
      <c r="G12161" s="8">
        <v>2.8</v>
      </c>
      <c r="H12161" s="9">
        <v>1.2959999999999999E-2</v>
      </c>
      <c r="I12161" s="10">
        <v>11776.92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11776.92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731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17546.150000000001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17546.150000000001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24179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124</v>
      </c>
      <c r="D12165" s="7" t="s">
        <v>35</v>
      </c>
      <c r="E12165" s="7" t="s">
        <v>24179</v>
      </c>
      <c r="F12165" s="7" t="s">
        <v>31</v>
      </c>
      <c r="G12165" s="8">
        <v>2.8</v>
      </c>
      <c r="H12165" s="9">
        <v>1.2959999999999999E-2</v>
      </c>
      <c r="I12165" s="10">
        <v>9700</v>
      </c>
      <c r="J12165" s="11"/>
      <c r="K12165" s="7"/>
      <c r="L12165" s="12">
        <v>30</v>
      </c>
      <c r="M12165" s="11"/>
      <c r="N12165" s="38">
        <f>I12165*(100-$B$4)*(100-$B$5)/10000</f>
        <v>9700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24182</v>
      </c>
      <c r="B12166" s="7" t="s">
        <v>24183</v>
      </c>
      <c r="C12166" s="7" t="s">
        <v>124</v>
      </c>
      <c r="D12166" s="7" t="s">
        <v>35</v>
      </c>
      <c r="E12166" s="7" t="s">
        <v>24179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124</v>
      </c>
      <c r="D12167" s="7" t="s">
        <v>35</v>
      </c>
      <c r="E12167" s="7" t="s">
        <v>24179</v>
      </c>
      <c r="F12167" s="7" t="s">
        <v>31</v>
      </c>
      <c r="G12167" s="8">
        <v>2.8</v>
      </c>
      <c r="H12167" s="9">
        <v>1.2959999999999999E-2</v>
      </c>
      <c r="I12167" s="10">
        <v>11776.92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11776.92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24179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124</v>
      </c>
      <c r="D12169" s="7" t="s">
        <v>35</v>
      </c>
      <c r="E12169" s="7" t="s">
        <v>24179</v>
      </c>
      <c r="F12169" s="7" t="s">
        <v>31</v>
      </c>
      <c r="G12169" s="8">
        <v>2.8</v>
      </c>
      <c r="H12169" s="9">
        <v>1.2959999999999999E-2</v>
      </c>
      <c r="I12169" s="10">
        <v>17546.150000000001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17546.150000000001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29</v>
      </c>
      <c r="E12170" s="7" t="s">
        <v>24192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29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29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29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11.1" customHeight="1" outlineLevel="4" x14ac:dyDescent="0.2">
      <c r="A12176" s="30" t="s">
        <v>24203</v>
      </c>
      <c r="B12176" s="30"/>
      <c r="C12176" s="30"/>
      <c r="D12176" s="30"/>
      <c r="E12176" s="30"/>
      <c r="F12176" s="30"/>
      <c r="G12176" s="30"/>
      <c r="H12176" s="30"/>
      <c r="I12176" s="30"/>
      <c r="J12176" s="30"/>
      <c r="K12176" s="30"/>
      <c r="L12176" s="30"/>
      <c r="M12176" s="30"/>
      <c r="N12176" s="37"/>
      <c r="O12176" s="37"/>
      <c r="P12176" s="37"/>
      <c r="Q12176" s="37"/>
    </row>
    <row r="12177" spans="1:17" ht="47.1" customHeight="1" outlineLevel="5" x14ac:dyDescent="0.2">
      <c r="A12177" s="6" t="s">
        <v>24204</v>
      </c>
      <c r="B12177" s="7" t="s">
        <v>24205</v>
      </c>
      <c r="C12177" s="7" t="s">
        <v>431</v>
      </c>
      <c r="D12177" s="7" t="s">
        <v>35</v>
      </c>
      <c r="E12177" s="7" t="s">
        <v>24206</v>
      </c>
      <c r="F12177" s="7" t="s">
        <v>31</v>
      </c>
      <c r="G12177" s="8">
        <v>3.1</v>
      </c>
      <c r="H12177" s="9">
        <v>1.2959999999999999E-2</v>
      </c>
      <c r="I12177" s="10">
        <v>10200</v>
      </c>
      <c r="J12177" s="11"/>
      <c r="K12177" s="7"/>
      <c r="L12177" s="12">
        <v>30</v>
      </c>
      <c r="M12177" s="11"/>
      <c r="N12177" s="38">
        <f>I12177*(100-$B$4)*(100-$B$5)/10000</f>
        <v>10200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431</v>
      </c>
      <c r="D12178" s="7" t="s">
        <v>35</v>
      </c>
      <c r="E12178" s="7" t="s">
        <v>24206</v>
      </c>
      <c r="F12178" s="7" t="s">
        <v>31</v>
      </c>
      <c r="G12178" s="8">
        <v>3.1</v>
      </c>
      <c r="H12178" s="9">
        <v>1.2959999999999999E-2</v>
      </c>
      <c r="I12178" s="10">
        <v>10200</v>
      </c>
      <c r="J12178" s="11"/>
      <c r="K12178" s="7"/>
      <c r="L12178" s="12">
        <v>30</v>
      </c>
      <c r="M12178" s="11"/>
      <c r="N12178" s="38">
        <f>I12178*(100-$B$4)*(100-$B$5)/10000</f>
        <v>10200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24209</v>
      </c>
      <c r="B12179" s="7" t="s">
        <v>24210</v>
      </c>
      <c r="C12179" s="7" t="s">
        <v>431</v>
      </c>
      <c r="D12179" s="7" t="s">
        <v>35</v>
      </c>
      <c r="E12179" s="7" t="s">
        <v>24206</v>
      </c>
      <c r="F12179" s="7" t="s">
        <v>31</v>
      </c>
      <c r="G12179" s="8">
        <v>3.1</v>
      </c>
      <c r="H12179" s="9">
        <v>1.2959999999999999E-2</v>
      </c>
      <c r="I12179" s="10">
        <v>12276.92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12276.92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24211</v>
      </c>
      <c r="B12180" s="7" t="s">
        <v>24212</v>
      </c>
      <c r="C12180" s="7" t="s">
        <v>431</v>
      </c>
      <c r="D12180" s="7" t="s">
        <v>35</v>
      </c>
      <c r="E12180" s="7" t="s">
        <v>24206</v>
      </c>
      <c r="F12180" s="7" t="s">
        <v>31</v>
      </c>
      <c r="G12180" s="8">
        <v>3.1</v>
      </c>
      <c r="H12180" s="9">
        <v>1.2959999999999999E-2</v>
      </c>
      <c r="I12180" s="10">
        <v>12276.92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12276.92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24213</v>
      </c>
      <c r="B12181" s="7" t="s">
        <v>24214</v>
      </c>
      <c r="C12181" s="7" t="s">
        <v>431</v>
      </c>
      <c r="D12181" s="7" t="s">
        <v>35</v>
      </c>
      <c r="E12181" s="7" t="s">
        <v>24206</v>
      </c>
      <c r="F12181" s="7" t="s">
        <v>31</v>
      </c>
      <c r="G12181" s="8">
        <v>3.1</v>
      </c>
      <c r="H12181" s="9">
        <v>1.2959999999999999E-2</v>
      </c>
      <c r="I12181" s="10">
        <v>18046.150000000001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18046.150000000001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24206</v>
      </c>
      <c r="F12182" s="7" t="s">
        <v>31</v>
      </c>
      <c r="G12182" s="8">
        <v>3.1</v>
      </c>
      <c r="H12182" s="9">
        <v>1.2959999999999999E-2</v>
      </c>
      <c r="I12182" s="10">
        <v>18046.150000000001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18046.150000000001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29</v>
      </c>
      <c r="E12183" s="7" t="s">
        <v>6625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29</v>
      </c>
      <c r="E12184" s="7" t="s">
        <v>6625</v>
      </c>
      <c r="F12184" s="7" t="s">
        <v>31</v>
      </c>
      <c r="G12184" s="8">
        <v>3.1</v>
      </c>
      <c r="H12184" s="9">
        <v>1.2959999999999999E-2</v>
      </c>
      <c r="I12184" s="10">
        <v>10200</v>
      </c>
      <c r="J12184" s="11"/>
      <c r="K12184" s="7"/>
      <c r="L12184" s="12">
        <v>30</v>
      </c>
      <c r="M12184" s="11"/>
      <c r="N12184" s="38">
        <f>I12184*(100-$B$4)*(100-$B$5)/10000</f>
        <v>10200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29</v>
      </c>
      <c r="E12185" s="7" t="s">
        <v>6625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29</v>
      </c>
      <c r="E12186" s="7" t="s">
        <v>6625</v>
      </c>
      <c r="F12186" s="7" t="s">
        <v>31</v>
      </c>
      <c r="G12186" s="8">
        <v>3.1</v>
      </c>
      <c r="H12186" s="9">
        <v>1.2959999999999999E-2</v>
      </c>
      <c r="I12186" s="10">
        <v>12276.92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12276.92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6625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6625</v>
      </c>
      <c r="F12188" s="7" t="s">
        <v>31</v>
      </c>
      <c r="G12188" s="8">
        <v>3.1</v>
      </c>
      <c r="H12188" s="9">
        <v>1.2959999999999999E-2</v>
      </c>
      <c r="I12188" s="10">
        <v>18046.150000000001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18046.150000000001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124</v>
      </c>
      <c r="D12189" s="7" t="s">
        <v>35</v>
      </c>
      <c r="E12189" s="7" t="s">
        <v>24231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24232</v>
      </c>
      <c r="B12190" s="7" t="s">
        <v>24233</v>
      </c>
      <c r="C12190" s="7" t="s">
        <v>124</v>
      </c>
      <c r="D12190" s="7" t="s">
        <v>35</v>
      </c>
      <c r="E12190" s="7" t="s">
        <v>24231</v>
      </c>
      <c r="F12190" s="7" t="s">
        <v>31</v>
      </c>
      <c r="G12190" s="8">
        <v>3.1</v>
      </c>
      <c r="H12190" s="9">
        <v>1.2959999999999999E-2</v>
      </c>
      <c r="I12190" s="10">
        <v>10200</v>
      </c>
      <c r="J12190" s="11"/>
      <c r="K12190" s="7"/>
      <c r="L12190" s="12">
        <v>30</v>
      </c>
      <c r="M12190" s="11"/>
      <c r="N12190" s="38">
        <f>I12190*(100-$B$4)*(100-$B$5)/10000</f>
        <v>10200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24234</v>
      </c>
      <c r="B12191" s="7" t="s">
        <v>24235</v>
      </c>
      <c r="C12191" s="7" t="s">
        <v>124</v>
      </c>
      <c r="D12191" s="7" t="s">
        <v>35</v>
      </c>
      <c r="E12191" s="7" t="s">
        <v>24231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24236</v>
      </c>
      <c r="B12192" s="7" t="s">
        <v>24237</v>
      </c>
      <c r="C12192" s="7" t="s">
        <v>124</v>
      </c>
      <c r="D12192" s="7" t="s">
        <v>35</v>
      </c>
      <c r="E12192" s="7" t="s">
        <v>24231</v>
      </c>
      <c r="F12192" s="7" t="s">
        <v>31</v>
      </c>
      <c r="G12192" s="8">
        <v>3.1</v>
      </c>
      <c r="H12192" s="9">
        <v>1.2959999999999999E-2</v>
      </c>
      <c r="I12192" s="10">
        <v>12276.92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12276.92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24238</v>
      </c>
      <c r="B12193" s="7" t="s">
        <v>24239</v>
      </c>
      <c r="C12193" s="7" t="s">
        <v>124</v>
      </c>
      <c r="D12193" s="7" t="s">
        <v>35</v>
      </c>
      <c r="E12193" s="7" t="s">
        <v>24231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24231</v>
      </c>
      <c r="F12194" s="7" t="s">
        <v>31</v>
      </c>
      <c r="G12194" s="8">
        <v>3.1</v>
      </c>
      <c r="H12194" s="9">
        <v>1.2959999999999999E-2</v>
      </c>
      <c r="I12194" s="10">
        <v>18046.150000000001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18046.150000000001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29</v>
      </c>
      <c r="E12195" s="7" t="s">
        <v>24244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24245</v>
      </c>
      <c r="B12196" s="7" t="s">
        <v>24246</v>
      </c>
      <c r="C12196" s="7" t="s">
        <v>124</v>
      </c>
      <c r="D12196" s="7" t="s">
        <v>29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24247</v>
      </c>
      <c r="B12197" s="7" t="s">
        <v>24248</v>
      </c>
      <c r="C12197" s="7" t="s">
        <v>124</v>
      </c>
      <c r="D12197" s="7" t="s">
        <v>29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24249</v>
      </c>
      <c r="B12198" s="7" t="s">
        <v>24250</v>
      </c>
      <c r="C12198" s="7" t="s">
        <v>124</v>
      </c>
      <c r="D12198" s="7" t="s">
        <v>29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24251</v>
      </c>
      <c r="B12199" s="7" t="s">
        <v>24252</v>
      </c>
      <c r="C12199" s="7" t="s">
        <v>124</v>
      </c>
      <c r="D12199" s="7" t="s">
        <v>29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11.1" customHeight="1" outlineLevel="4" x14ac:dyDescent="0.2">
      <c r="A12201" s="30" t="s">
        <v>24255</v>
      </c>
      <c r="B12201" s="30"/>
      <c r="C12201" s="30"/>
      <c r="D12201" s="30"/>
      <c r="E12201" s="30"/>
      <c r="F12201" s="30"/>
      <c r="G12201" s="30"/>
      <c r="H12201" s="30"/>
      <c r="I12201" s="30"/>
      <c r="J12201" s="30"/>
      <c r="K12201" s="30"/>
      <c r="L12201" s="30"/>
      <c r="M12201" s="30"/>
      <c r="N12201" s="37"/>
      <c r="O12201" s="37"/>
      <c r="P12201" s="37"/>
      <c r="Q12201" s="37"/>
    </row>
    <row r="12202" spans="1:17" ht="47.1" customHeight="1" outlineLevel="5" x14ac:dyDescent="0.2">
      <c r="A12202" s="6" t="s">
        <v>24256</v>
      </c>
      <c r="B12202" s="7" t="s">
        <v>24257</v>
      </c>
      <c r="C12202" s="7" t="s">
        <v>34</v>
      </c>
      <c r="D12202" s="7" t="s">
        <v>35</v>
      </c>
      <c r="E12202" s="7" t="s">
        <v>24258</v>
      </c>
      <c r="F12202" s="7" t="s">
        <v>31</v>
      </c>
      <c r="G12202" s="8">
        <v>2.75</v>
      </c>
      <c r="H12202" s="9">
        <v>1.2959999999999999E-2</v>
      </c>
      <c r="I12202" s="10">
        <v>9900</v>
      </c>
      <c r="J12202" s="11"/>
      <c r="K12202" s="7"/>
      <c r="L12202" s="12">
        <v>30</v>
      </c>
      <c r="M12202" s="11"/>
      <c r="N12202" s="38">
        <f>I12202*(100-$B$4)*(100-$B$5)/10000</f>
        <v>9900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34</v>
      </c>
      <c r="D12203" s="7" t="s">
        <v>35</v>
      </c>
      <c r="E12203" s="7" t="s">
        <v>24258</v>
      </c>
      <c r="F12203" s="7" t="s">
        <v>31</v>
      </c>
      <c r="G12203" s="8">
        <v>2.75</v>
      </c>
      <c r="H12203" s="9">
        <v>1.2959999999999999E-2</v>
      </c>
      <c r="I12203" s="10">
        <v>9900</v>
      </c>
      <c r="J12203" s="11"/>
      <c r="K12203" s="7"/>
      <c r="L12203" s="12">
        <v>30</v>
      </c>
      <c r="M12203" s="11"/>
      <c r="N12203" s="38">
        <f>I12203*(100-$B$4)*(100-$B$5)/10000</f>
        <v>9900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24261</v>
      </c>
      <c r="B12204" s="7" t="s">
        <v>24262</v>
      </c>
      <c r="C12204" s="7" t="s">
        <v>34</v>
      </c>
      <c r="D12204" s="7" t="s">
        <v>35</v>
      </c>
      <c r="E12204" s="7" t="s">
        <v>24258</v>
      </c>
      <c r="F12204" s="7" t="s">
        <v>31</v>
      </c>
      <c r="G12204" s="8">
        <v>2.75</v>
      </c>
      <c r="H12204" s="9">
        <v>1.2959999999999999E-2</v>
      </c>
      <c r="I12204" s="10">
        <v>11976.92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11976.92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24263</v>
      </c>
      <c r="B12205" s="7" t="s">
        <v>24264</v>
      </c>
      <c r="C12205" s="7" t="s">
        <v>34</v>
      </c>
      <c r="D12205" s="7" t="s">
        <v>35</v>
      </c>
      <c r="E12205" s="7" t="s">
        <v>24258</v>
      </c>
      <c r="F12205" s="7" t="s">
        <v>31</v>
      </c>
      <c r="G12205" s="8">
        <v>2.75</v>
      </c>
      <c r="H12205" s="9">
        <v>1.2959999999999999E-2</v>
      </c>
      <c r="I12205" s="10">
        <v>11976.92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11976.92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24265</v>
      </c>
      <c r="B12206" s="7" t="s">
        <v>24266</v>
      </c>
      <c r="C12206" s="7" t="s">
        <v>34</v>
      </c>
      <c r="D12206" s="7" t="s">
        <v>35</v>
      </c>
      <c r="E12206" s="7" t="s">
        <v>24258</v>
      </c>
      <c r="F12206" s="7" t="s">
        <v>31</v>
      </c>
      <c r="G12206" s="8">
        <v>2.75</v>
      </c>
      <c r="H12206" s="9">
        <v>1.2959999999999999E-2</v>
      </c>
      <c r="I12206" s="10">
        <v>17746.150000000001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17746.150000000001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24267</v>
      </c>
      <c r="B12207" s="7" t="s">
        <v>24268</v>
      </c>
      <c r="C12207" s="7" t="s">
        <v>34</v>
      </c>
      <c r="D12207" s="7" t="s">
        <v>35</v>
      </c>
      <c r="E12207" s="7" t="s">
        <v>24258</v>
      </c>
      <c r="F12207" s="7" t="s">
        <v>31</v>
      </c>
      <c r="G12207" s="8">
        <v>2.75</v>
      </c>
      <c r="H12207" s="9">
        <v>1.2959999999999999E-2</v>
      </c>
      <c r="I12207" s="10">
        <v>17746.150000000001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17746.150000000001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29</v>
      </c>
      <c r="E12208" s="7" t="s">
        <v>551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29</v>
      </c>
      <c r="E12209" s="7" t="s">
        <v>551</v>
      </c>
      <c r="F12209" s="7" t="s">
        <v>31</v>
      </c>
      <c r="G12209" s="8">
        <v>2.75</v>
      </c>
      <c r="H12209" s="9">
        <v>1.2959999999999999E-2</v>
      </c>
      <c r="I12209" s="10">
        <v>9900</v>
      </c>
      <c r="J12209" s="11"/>
      <c r="K12209" s="7"/>
      <c r="L12209" s="12">
        <v>30</v>
      </c>
      <c r="M12209" s="11"/>
      <c r="N12209" s="38">
        <f>I12209*(100-$B$4)*(100-$B$5)/10000</f>
        <v>9900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29</v>
      </c>
      <c r="E12210" s="7" t="s">
        <v>551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29</v>
      </c>
      <c r="E12211" s="7" t="s">
        <v>551</v>
      </c>
      <c r="F12211" s="7" t="s">
        <v>31</v>
      </c>
      <c r="G12211" s="8">
        <v>2.75</v>
      </c>
      <c r="H12211" s="9">
        <v>1.2959999999999999E-2</v>
      </c>
      <c r="I12211" s="10">
        <v>11976.92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11976.92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29</v>
      </c>
      <c r="E12212" s="7" t="s">
        <v>551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17746.150000000001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17746.150000000001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47</v>
      </c>
      <c r="D12214" s="7" t="s">
        <v>35</v>
      </c>
      <c r="E12214" s="7" t="s">
        <v>24283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24284</v>
      </c>
      <c r="B12215" s="7" t="s">
        <v>24285</v>
      </c>
      <c r="C12215" s="7" t="s">
        <v>47</v>
      </c>
      <c r="D12215" s="7" t="s">
        <v>35</v>
      </c>
      <c r="E12215" s="7" t="s">
        <v>24283</v>
      </c>
      <c r="F12215" s="7" t="s">
        <v>31</v>
      </c>
      <c r="G12215" s="8">
        <v>2.75</v>
      </c>
      <c r="H12215" s="9">
        <v>1.2959999999999999E-2</v>
      </c>
      <c r="I12215" s="10">
        <v>9900</v>
      </c>
      <c r="J12215" s="11"/>
      <c r="K12215" s="7"/>
      <c r="L12215" s="12">
        <v>30</v>
      </c>
      <c r="M12215" s="11"/>
      <c r="N12215" s="38">
        <f>I12215*(100-$B$4)*(100-$B$5)/10000</f>
        <v>9900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24286</v>
      </c>
      <c r="B12216" s="7" t="s">
        <v>24287</v>
      </c>
      <c r="C12216" s="7" t="s">
        <v>47</v>
      </c>
      <c r="D12216" s="7" t="s">
        <v>35</v>
      </c>
      <c r="E12216" s="7" t="s">
        <v>24283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24288</v>
      </c>
      <c r="B12217" s="7" t="s">
        <v>24289</v>
      </c>
      <c r="C12217" s="7" t="s">
        <v>47</v>
      </c>
      <c r="D12217" s="7" t="s">
        <v>35</v>
      </c>
      <c r="E12217" s="7" t="s">
        <v>24283</v>
      </c>
      <c r="F12217" s="7" t="s">
        <v>31</v>
      </c>
      <c r="G12217" s="8">
        <v>2.75</v>
      </c>
      <c r="H12217" s="9">
        <v>1.2959999999999999E-2</v>
      </c>
      <c r="I12217" s="10">
        <v>11976.92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11976.92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24290</v>
      </c>
      <c r="B12218" s="7" t="s">
        <v>24291</v>
      </c>
      <c r="C12218" s="7" t="s">
        <v>47</v>
      </c>
      <c r="D12218" s="7" t="s">
        <v>35</v>
      </c>
      <c r="E12218" s="7" t="s">
        <v>24283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24292</v>
      </c>
      <c r="B12219" s="7" t="s">
        <v>24293</v>
      </c>
      <c r="C12219" s="7" t="s">
        <v>47</v>
      </c>
      <c r="D12219" s="7" t="s">
        <v>35</v>
      </c>
      <c r="E12219" s="7" t="s">
        <v>24283</v>
      </c>
      <c r="F12219" s="7" t="s">
        <v>31</v>
      </c>
      <c r="G12219" s="8">
        <v>2.75</v>
      </c>
      <c r="H12219" s="9">
        <v>1.2959999999999999E-2</v>
      </c>
      <c r="I12219" s="10">
        <v>17746.150000000001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17746.150000000001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29</v>
      </c>
      <c r="E12220" s="7" t="s">
        <v>9857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29</v>
      </c>
      <c r="E12221" s="7" t="s">
        <v>9857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29</v>
      </c>
      <c r="E12222" s="7" t="s">
        <v>9857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29</v>
      </c>
      <c r="E12223" s="7" t="s">
        <v>9857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29</v>
      </c>
      <c r="E12224" s="7" t="s">
        <v>9857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9857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11.1" customHeight="1" outlineLevel="4" x14ac:dyDescent="0.2">
      <c r="A12226" s="30" t="s">
        <v>24306</v>
      </c>
      <c r="B12226" s="30"/>
      <c r="C12226" s="30"/>
      <c r="D12226" s="30"/>
      <c r="E12226" s="30"/>
      <c r="F12226" s="30"/>
      <c r="G12226" s="30"/>
      <c r="H12226" s="30"/>
      <c r="I12226" s="30"/>
      <c r="J12226" s="30"/>
      <c r="K12226" s="30"/>
      <c r="L12226" s="30"/>
      <c r="M12226" s="30"/>
      <c r="N12226" s="37"/>
      <c r="O12226" s="37"/>
      <c r="P12226" s="37"/>
      <c r="Q12226" s="37"/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24309</v>
      </c>
      <c r="F12227" s="7" t="s">
        <v>31</v>
      </c>
      <c r="G12227" s="8">
        <v>3.3</v>
      </c>
      <c r="H12227" s="9">
        <v>1.2959999999999999E-2</v>
      </c>
      <c r="I12227" s="10">
        <v>10900</v>
      </c>
      <c r="J12227" s="11"/>
      <c r="K12227" s="7"/>
      <c r="L12227" s="12">
        <v>30</v>
      </c>
      <c r="M12227" s="11"/>
      <c r="N12227" s="38">
        <f>I12227*(100-$B$4)*(100-$B$5)/10000</f>
        <v>10900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34</v>
      </c>
      <c r="D12228" s="7" t="s">
        <v>35</v>
      </c>
      <c r="E12228" s="7" t="s">
        <v>24309</v>
      </c>
      <c r="F12228" s="7" t="s">
        <v>31</v>
      </c>
      <c r="G12228" s="8">
        <v>3.3</v>
      </c>
      <c r="H12228" s="9">
        <v>1.2959999999999999E-2</v>
      </c>
      <c r="I12228" s="10">
        <v>10900</v>
      </c>
      <c r="J12228" s="11"/>
      <c r="K12228" s="7"/>
      <c r="L12228" s="12">
        <v>30</v>
      </c>
      <c r="M12228" s="11"/>
      <c r="N12228" s="38">
        <f>I12228*(100-$B$4)*(100-$B$5)/10000</f>
        <v>10900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24312</v>
      </c>
      <c r="B12229" s="7" t="s">
        <v>24313</v>
      </c>
      <c r="C12229" s="7" t="s">
        <v>34</v>
      </c>
      <c r="D12229" s="7" t="s">
        <v>35</v>
      </c>
      <c r="E12229" s="7" t="s">
        <v>24309</v>
      </c>
      <c r="F12229" s="7" t="s">
        <v>31</v>
      </c>
      <c r="G12229" s="8">
        <v>3.3</v>
      </c>
      <c r="H12229" s="9">
        <v>1.2959999999999999E-2</v>
      </c>
      <c r="I12229" s="10">
        <v>12976.92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12976.92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24314</v>
      </c>
      <c r="B12230" s="7" t="s">
        <v>24315</v>
      </c>
      <c r="C12230" s="7" t="s">
        <v>34</v>
      </c>
      <c r="D12230" s="7" t="s">
        <v>35</v>
      </c>
      <c r="E12230" s="7" t="s">
        <v>24309</v>
      </c>
      <c r="F12230" s="7" t="s">
        <v>31</v>
      </c>
      <c r="G12230" s="8">
        <v>3.3</v>
      </c>
      <c r="H12230" s="9">
        <v>1.2959999999999999E-2</v>
      </c>
      <c r="I12230" s="10">
        <v>12976.92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12976.92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24309</v>
      </c>
      <c r="F12231" s="7" t="s">
        <v>31</v>
      </c>
      <c r="G12231" s="8">
        <v>3.3</v>
      </c>
      <c r="H12231" s="9">
        <v>1.2959999999999999E-2</v>
      </c>
      <c r="I12231" s="10">
        <v>18746.150000000001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18746.150000000001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24318</v>
      </c>
      <c r="B12232" s="7" t="s">
        <v>24319</v>
      </c>
      <c r="C12232" s="7" t="s">
        <v>34</v>
      </c>
      <c r="D12232" s="7" t="s">
        <v>35</v>
      </c>
      <c r="E12232" s="7" t="s">
        <v>24309</v>
      </c>
      <c r="F12232" s="7" t="s">
        <v>31</v>
      </c>
      <c r="G12232" s="8">
        <v>3.3</v>
      </c>
      <c r="H12232" s="9">
        <v>1.2959999999999999E-2</v>
      </c>
      <c r="I12232" s="10">
        <v>18746.150000000001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18746.150000000001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29</v>
      </c>
      <c r="E12233" s="7" t="s">
        <v>24322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29</v>
      </c>
      <c r="E12234" s="7" t="s">
        <v>24322</v>
      </c>
      <c r="F12234" s="7" t="s">
        <v>31</v>
      </c>
      <c r="G12234" s="8">
        <v>3.3</v>
      </c>
      <c r="H12234" s="9">
        <v>1.2959999999999999E-2</v>
      </c>
      <c r="I12234" s="10">
        <v>10900</v>
      </c>
      <c r="J12234" s="11"/>
      <c r="K12234" s="7"/>
      <c r="L12234" s="12">
        <v>30</v>
      </c>
      <c r="M12234" s="11"/>
      <c r="N12234" s="38">
        <f>I12234*(100-$B$4)*(100-$B$5)/10000</f>
        <v>10900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29</v>
      </c>
      <c r="E12235" s="7" t="s">
        <v>24322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29</v>
      </c>
      <c r="E12236" s="7" t="s">
        <v>24322</v>
      </c>
      <c r="F12236" s="7" t="s">
        <v>31</v>
      </c>
      <c r="G12236" s="8">
        <v>3.3</v>
      </c>
      <c r="H12236" s="9">
        <v>1.2959999999999999E-2</v>
      </c>
      <c r="I12236" s="10">
        <v>12976.92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12976.92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24322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24322</v>
      </c>
      <c r="F12238" s="7" t="s">
        <v>31</v>
      </c>
      <c r="G12238" s="8">
        <v>3.3</v>
      </c>
      <c r="H12238" s="9">
        <v>1.2959999999999999E-2</v>
      </c>
      <c r="I12238" s="10">
        <v>18746.150000000001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18746.150000000001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47</v>
      </c>
      <c r="D12239" s="7" t="s">
        <v>35</v>
      </c>
      <c r="E12239" s="7" t="s">
        <v>24335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24336</v>
      </c>
      <c r="B12240" s="7" t="s">
        <v>24337</v>
      </c>
      <c r="C12240" s="7" t="s">
        <v>47</v>
      </c>
      <c r="D12240" s="7" t="s">
        <v>35</v>
      </c>
      <c r="E12240" s="7" t="s">
        <v>24335</v>
      </c>
      <c r="F12240" s="7" t="s">
        <v>31</v>
      </c>
      <c r="G12240" s="8">
        <v>3.3</v>
      </c>
      <c r="H12240" s="9">
        <v>1.2959999999999999E-2</v>
      </c>
      <c r="I12240" s="10">
        <v>10900</v>
      </c>
      <c r="J12240" s="11"/>
      <c r="K12240" s="7"/>
      <c r="L12240" s="12">
        <v>30</v>
      </c>
      <c r="M12240" s="11"/>
      <c r="N12240" s="38">
        <f>I12240*(100-$B$4)*(100-$B$5)/10000</f>
        <v>10900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24338</v>
      </c>
      <c r="B12241" s="7" t="s">
        <v>24339</v>
      </c>
      <c r="C12241" s="7" t="s">
        <v>47</v>
      </c>
      <c r="D12241" s="7" t="s">
        <v>35</v>
      </c>
      <c r="E12241" s="7" t="s">
        <v>24335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24340</v>
      </c>
      <c r="B12242" s="7" t="s">
        <v>24341</v>
      </c>
      <c r="C12242" s="7" t="s">
        <v>47</v>
      </c>
      <c r="D12242" s="7" t="s">
        <v>35</v>
      </c>
      <c r="E12242" s="7" t="s">
        <v>24335</v>
      </c>
      <c r="F12242" s="7" t="s">
        <v>31</v>
      </c>
      <c r="G12242" s="8">
        <v>3.3</v>
      </c>
      <c r="H12242" s="9">
        <v>1.2959999999999999E-2</v>
      </c>
      <c r="I12242" s="10">
        <v>12976.92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12976.92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24342</v>
      </c>
      <c r="B12243" s="7" t="s">
        <v>24343</v>
      </c>
      <c r="C12243" s="7" t="s">
        <v>47</v>
      </c>
      <c r="D12243" s="7" t="s">
        <v>35</v>
      </c>
      <c r="E12243" s="7" t="s">
        <v>24335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24335</v>
      </c>
      <c r="F12244" s="7" t="s">
        <v>31</v>
      </c>
      <c r="G12244" s="8">
        <v>3.3</v>
      </c>
      <c r="H12244" s="9">
        <v>1.2959999999999999E-2</v>
      </c>
      <c r="I12244" s="10">
        <v>18746.150000000001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18746.150000000001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29</v>
      </c>
      <c r="E12245" s="7" t="s">
        <v>8456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29</v>
      </c>
      <c r="E12246" s="7" t="s">
        <v>8456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29</v>
      </c>
      <c r="E12247" s="7" t="s">
        <v>8456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29</v>
      </c>
      <c r="E12248" s="7" t="s">
        <v>8456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8456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8456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11.1" customHeight="1" outlineLevel="3" x14ac:dyDescent="0.2">
      <c r="A12251" s="29" t="s">
        <v>24358</v>
      </c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 s="29"/>
      <c r="N12251" s="36"/>
      <c r="O12251" s="36"/>
      <c r="P12251" s="36"/>
      <c r="Q12251" s="36"/>
    </row>
    <row r="12252" spans="1:17" ht="11.1" customHeight="1" outlineLevel="4" x14ac:dyDescent="0.2">
      <c r="A12252" s="30" t="s">
        <v>24359</v>
      </c>
      <c r="B12252" s="30"/>
      <c r="C12252" s="30"/>
      <c r="D12252" s="30"/>
      <c r="E12252" s="30"/>
      <c r="F12252" s="30"/>
      <c r="G12252" s="30"/>
      <c r="H12252" s="30"/>
      <c r="I12252" s="30"/>
      <c r="J12252" s="30"/>
      <c r="K12252" s="30"/>
      <c r="L12252" s="30"/>
      <c r="M12252" s="30"/>
      <c r="N12252" s="37"/>
      <c r="O12252" s="37"/>
      <c r="P12252" s="37"/>
      <c r="Q12252" s="37"/>
    </row>
    <row r="12253" spans="1:17" ht="59.1" customHeight="1" outlineLevel="5" x14ac:dyDescent="0.2">
      <c r="A12253" s="6" t="s">
        <v>24360</v>
      </c>
      <c r="B12253" s="7" t="s">
        <v>24361</v>
      </c>
      <c r="C12253" s="7" t="s">
        <v>974</v>
      </c>
      <c r="D12253" s="7" t="s">
        <v>35</v>
      </c>
      <c r="E12253" s="7" t="s">
        <v>21206</v>
      </c>
      <c r="F12253" s="7" t="s">
        <v>31</v>
      </c>
      <c r="G12253" s="8">
        <v>1.95</v>
      </c>
      <c r="H12253" s="9">
        <v>5.7600000000000004E-3</v>
      </c>
      <c r="I12253" s="10">
        <v>8294.7999999999993</v>
      </c>
      <c r="J12253" s="11"/>
      <c r="K12253" s="7"/>
      <c r="L12253" s="12">
        <v>20</v>
      </c>
      <c r="M12253" s="11"/>
      <c r="N12253" s="38">
        <f>I12253*(100-$B$4)*(100-$B$5)/10000</f>
        <v>8294.7999999999993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24362</v>
      </c>
      <c r="B12254" s="7" t="s">
        <v>24363</v>
      </c>
      <c r="C12254" s="7" t="s">
        <v>974</v>
      </c>
      <c r="D12254" s="7" t="s">
        <v>35</v>
      </c>
      <c r="E12254" s="7" t="s">
        <v>21206</v>
      </c>
      <c r="F12254" s="7" t="s">
        <v>31</v>
      </c>
      <c r="G12254" s="8">
        <v>1.95</v>
      </c>
      <c r="H12254" s="9">
        <v>5.7600000000000004E-3</v>
      </c>
      <c r="I12254" s="10">
        <v>8294.7999999999993</v>
      </c>
      <c r="J12254" s="11"/>
      <c r="K12254" s="7"/>
      <c r="L12254" s="12">
        <v>20</v>
      </c>
      <c r="M12254" s="11"/>
      <c r="N12254" s="38">
        <f>I12254*(100-$B$4)*(100-$B$5)/10000</f>
        <v>8294.7999999999993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24364</v>
      </c>
      <c r="B12255" s="7" t="s">
        <v>24365</v>
      </c>
      <c r="C12255" s="7" t="s">
        <v>974</v>
      </c>
      <c r="D12255" s="7" t="s">
        <v>35</v>
      </c>
      <c r="E12255" s="7" t="s">
        <v>21206</v>
      </c>
      <c r="F12255" s="7" t="s">
        <v>31</v>
      </c>
      <c r="G12255" s="8">
        <v>1.95</v>
      </c>
      <c r="H12255" s="9">
        <v>5.7600000000000004E-3</v>
      </c>
      <c r="I12255" s="10">
        <v>8294.7999999999993</v>
      </c>
      <c r="J12255" s="11"/>
      <c r="K12255" s="7"/>
      <c r="L12255" s="12">
        <v>20</v>
      </c>
      <c r="M12255" s="11"/>
      <c r="N12255" s="38">
        <f>I12255*(100-$B$4)*(100-$B$5)/10000</f>
        <v>8294.7999999999993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71.099999999999994" customHeight="1" outlineLevel="5" x14ac:dyDescent="0.2">
      <c r="A12256" s="6" t="s">
        <v>24366</v>
      </c>
      <c r="B12256" s="7" t="s">
        <v>24367</v>
      </c>
      <c r="C12256" s="7" t="s">
        <v>974</v>
      </c>
      <c r="D12256" s="7" t="s">
        <v>35</v>
      </c>
      <c r="E12256" s="7" t="s">
        <v>21206</v>
      </c>
      <c r="F12256" s="7" t="s">
        <v>31</v>
      </c>
      <c r="G12256" s="8">
        <v>1.95</v>
      </c>
      <c r="H12256" s="9">
        <v>5.7600000000000004E-3</v>
      </c>
      <c r="I12256" s="10">
        <v>10371.74</v>
      </c>
      <c r="J12256" s="11"/>
      <c r="K12256" s="7" t="s">
        <v>705</v>
      </c>
      <c r="L12256" s="12">
        <v>20</v>
      </c>
      <c r="M12256" s="11"/>
      <c r="N12256" s="38">
        <f>I12256*(100-$B$4)*(100-$B$5)/10000</f>
        <v>10371.74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21206</v>
      </c>
      <c r="F12257" s="7" t="s">
        <v>31</v>
      </c>
      <c r="G12257" s="8">
        <v>1.95</v>
      </c>
      <c r="H12257" s="9">
        <v>5.7600000000000004E-3</v>
      </c>
      <c r="I12257" s="10">
        <v>10371.74</v>
      </c>
      <c r="J12257" s="11"/>
      <c r="K12257" s="7" t="s">
        <v>705</v>
      </c>
      <c r="L12257" s="12">
        <v>20</v>
      </c>
      <c r="M12257" s="11"/>
      <c r="N12257" s="38">
        <f>I12257*(100-$B$4)*(100-$B$5)/10000</f>
        <v>10371.74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71.099999999999994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21206</v>
      </c>
      <c r="F12258" s="7" t="s">
        <v>31</v>
      </c>
      <c r="G12258" s="8">
        <v>1.95</v>
      </c>
      <c r="H12258" s="9">
        <v>5.7600000000000004E-3</v>
      </c>
      <c r="I12258" s="10">
        <v>10371.74</v>
      </c>
      <c r="J12258" s="11"/>
      <c r="K12258" s="7" t="s">
        <v>705</v>
      </c>
      <c r="L12258" s="12">
        <v>20</v>
      </c>
      <c r="M12258" s="11"/>
      <c r="N12258" s="38">
        <f>I12258*(100-$B$4)*(100-$B$5)/10000</f>
        <v>10371.74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29</v>
      </c>
      <c r="E12259" s="7" t="s">
        <v>2248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29</v>
      </c>
      <c r="E12260" s="7" t="s">
        <v>2248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29</v>
      </c>
      <c r="E12261" s="7" t="s">
        <v>2248</v>
      </c>
      <c r="F12261" s="7" t="s">
        <v>31</v>
      </c>
      <c r="G12261" s="8">
        <v>1.95</v>
      </c>
      <c r="H12261" s="9">
        <v>5.7600000000000004E-3</v>
      </c>
      <c r="I12261" s="10">
        <v>8294.7999999999993</v>
      </c>
      <c r="J12261" s="11"/>
      <c r="K12261" s="7"/>
      <c r="L12261" s="12">
        <v>20</v>
      </c>
      <c r="M12261" s="11"/>
      <c r="N12261" s="38">
        <f>I12261*(100-$B$4)*(100-$B$5)/10000</f>
        <v>8294.7999999999993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29</v>
      </c>
      <c r="E12262" s="7" t="s">
        <v>2248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29</v>
      </c>
      <c r="E12263" s="7" t="s">
        <v>2248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71.099999999999994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10371.74</v>
      </c>
      <c r="J12264" s="11"/>
      <c r="K12264" s="7" t="s">
        <v>705</v>
      </c>
      <c r="L12264" s="12">
        <v>20</v>
      </c>
      <c r="M12264" s="11"/>
      <c r="N12264" s="38">
        <f>I12264*(100-$B$4)*(100-$B$5)/10000</f>
        <v>10371.74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11.1" customHeight="1" outlineLevel="4" x14ac:dyDescent="0.2">
      <c r="A12265" s="30" t="s">
        <v>24384</v>
      </c>
      <c r="B12265" s="30"/>
      <c r="C12265" s="30"/>
      <c r="D12265" s="30"/>
      <c r="E12265" s="30"/>
      <c r="F12265" s="30"/>
      <c r="G12265" s="30"/>
      <c r="H12265" s="30"/>
      <c r="I12265" s="30"/>
      <c r="J12265" s="30"/>
      <c r="K12265" s="30"/>
      <c r="L12265" s="30"/>
      <c r="M12265" s="30"/>
      <c r="N12265" s="37"/>
      <c r="O12265" s="37"/>
      <c r="P12265" s="37"/>
      <c r="Q12265" s="37"/>
    </row>
    <row r="12266" spans="1:17" ht="59.1" customHeight="1" outlineLevel="5" x14ac:dyDescent="0.2">
      <c r="A12266" s="6" t="s">
        <v>24385</v>
      </c>
      <c r="B12266" s="7" t="s">
        <v>24386</v>
      </c>
      <c r="C12266" s="7" t="s">
        <v>974</v>
      </c>
      <c r="D12266" s="7" t="s">
        <v>35</v>
      </c>
      <c r="E12266" s="7" t="s">
        <v>21206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24387</v>
      </c>
      <c r="B12267" s="7" t="s">
        <v>24388</v>
      </c>
      <c r="C12267" s="7" t="s">
        <v>974</v>
      </c>
      <c r="D12267" s="7" t="s">
        <v>35</v>
      </c>
      <c r="E12267" s="7" t="s">
        <v>21206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24389</v>
      </c>
      <c r="B12268" s="7" t="s">
        <v>24390</v>
      </c>
      <c r="C12268" s="7" t="s">
        <v>974</v>
      </c>
      <c r="D12268" s="7" t="s">
        <v>35</v>
      </c>
      <c r="E12268" s="7" t="s">
        <v>21206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24391</v>
      </c>
      <c r="B12269" s="7" t="s">
        <v>24392</v>
      </c>
      <c r="C12269" s="7" t="s">
        <v>974</v>
      </c>
      <c r="D12269" s="7" t="s">
        <v>35</v>
      </c>
      <c r="E12269" s="7" t="s">
        <v>21206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24393</v>
      </c>
      <c r="B12270" s="7" t="s">
        <v>24394</v>
      </c>
      <c r="C12270" s="7" t="s">
        <v>974</v>
      </c>
      <c r="D12270" s="7" t="s">
        <v>35</v>
      </c>
      <c r="E12270" s="7" t="s">
        <v>21206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1.099999999999994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21206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1.95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21206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1.099999999999994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21206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1.95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21206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29</v>
      </c>
      <c r="E12275" s="7" t="s">
        <v>2248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29</v>
      </c>
      <c r="E12276" s="7" t="s">
        <v>2248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29</v>
      </c>
      <c r="E12277" s="7" t="s">
        <v>2248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1.099999999999994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1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1.95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438</v>
      </c>
      <c r="D12284" s="7" t="s">
        <v>35</v>
      </c>
      <c r="E12284" s="7" t="s">
        <v>24423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24424</v>
      </c>
      <c r="B12285" s="7" t="s">
        <v>24425</v>
      </c>
      <c r="C12285" s="7" t="s">
        <v>438</v>
      </c>
      <c r="D12285" s="7" t="s">
        <v>35</v>
      </c>
      <c r="E12285" s="7" t="s">
        <v>24423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24426</v>
      </c>
      <c r="B12286" s="7" t="s">
        <v>24427</v>
      </c>
      <c r="C12286" s="7" t="s">
        <v>438</v>
      </c>
      <c r="D12286" s="7" t="s">
        <v>35</v>
      </c>
      <c r="E12286" s="7" t="s">
        <v>24423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24428</v>
      </c>
      <c r="B12287" s="7" t="s">
        <v>24429</v>
      </c>
      <c r="C12287" s="7" t="s">
        <v>438</v>
      </c>
      <c r="D12287" s="7" t="s">
        <v>35</v>
      </c>
      <c r="E12287" s="7" t="s">
        <v>24423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24430</v>
      </c>
      <c r="B12288" s="7" t="s">
        <v>24431</v>
      </c>
      <c r="C12288" s="7" t="s">
        <v>438</v>
      </c>
      <c r="D12288" s="7" t="s">
        <v>35</v>
      </c>
      <c r="E12288" s="7" t="s">
        <v>24423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24432</v>
      </c>
      <c r="B12289" s="7" t="s">
        <v>24433</v>
      </c>
      <c r="C12289" s="7" t="s">
        <v>438</v>
      </c>
      <c r="D12289" s="7" t="s">
        <v>35</v>
      </c>
      <c r="E12289" s="7" t="s">
        <v>24423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24423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24423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24423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29</v>
      </c>
      <c r="E12293" s="7" t="s">
        <v>680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29</v>
      </c>
      <c r="E12294" s="7" t="s">
        <v>680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29</v>
      </c>
      <c r="E12295" s="7" t="s">
        <v>680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29</v>
      </c>
      <c r="E12296" s="7" t="s">
        <v>680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29</v>
      </c>
      <c r="E12297" s="7" t="s">
        <v>680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1.95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11.1" customHeight="1" outlineLevel="4" x14ac:dyDescent="0.2">
      <c r="A12302" s="30" t="s">
        <v>24458</v>
      </c>
      <c r="B12302" s="30"/>
      <c r="C12302" s="30"/>
      <c r="D12302" s="30"/>
      <c r="E12302" s="30"/>
      <c r="F12302" s="30"/>
      <c r="G12302" s="30"/>
      <c r="H12302" s="30"/>
      <c r="I12302" s="30"/>
      <c r="J12302" s="30"/>
      <c r="K12302" s="30"/>
      <c r="L12302" s="30"/>
      <c r="M12302" s="30"/>
      <c r="N12302" s="37"/>
      <c r="O12302" s="37"/>
      <c r="P12302" s="37"/>
      <c r="Q12302" s="37"/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5241</v>
      </c>
      <c r="D12303" s="7" t="s">
        <v>35</v>
      </c>
      <c r="E12303" s="7" t="s">
        <v>3647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5241</v>
      </c>
      <c r="D12304" s="7" t="s">
        <v>35</v>
      </c>
      <c r="E12304" s="7" t="s">
        <v>3647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24463</v>
      </c>
      <c r="B12305" s="7" t="s">
        <v>24464</v>
      </c>
      <c r="C12305" s="7" t="s">
        <v>5241</v>
      </c>
      <c r="D12305" s="7" t="s">
        <v>35</v>
      </c>
      <c r="E12305" s="7" t="s">
        <v>3647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24465</v>
      </c>
      <c r="B12306" s="7" t="s">
        <v>24466</v>
      </c>
      <c r="C12306" s="7" t="s">
        <v>5241</v>
      </c>
      <c r="D12306" s="7" t="s">
        <v>35</v>
      </c>
      <c r="E12306" s="7" t="s">
        <v>3647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24467</v>
      </c>
      <c r="B12307" s="7" t="s">
        <v>24468</v>
      </c>
      <c r="C12307" s="7" t="s">
        <v>5241</v>
      </c>
      <c r="D12307" s="7" t="s">
        <v>35</v>
      </c>
      <c r="E12307" s="7" t="s">
        <v>3647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24469</v>
      </c>
      <c r="B12308" s="7" t="s">
        <v>24470</v>
      </c>
      <c r="C12308" s="7" t="s">
        <v>5241</v>
      </c>
      <c r="D12308" s="7" t="s">
        <v>35</v>
      </c>
      <c r="E12308" s="7" t="s">
        <v>3647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24471</v>
      </c>
      <c r="B12309" s="7" t="s">
        <v>24472</v>
      </c>
      <c r="C12309" s="7" t="s">
        <v>5241</v>
      </c>
      <c r="D12309" s="7" t="s">
        <v>35</v>
      </c>
      <c r="E12309" s="7" t="s">
        <v>3647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24473</v>
      </c>
      <c r="B12310" s="7" t="s">
        <v>24474</v>
      </c>
      <c r="C12310" s="7" t="s">
        <v>5241</v>
      </c>
      <c r="D12310" s="7" t="s">
        <v>35</v>
      </c>
      <c r="E12310" s="7" t="s">
        <v>3647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24475</v>
      </c>
      <c r="B12311" s="7" t="s">
        <v>24476</v>
      </c>
      <c r="C12311" s="7" t="s">
        <v>5241</v>
      </c>
      <c r="D12311" s="7" t="s">
        <v>35</v>
      </c>
      <c r="E12311" s="7" t="s">
        <v>3647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5241</v>
      </c>
      <c r="D12312" s="7" t="s">
        <v>29</v>
      </c>
      <c r="E12312" s="7" t="s">
        <v>234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5241</v>
      </c>
      <c r="D12313" s="7" t="s">
        <v>29</v>
      </c>
      <c r="E12313" s="7" t="s">
        <v>234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24481</v>
      </c>
      <c r="B12314" s="7" t="s">
        <v>24482</v>
      </c>
      <c r="C12314" s="7" t="s">
        <v>5241</v>
      </c>
      <c r="D12314" s="7" t="s">
        <v>29</v>
      </c>
      <c r="E12314" s="7" t="s">
        <v>234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24483</v>
      </c>
      <c r="B12315" s="7" t="s">
        <v>24484</v>
      </c>
      <c r="C12315" s="7" t="s">
        <v>5241</v>
      </c>
      <c r="D12315" s="7" t="s">
        <v>29</v>
      </c>
      <c r="E12315" s="7" t="s">
        <v>234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24485</v>
      </c>
      <c r="B12316" s="7" t="s">
        <v>24486</v>
      </c>
      <c r="C12316" s="7" t="s">
        <v>5241</v>
      </c>
      <c r="D12316" s="7" t="s">
        <v>29</v>
      </c>
      <c r="E12316" s="7" t="s">
        <v>234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24487</v>
      </c>
      <c r="B12317" s="7" t="s">
        <v>24488</v>
      </c>
      <c r="C12317" s="7" t="s">
        <v>5241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24489</v>
      </c>
      <c r="B12318" s="7" t="s">
        <v>24490</v>
      </c>
      <c r="C12318" s="7" t="s">
        <v>5241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24491</v>
      </c>
      <c r="B12319" s="7" t="s">
        <v>24492</v>
      </c>
      <c r="C12319" s="7" t="s">
        <v>5241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24493</v>
      </c>
      <c r="B12320" s="7" t="s">
        <v>24494</v>
      </c>
      <c r="C12320" s="7" t="s">
        <v>5241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8475</v>
      </c>
      <c r="D12321" s="7" t="s">
        <v>35</v>
      </c>
      <c r="E12321" s="7" t="s">
        <v>24497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24498</v>
      </c>
      <c r="B12322" s="7" t="s">
        <v>24499</v>
      </c>
      <c r="C12322" s="7" t="s">
        <v>8475</v>
      </c>
      <c r="D12322" s="7" t="s">
        <v>35</v>
      </c>
      <c r="E12322" s="7" t="s">
        <v>24497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24500</v>
      </c>
      <c r="B12323" s="7" t="s">
        <v>24501</v>
      </c>
      <c r="C12323" s="7" t="s">
        <v>8475</v>
      </c>
      <c r="D12323" s="7" t="s">
        <v>35</v>
      </c>
      <c r="E12323" s="7" t="s">
        <v>24497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24502</v>
      </c>
      <c r="B12324" s="7" t="s">
        <v>24503</v>
      </c>
      <c r="C12324" s="7" t="s">
        <v>8475</v>
      </c>
      <c r="D12324" s="7" t="s">
        <v>35</v>
      </c>
      <c r="E12324" s="7" t="s">
        <v>24497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24504</v>
      </c>
      <c r="B12325" s="7" t="s">
        <v>24505</v>
      </c>
      <c r="C12325" s="7" t="s">
        <v>8475</v>
      </c>
      <c r="D12325" s="7" t="s">
        <v>35</v>
      </c>
      <c r="E12325" s="7" t="s">
        <v>24497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24506</v>
      </c>
      <c r="B12326" s="7" t="s">
        <v>24507</v>
      </c>
      <c r="C12326" s="7" t="s">
        <v>8475</v>
      </c>
      <c r="D12326" s="7" t="s">
        <v>35</v>
      </c>
      <c r="E12326" s="7" t="s">
        <v>24497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1.95" customHeight="1" outlineLevel="5" x14ac:dyDescent="0.2">
      <c r="A12327" s="6" t="s">
        <v>24508</v>
      </c>
      <c r="B12327" s="7" t="s">
        <v>24509</v>
      </c>
      <c r="C12327" s="7" t="s">
        <v>8475</v>
      </c>
      <c r="D12327" s="7" t="s">
        <v>35</v>
      </c>
      <c r="E12327" s="7" t="s">
        <v>24497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24510</v>
      </c>
      <c r="B12328" s="7" t="s">
        <v>24511</v>
      </c>
      <c r="C12328" s="7" t="s">
        <v>8475</v>
      </c>
      <c r="D12328" s="7" t="s">
        <v>35</v>
      </c>
      <c r="E12328" s="7" t="s">
        <v>24497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8475</v>
      </c>
      <c r="D12329" s="7" t="s">
        <v>35</v>
      </c>
      <c r="E12329" s="7" t="s">
        <v>24497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8475</v>
      </c>
      <c r="D12330" s="7" t="s">
        <v>29</v>
      </c>
      <c r="E12330" s="7" t="s">
        <v>6876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8475</v>
      </c>
      <c r="D12331" s="7" t="s">
        <v>29</v>
      </c>
      <c r="E12331" s="7" t="s">
        <v>6876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24518</v>
      </c>
      <c r="B12332" s="7" t="s">
        <v>24519</v>
      </c>
      <c r="C12332" s="7" t="s">
        <v>8475</v>
      </c>
      <c r="D12332" s="7" t="s">
        <v>29</v>
      </c>
      <c r="E12332" s="7" t="s">
        <v>6876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71.099999999999994" customHeight="1" outlineLevel="5" x14ac:dyDescent="0.2">
      <c r="A12333" s="6" t="s">
        <v>24520</v>
      </c>
      <c r="B12333" s="7" t="s">
        <v>24521</v>
      </c>
      <c r="C12333" s="7" t="s">
        <v>8475</v>
      </c>
      <c r="D12333" s="7" t="s">
        <v>29</v>
      </c>
      <c r="E12333" s="7" t="s">
        <v>6876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24522</v>
      </c>
      <c r="B12334" s="7" t="s">
        <v>24523</v>
      </c>
      <c r="C12334" s="7" t="s">
        <v>8475</v>
      </c>
      <c r="D12334" s="7" t="s">
        <v>29</v>
      </c>
      <c r="E12334" s="7" t="s">
        <v>6876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24524</v>
      </c>
      <c r="B12335" s="7" t="s">
        <v>24525</v>
      </c>
      <c r="C12335" s="7" t="s">
        <v>8475</v>
      </c>
      <c r="D12335" s="7" t="s">
        <v>29</v>
      </c>
      <c r="E12335" s="7" t="s">
        <v>6876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24526</v>
      </c>
      <c r="B12336" s="7" t="s">
        <v>24527</v>
      </c>
      <c r="C12336" s="7" t="s">
        <v>8475</v>
      </c>
      <c r="D12336" s="7" t="s">
        <v>29</v>
      </c>
      <c r="E12336" s="7" t="s">
        <v>6876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24528</v>
      </c>
      <c r="B12337" s="7" t="s">
        <v>24529</v>
      </c>
      <c r="C12337" s="7" t="s">
        <v>8475</v>
      </c>
      <c r="D12337" s="7" t="s">
        <v>29</v>
      </c>
      <c r="E12337" s="7" t="s">
        <v>6876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24530</v>
      </c>
      <c r="B12338" s="7" t="s">
        <v>24531</v>
      </c>
      <c r="C12338" s="7" t="s">
        <v>8475</v>
      </c>
      <c r="D12338" s="7" t="s">
        <v>29</v>
      </c>
      <c r="E12338" s="7" t="s">
        <v>6876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11.1" customHeight="1" outlineLevel="4" x14ac:dyDescent="0.2">
      <c r="A12339" s="30" t="s">
        <v>24532</v>
      </c>
      <c r="B12339" s="30"/>
      <c r="C12339" s="30"/>
      <c r="D12339" s="30"/>
      <c r="E12339" s="30"/>
      <c r="F12339" s="30"/>
      <c r="G12339" s="30"/>
      <c r="H12339" s="30"/>
      <c r="I12339" s="30"/>
      <c r="J12339" s="30"/>
      <c r="K12339" s="30"/>
      <c r="L12339" s="30"/>
      <c r="M12339" s="30"/>
      <c r="N12339" s="37"/>
      <c r="O12339" s="37"/>
      <c r="P12339" s="37"/>
      <c r="Q12339" s="37"/>
    </row>
    <row r="12340" spans="1:17" ht="35.1" customHeight="1" outlineLevel="5" x14ac:dyDescent="0.2">
      <c r="A12340" s="6" t="s">
        <v>24533</v>
      </c>
      <c r="B12340" s="7" t="s">
        <v>24534</v>
      </c>
      <c r="C12340" s="7"/>
      <c r="D12340" s="7"/>
      <c r="E12340" s="7" t="s">
        <v>52</v>
      </c>
      <c r="F12340" s="7" t="s">
        <v>53</v>
      </c>
      <c r="G12340" s="8">
        <v>0.12</v>
      </c>
      <c r="H12340" s="9">
        <v>2.0100000000000001E-4</v>
      </c>
      <c r="I12340" s="10">
        <v>1712.74</v>
      </c>
      <c r="J12340" s="11"/>
      <c r="K12340" s="7"/>
      <c r="L12340" s="12">
        <v>7</v>
      </c>
      <c r="M12340" s="11"/>
      <c r="N12340" s="38">
        <f>I12340*(100-$B$4)*(100-$B$5)/10000</f>
        <v>1712.74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35.1" customHeight="1" outlineLevel="5" x14ac:dyDescent="0.2">
      <c r="A12341" s="6" t="s">
        <v>24535</v>
      </c>
      <c r="B12341" s="7" t="s">
        <v>24536</v>
      </c>
      <c r="C12341" s="7"/>
      <c r="D12341" s="7"/>
      <c r="E12341" s="7" t="s">
        <v>52</v>
      </c>
      <c r="F12341" s="7" t="s">
        <v>53</v>
      </c>
      <c r="G12341" s="8">
        <v>0.157</v>
      </c>
      <c r="H12341" s="9">
        <v>2.34E-4</v>
      </c>
      <c r="I12341" s="10">
        <v>1823.12</v>
      </c>
      <c r="J12341" s="11"/>
      <c r="K12341" s="7"/>
      <c r="L12341" s="12">
        <v>7</v>
      </c>
      <c r="M12341" s="11"/>
      <c r="N12341" s="38">
        <f>I12341*(100-$B$4)*(100-$B$5)/10000</f>
        <v>1823.12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11.1" customHeight="1" outlineLevel="3" x14ac:dyDescent="0.2">
      <c r="A12342" s="29" t="s">
        <v>24537</v>
      </c>
      <c r="B12342" s="29"/>
      <c r="C12342" s="29"/>
      <c r="D12342" s="29"/>
      <c r="E12342" s="29"/>
      <c r="F12342" s="29"/>
      <c r="G12342" s="29"/>
      <c r="H12342" s="29"/>
      <c r="I12342" s="29"/>
      <c r="J12342" s="29"/>
      <c r="K12342" s="29"/>
      <c r="L12342" s="29"/>
      <c r="M12342" s="29"/>
      <c r="N12342" s="36"/>
      <c r="O12342" s="36"/>
      <c r="P12342" s="36"/>
      <c r="Q12342" s="36"/>
    </row>
    <row r="12343" spans="1:17" ht="11.1" customHeight="1" outlineLevel="4" x14ac:dyDescent="0.2">
      <c r="A12343" s="30" t="s">
        <v>24538</v>
      </c>
      <c r="B12343" s="30"/>
      <c r="C12343" s="30"/>
      <c r="D12343" s="30"/>
      <c r="E12343" s="30"/>
      <c r="F12343" s="30"/>
      <c r="G12343" s="30"/>
      <c r="H12343" s="30"/>
      <c r="I12343" s="30"/>
      <c r="J12343" s="30"/>
      <c r="K12343" s="30"/>
      <c r="L12343" s="30"/>
      <c r="M12343" s="30"/>
      <c r="N12343" s="37"/>
      <c r="O12343" s="37"/>
      <c r="P12343" s="37"/>
      <c r="Q12343" s="37"/>
    </row>
    <row r="12344" spans="1:17" ht="35.1" customHeight="1" outlineLevel="5" x14ac:dyDescent="0.2">
      <c r="A12344" s="6" t="s">
        <v>24539</v>
      </c>
      <c r="B12344" s="7" t="s">
        <v>24540</v>
      </c>
      <c r="C12344" s="7" t="s">
        <v>64</v>
      </c>
      <c r="D12344" s="7" t="s">
        <v>35</v>
      </c>
      <c r="E12344" s="7" t="s">
        <v>3607</v>
      </c>
      <c r="F12344" s="7" t="s">
        <v>31</v>
      </c>
      <c r="G12344" s="8">
        <v>2.87</v>
      </c>
      <c r="H12344" s="9">
        <v>5.8599999999999998E-3</v>
      </c>
      <c r="I12344" s="10">
        <v>11760.74</v>
      </c>
      <c r="J12344" s="11"/>
      <c r="K12344" s="7"/>
      <c r="L12344" s="12">
        <v>30</v>
      </c>
      <c r="M12344" s="11"/>
      <c r="N12344" s="38">
        <f>I12344*(100-$B$4)*(100-$B$5)/10000</f>
        <v>11760.74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5.1" customHeight="1" outlineLevel="5" x14ac:dyDescent="0.2">
      <c r="A12345" s="6" t="s">
        <v>24541</v>
      </c>
      <c r="B12345" s="7" t="s">
        <v>24542</v>
      </c>
      <c r="C12345" s="7" t="s">
        <v>64</v>
      </c>
      <c r="D12345" s="7" t="s">
        <v>35</v>
      </c>
      <c r="E12345" s="7" t="s">
        <v>3607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2">
        <v>1</v>
      </c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24543</v>
      </c>
      <c r="B12346" s="7" t="s">
        <v>24544</v>
      </c>
      <c r="C12346" s="7" t="s">
        <v>64</v>
      </c>
      <c r="D12346" s="7" t="s">
        <v>35</v>
      </c>
      <c r="E12346" s="7" t="s">
        <v>3607</v>
      </c>
      <c r="F12346" s="7" t="s">
        <v>31</v>
      </c>
      <c r="G12346" s="8">
        <v>2.87</v>
      </c>
      <c r="H12346" s="9">
        <v>5.8599999999999998E-3</v>
      </c>
      <c r="I12346" s="10">
        <v>13837.65</v>
      </c>
      <c r="J12346" s="11"/>
      <c r="K12346" s="7" t="s">
        <v>705</v>
      </c>
      <c r="L12346" s="12">
        <v>30</v>
      </c>
      <c r="M12346" s="11"/>
      <c r="N12346" s="38">
        <f>I12346*(100-$B$4)*(100-$B$5)/10000</f>
        <v>13837.65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35.1" customHeight="1" outlineLevel="5" x14ac:dyDescent="0.2">
      <c r="A12347" s="6" t="s">
        <v>24545</v>
      </c>
      <c r="B12347" s="7" t="s">
        <v>24546</v>
      </c>
      <c r="C12347" s="7" t="s">
        <v>64</v>
      </c>
      <c r="D12347" s="7" t="s">
        <v>29</v>
      </c>
      <c r="E12347" s="7" t="s">
        <v>3614</v>
      </c>
      <c r="F12347" s="7" t="s">
        <v>31</v>
      </c>
      <c r="G12347" s="8">
        <v>2.87</v>
      </c>
      <c r="H12347" s="9">
        <v>5.8599999999999998E-3</v>
      </c>
      <c r="I12347" s="10">
        <v>11760.74</v>
      </c>
      <c r="J12347" s="11"/>
      <c r="K12347" s="7"/>
      <c r="L12347" s="12">
        <v>30</v>
      </c>
      <c r="M12347" s="11"/>
      <c r="N12347" s="38">
        <f>I12347*(100-$B$4)*(100-$B$5)/10000</f>
        <v>11760.74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35.1" customHeight="1" outlineLevel="5" x14ac:dyDescent="0.2">
      <c r="A12348" s="6" t="s">
        <v>24547</v>
      </c>
      <c r="B12348" s="7" t="s">
        <v>24548</v>
      </c>
      <c r="C12348" s="7" t="s">
        <v>64</v>
      </c>
      <c r="D12348" s="7" t="s">
        <v>29</v>
      </c>
      <c r="E12348" s="7" t="s">
        <v>3614</v>
      </c>
      <c r="F12348" s="7" t="s">
        <v>31</v>
      </c>
      <c r="G12348" s="8">
        <v>2.87</v>
      </c>
      <c r="H12348" s="9">
        <v>5.8599999999999998E-3</v>
      </c>
      <c r="I12348" s="10">
        <v>11760.74</v>
      </c>
      <c r="J12348" s="12">
        <v>103</v>
      </c>
      <c r="K12348" s="7"/>
      <c r="L12348" s="12">
        <v>30</v>
      </c>
      <c r="M12348" s="11"/>
      <c r="N12348" s="38">
        <f>I12348*(100-$B$4)*(100-$B$5)/10000</f>
        <v>11760.74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29</v>
      </c>
      <c r="E12349" s="7" t="s">
        <v>3614</v>
      </c>
      <c r="F12349" s="7" t="s">
        <v>31</v>
      </c>
      <c r="G12349" s="8">
        <v>2.87</v>
      </c>
      <c r="H12349" s="9">
        <v>5.8599999999999998E-3</v>
      </c>
      <c r="I12349" s="10">
        <v>13837.65</v>
      </c>
      <c r="J12349" s="11"/>
      <c r="K12349" s="7" t="s">
        <v>705</v>
      </c>
      <c r="L12349" s="12">
        <v>30</v>
      </c>
      <c r="M12349" s="11"/>
      <c r="N12349" s="38">
        <f>I12349*(100-$B$4)*(100-$B$5)/10000</f>
        <v>13837.65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24553</v>
      </c>
      <c r="D12350" s="7" t="s">
        <v>35</v>
      </c>
      <c r="E12350" s="7" t="s">
        <v>6990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1"/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5.1" customHeight="1" outlineLevel="5" x14ac:dyDescent="0.2">
      <c r="A12351" s="6" t="s">
        <v>24554</v>
      </c>
      <c r="B12351" s="7" t="s">
        <v>24555</v>
      </c>
      <c r="C12351" s="7" t="s">
        <v>24553</v>
      </c>
      <c r="D12351" s="7" t="s">
        <v>35</v>
      </c>
      <c r="E12351" s="7" t="s">
        <v>6990</v>
      </c>
      <c r="F12351" s="7" t="s">
        <v>31</v>
      </c>
      <c r="G12351" s="8">
        <v>2.87</v>
      </c>
      <c r="H12351" s="9">
        <v>5.8599999999999998E-3</v>
      </c>
      <c r="I12351" s="10">
        <v>11760.74</v>
      </c>
      <c r="J12351" s="11"/>
      <c r="K12351" s="7"/>
      <c r="L12351" s="12">
        <v>30</v>
      </c>
      <c r="M12351" s="11"/>
      <c r="N12351" s="38">
        <f>I12351*(100-$B$4)*(100-$B$5)/10000</f>
        <v>11760.74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47.1" customHeight="1" outlineLevel="5" x14ac:dyDescent="0.2">
      <c r="A12352" s="6" t="s">
        <v>24556</v>
      </c>
      <c r="B12352" s="7" t="s">
        <v>24557</v>
      </c>
      <c r="C12352" s="7" t="s">
        <v>24553</v>
      </c>
      <c r="D12352" s="7" t="s">
        <v>35</v>
      </c>
      <c r="E12352" s="7" t="s">
        <v>6990</v>
      </c>
      <c r="F12352" s="7" t="s">
        <v>31</v>
      </c>
      <c r="G12352" s="8">
        <v>2.87</v>
      </c>
      <c r="H12352" s="9">
        <v>5.8599999999999998E-3</v>
      </c>
      <c r="I12352" s="10">
        <v>13837.65</v>
      </c>
      <c r="J12352" s="11"/>
      <c r="K12352" s="7" t="s">
        <v>705</v>
      </c>
      <c r="L12352" s="12">
        <v>30</v>
      </c>
      <c r="M12352" s="11"/>
      <c r="N12352" s="38">
        <f>I12352*(100-$B$4)*(100-$B$5)/10000</f>
        <v>13837.65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24558</v>
      </c>
      <c r="B12353" s="7" t="s">
        <v>24559</v>
      </c>
      <c r="C12353" s="7" t="s">
        <v>24553</v>
      </c>
      <c r="D12353" s="7" t="s">
        <v>29</v>
      </c>
      <c r="E12353" s="7" t="s">
        <v>2966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5.1" customHeight="1" outlineLevel="5" x14ac:dyDescent="0.2">
      <c r="A12354" s="6" t="s">
        <v>24560</v>
      </c>
      <c r="B12354" s="7" t="s">
        <v>24561</v>
      </c>
      <c r="C12354" s="7" t="s">
        <v>24553</v>
      </c>
      <c r="D12354" s="7" t="s">
        <v>29</v>
      </c>
      <c r="E12354" s="7" t="s">
        <v>2966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24562</v>
      </c>
      <c r="B12355" s="7" t="s">
        <v>24563</v>
      </c>
      <c r="C12355" s="7" t="s">
        <v>24553</v>
      </c>
      <c r="D12355" s="7" t="s">
        <v>29</v>
      </c>
      <c r="E12355" s="7" t="s">
        <v>2966</v>
      </c>
      <c r="F12355" s="7" t="s">
        <v>31</v>
      </c>
      <c r="G12355" s="8">
        <v>2.87</v>
      </c>
      <c r="H12355" s="9">
        <v>5.8599999999999998E-3</v>
      </c>
      <c r="I12355" s="10">
        <v>13837.65</v>
      </c>
      <c r="J12355" s="11"/>
      <c r="K12355" s="7" t="s">
        <v>705</v>
      </c>
      <c r="L12355" s="12">
        <v>30</v>
      </c>
      <c r="M12355" s="11"/>
      <c r="N12355" s="38">
        <f>I12355*(100-$B$4)*(100-$B$5)/10000</f>
        <v>13837.65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11.1" customHeight="1" outlineLevel="4" x14ac:dyDescent="0.2">
      <c r="A12356" s="30" t="s">
        <v>24564</v>
      </c>
      <c r="B12356" s="30"/>
      <c r="C12356" s="30"/>
      <c r="D12356" s="30"/>
      <c r="E12356" s="30"/>
      <c r="F12356" s="30"/>
      <c r="G12356" s="30"/>
      <c r="H12356" s="30"/>
      <c r="I12356" s="30"/>
      <c r="J12356" s="30"/>
      <c r="K12356" s="30"/>
      <c r="L12356" s="30"/>
      <c r="M12356" s="30"/>
      <c r="N12356" s="37"/>
      <c r="O12356" s="37"/>
      <c r="P12356" s="37"/>
      <c r="Q12356" s="37"/>
    </row>
    <row r="12357" spans="1:17" ht="35.1" customHeight="1" outlineLevel="5" x14ac:dyDescent="0.2">
      <c r="A12357" s="6" t="s">
        <v>24565</v>
      </c>
      <c r="B12357" s="7" t="s">
        <v>24566</v>
      </c>
      <c r="C12357" s="7" t="s">
        <v>24567</v>
      </c>
      <c r="D12357" s="7" t="s">
        <v>35</v>
      </c>
      <c r="E12357" s="7" t="s">
        <v>21206</v>
      </c>
      <c r="F12357" s="7" t="s">
        <v>31</v>
      </c>
      <c r="G12357" s="8">
        <v>2.87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24568</v>
      </c>
      <c r="B12358" s="7" t="s">
        <v>24569</v>
      </c>
      <c r="C12358" s="7" t="s">
        <v>24567</v>
      </c>
      <c r="D12358" s="7" t="s">
        <v>35</v>
      </c>
      <c r="E12358" s="7" t="s">
        <v>21206</v>
      </c>
      <c r="F12358" s="7" t="s">
        <v>31</v>
      </c>
      <c r="G12358" s="8">
        <v>2.87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24570</v>
      </c>
      <c r="B12359" s="7" t="s">
        <v>24571</v>
      </c>
      <c r="C12359" s="7" t="s">
        <v>24567</v>
      </c>
      <c r="D12359" s="7" t="s">
        <v>29</v>
      </c>
      <c r="E12359" s="7" t="s">
        <v>73</v>
      </c>
      <c r="F12359" s="7" t="s">
        <v>31</v>
      </c>
      <c r="G12359" s="8">
        <v>2.87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24572</v>
      </c>
      <c r="B12360" s="7" t="s">
        <v>24573</v>
      </c>
      <c r="C12360" s="7" t="s">
        <v>24567</v>
      </c>
      <c r="D12360" s="7" t="s">
        <v>29</v>
      </c>
      <c r="E12360" s="7" t="s">
        <v>73</v>
      </c>
      <c r="F12360" s="7" t="s">
        <v>31</v>
      </c>
      <c r="G12360" s="8">
        <v>2.87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24574</v>
      </c>
      <c r="B12361" s="7" t="s">
        <v>24575</v>
      </c>
      <c r="C12361" s="7" t="s">
        <v>24567</v>
      </c>
      <c r="D12361" s="7" t="s">
        <v>29</v>
      </c>
      <c r="E12361" s="7" t="s">
        <v>73</v>
      </c>
      <c r="F12361" s="7" t="s">
        <v>31</v>
      </c>
      <c r="G12361" s="8">
        <v>2.87</v>
      </c>
      <c r="H12361" s="9">
        <v>8.5959999999999995E-3</v>
      </c>
      <c r="I12361" s="10">
        <v>16244.31</v>
      </c>
      <c r="J12361" s="11"/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24576</v>
      </c>
      <c r="B12362" s="7" t="s">
        <v>24577</v>
      </c>
      <c r="C12362" s="7" t="s">
        <v>24567</v>
      </c>
      <c r="D12362" s="7" t="s">
        <v>29</v>
      </c>
      <c r="E12362" s="7" t="s">
        <v>73</v>
      </c>
      <c r="F12362" s="7" t="s">
        <v>31</v>
      </c>
      <c r="G12362" s="8">
        <v>2.87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24578</v>
      </c>
      <c r="B12363" s="7" t="s">
        <v>24579</v>
      </c>
      <c r="C12363" s="7" t="s">
        <v>24567</v>
      </c>
      <c r="D12363" s="7" t="s">
        <v>29</v>
      </c>
      <c r="E12363" s="7" t="s">
        <v>73</v>
      </c>
      <c r="F12363" s="7" t="s">
        <v>31</v>
      </c>
      <c r="G12363" s="8">
        <v>2.87</v>
      </c>
      <c r="H12363" s="9">
        <v>8.5959999999999995E-3</v>
      </c>
      <c r="I12363" s="10">
        <v>22013.54</v>
      </c>
      <c r="J12363" s="11"/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7.1" customHeight="1" outlineLevel="5" x14ac:dyDescent="0.2">
      <c r="A12364" s="6" t="s">
        <v>24580</v>
      </c>
      <c r="B12364" s="7" t="s">
        <v>24581</v>
      </c>
      <c r="C12364" s="7" t="s">
        <v>24567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24582</v>
      </c>
      <c r="B12365" s="7" t="s">
        <v>24583</v>
      </c>
      <c r="C12365" s="7" t="s">
        <v>34</v>
      </c>
      <c r="D12365" s="7" t="s">
        <v>35</v>
      </c>
      <c r="E12365" s="7" t="s">
        <v>731</v>
      </c>
      <c r="F12365" s="7" t="s">
        <v>31</v>
      </c>
      <c r="G12365" s="8">
        <v>3.2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24584</v>
      </c>
      <c r="B12366" s="7" t="s">
        <v>24585</v>
      </c>
      <c r="C12366" s="7" t="s">
        <v>34</v>
      </c>
      <c r="D12366" s="7" t="s">
        <v>35</v>
      </c>
      <c r="E12366" s="7" t="s">
        <v>432</v>
      </c>
      <c r="F12366" s="7" t="s">
        <v>31</v>
      </c>
      <c r="G12366" s="8">
        <v>3.2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24586</v>
      </c>
      <c r="B12367" s="7" t="s">
        <v>24587</v>
      </c>
      <c r="C12367" s="7" t="s">
        <v>34</v>
      </c>
      <c r="D12367" s="7" t="s">
        <v>29</v>
      </c>
      <c r="E12367" s="7" t="s">
        <v>36</v>
      </c>
      <c r="F12367" s="7" t="s">
        <v>31</v>
      </c>
      <c r="G12367" s="8">
        <v>3.2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24588</v>
      </c>
      <c r="B12368" s="7" t="s">
        <v>24589</v>
      </c>
      <c r="C12368" s="7" t="s">
        <v>34</v>
      </c>
      <c r="D12368" s="7" t="s">
        <v>29</v>
      </c>
      <c r="E12368" s="7" t="s">
        <v>36</v>
      </c>
      <c r="F12368" s="7" t="s">
        <v>31</v>
      </c>
      <c r="G12368" s="8">
        <v>3.2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24590</v>
      </c>
      <c r="B12369" s="7" t="s">
        <v>24591</v>
      </c>
      <c r="C12369" s="7" t="s">
        <v>34</v>
      </c>
      <c r="D12369" s="7" t="s">
        <v>29</v>
      </c>
      <c r="E12369" s="7" t="s">
        <v>36</v>
      </c>
      <c r="F12369" s="7" t="s">
        <v>31</v>
      </c>
      <c r="G12369" s="8">
        <v>3.2</v>
      </c>
      <c r="H12369" s="9">
        <v>8.5959999999999995E-3</v>
      </c>
      <c r="I12369" s="10">
        <v>16244.31</v>
      </c>
      <c r="J12369" s="12">
        <v>9</v>
      </c>
      <c r="K12369" s="7" t="s">
        <v>705</v>
      </c>
      <c r="L12369" s="12">
        <v>30</v>
      </c>
      <c r="M12369" s="11"/>
      <c r="N12369" s="38">
        <f>I12369*(100-$B$4)*(100-$B$5)/10000</f>
        <v>16244.31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24592</v>
      </c>
      <c r="B12370" s="7" t="s">
        <v>24593</v>
      </c>
      <c r="C12370" s="7" t="s">
        <v>34</v>
      </c>
      <c r="D12370" s="7" t="s">
        <v>29</v>
      </c>
      <c r="E12370" s="7" t="s">
        <v>36</v>
      </c>
      <c r="F12370" s="7" t="s">
        <v>31</v>
      </c>
      <c r="G12370" s="8">
        <v>3.2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59.1" customHeight="1" outlineLevel="5" x14ac:dyDescent="0.2">
      <c r="A12371" s="6" t="s">
        <v>24594</v>
      </c>
      <c r="B12371" s="7" t="s">
        <v>24595</v>
      </c>
      <c r="C12371" s="7" t="s">
        <v>34</v>
      </c>
      <c r="D12371" s="7" t="s">
        <v>29</v>
      </c>
      <c r="E12371" s="7" t="s">
        <v>36</v>
      </c>
      <c r="F12371" s="7" t="s">
        <v>31</v>
      </c>
      <c r="G12371" s="8">
        <v>3.2</v>
      </c>
      <c r="H12371" s="9">
        <v>8.5959999999999995E-3</v>
      </c>
      <c r="I12371" s="10">
        <v>22013.54</v>
      </c>
      <c r="J12371" s="12">
        <v>7</v>
      </c>
      <c r="K12371" s="7" t="s">
        <v>92</v>
      </c>
      <c r="L12371" s="12">
        <v>30</v>
      </c>
      <c r="M12371" s="11"/>
      <c r="N12371" s="38">
        <f>I12371*(100-$B$4)*(100-$B$5)/10000</f>
        <v>22013.54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24596</v>
      </c>
      <c r="B12372" s="7" t="s">
        <v>24597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3.3</v>
      </c>
      <c r="H12372" s="9">
        <v>8.5959999999999995E-3</v>
      </c>
      <c r="I12372" s="10">
        <v>22013.54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11.1" customHeight="1" outlineLevel="4" x14ac:dyDescent="0.2">
      <c r="A12373" s="30" t="s">
        <v>24598</v>
      </c>
      <c r="B12373" s="30"/>
      <c r="C12373" s="30"/>
      <c r="D12373" s="30"/>
      <c r="E12373" s="30"/>
      <c r="F12373" s="30"/>
      <c r="G12373" s="30"/>
      <c r="H12373" s="30"/>
      <c r="I12373" s="30"/>
      <c r="J12373" s="30"/>
      <c r="K12373" s="30"/>
      <c r="L12373" s="30"/>
      <c r="M12373" s="30"/>
      <c r="N12373" s="37"/>
      <c r="O12373" s="37"/>
      <c r="P12373" s="37"/>
      <c r="Q12373" s="37"/>
    </row>
    <row r="12374" spans="1:17" ht="35.1" customHeight="1" outlineLevel="5" x14ac:dyDescent="0.2">
      <c r="A12374" s="6" t="s">
        <v>24599</v>
      </c>
      <c r="B12374" s="7" t="s">
        <v>24600</v>
      </c>
      <c r="C12374" s="7" t="s">
        <v>24601</v>
      </c>
      <c r="D12374" s="7" t="s">
        <v>35</v>
      </c>
      <c r="E12374" s="7" t="s">
        <v>76</v>
      </c>
      <c r="F12374" s="7" t="s">
        <v>31</v>
      </c>
      <c r="G12374" s="8">
        <v>3.5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24602</v>
      </c>
      <c r="B12375" s="7" t="s">
        <v>24603</v>
      </c>
      <c r="C12375" s="7" t="s">
        <v>24601</v>
      </c>
      <c r="D12375" s="7" t="s">
        <v>35</v>
      </c>
      <c r="E12375" s="7" t="s">
        <v>76</v>
      </c>
      <c r="F12375" s="7" t="s">
        <v>31</v>
      </c>
      <c r="G12375" s="8">
        <v>3.5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24601</v>
      </c>
      <c r="D12376" s="7" t="s">
        <v>29</v>
      </c>
      <c r="E12376" s="7" t="s">
        <v>3004</v>
      </c>
      <c r="F12376" s="7" t="s">
        <v>31</v>
      </c>
      <c r="G12376" s="8">
        <v>3.5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24601</v>
      </c>
      <c r="D12377" s="7" t="s">
        <v>29</v>
      </c>
      <c r="E12377" s="7" t="s">
        <v>3004</v>
      </c>
      <c r="F12377" s="7" t="s">
        <v>31</v>
      </c>
      <c r="G12377" s="8">
        <v>3.5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24608</v>
      </c>
      <c r="B12378" s="7" t="s">
        <v>24609</v>
      </c>
      <c r="C12378" s="7" t="s">
        <v>24601</v>
      </c>
      <c r="D12378" s="7" t="s">
        <v>29</v>
      </c>
      <c r="E12378" s="7" t="s">
        <v>3004</v>
      </c>
      <c r="F12378" s="7" t="s">
        <v>31</v>
      </c>
      <c r="G12378" s="8">
        <v>3.5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24610</v>
      </c>
      <c r="B12379" s="7" t="s">
        <v>24611</v>
      </c>
      <c r="C12379" s="7" t="s">
        <v>24601</v>
      </c>
      <c r="D12379" s="7" t="s">
        <v>29</v>
      </c>
      <c r="E12379" s="7" t="s">
        <v>3004</v>
      </c>
      <c r="F12379" s="7" t="s">
        <v>31</v>
      </c>
      <c r="G12379" s="8">
        <v>3.5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24612</v>
      </c>
      <c r="B12380" s="7" t="s">
        <v>24613</v>
      </c>
      <c r="C12380" s="7" t="s">
        <v>24601</v>
      </c>
      <c r="D12380" s="7" t="s">
        <v>29</v>
      </c>
      <c r="E12380" s="7" t="s">
        <v>3004</v>
      </c>
      <c r="F12380" s="7" t="s">
        <v>31</v>
      </c>
      <c r="G12380" s="8">
        <v>3.5</v>
      </c>
      <c r="H12380" s="9">
        <v>1.133E-2</v>
      </c>
      <c r="I12380" s="10">
        <v>24022.63</v>
      </c>
      <c r="J12380" s="11"/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9.1" customHeight="1" outlineLevel="5" x14ac:dyDescent="0.2">
      <c r="A12381" s="6" t="s">
        <v>24614</v>
      </c>
      <c r="B12381" s="7" t="s">
        <v>24615</v>
      </c>
      <c r="C12381" s="7" t="s">
        <v>24601</v>
      </c>
      <c r="D12381" s="7" t="s">
        <v>29</v>
      </c>
      <c r="E12381" s="7" t="s">
        <v>3004</v>
      </c>
      <c r="F12381" s="7" t="s">
        <v>31</v>
      </c>
      <c r="G12381" s="8">
        <v>3.5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24616</v>
      </c>
      <c r="B12382" s="7" t="s">
        <v>24617</v>
      </c>
      <c r="C12382" s="7" t="s">
        <v>43</v>
      </c>
      <c r="D12382" s="7" t="s">
        <v>35</v>
      </c>
      <c r="E12382" s="7" t="s">
        <v>6323</v>
      </c>
      <c r="F12382" s="7" t="s">
        <v>31</v>
      </c>
      <c r="G12382" s="8">
        <v>4.07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24618</v>
      </c>
      <c r="B12383" s="7" t="s">
        <v>24619</v>
      </c>
      <c r="C12383" s="7" t="s">
        <v>43</v>
      </c>
      <c r="D12383" s="7" t="s">
        <v>35</v>
      </c>
      <c r="E12383" s="7" t="s">
        <v>6323</v>
      </c>
      <c r="F12383" s="7" t="s">
        <v>31</v>
      </c>
      <c r="G12383" s="8">
        <v>4.07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24620</v>
      </c>
      <c r="B12384" s="7" t="s">
        <v>24621</v>
      </c>
      <c r="C12384" s="7" t="s">
        <v>43</v>
      </c>
      <c r="D12384" s="7" t="s">
        <v>29</v>
      </c>
      <c r="E12384" s="7" t="s">
        <v>40</v>
      </c>
      <c r="F12384" s="7" t="s">
        <v>31</v>
      </c>
      <c r="G12384" s="8">
        <v>4.07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24622</v>
      </c>
      <c r="B12385" s="7" t="s">
        <v>24623</v>
      </c>
      <c r="C12385" s="7" t="s">
        <v>43</v>
      </c>
      <c r="D12385" s="7" t="s">
        <v>29</v>
      </c>
      <c r="E12385" s="7" t="s">
        <v>40</v>
      </c>
      <c r="F12385" s="7" t="s">
        <v>31</v>
      </c>
      <c r="G12385" s="8">
        <v>4.07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24624</v>
      </c>
      <c r="B12386" s="7" t="s">
        <v>24625</v>
      </c>
      <c r="C12386" s="7" t="s">
        <v>43</v>
      </c>
      <c r="D12386" s="7" t="s">
        <v>29</v>
      </c>
      <c r="E12386" s="7" t="s">
        <v>40</v>
      </c>
      <c r="F12386" s="7" t="s">
        <v>31</v>
      </c>
      <c r="G12386" s="8">
        <v>4.07</v>
      </c>
      <c r="H12386" s="9">
        <v>1.133E-2</v>
      </c>
      <c r="I12386" s="10">
        <v>18253.400000000001</v>
      </c>
      <c r="J12386" s="11"/>
      <c r="K12386" s="7" t="s">
        <v>705</v>
      </c>
      <c r="L12386" s="12">
        <v>30</v>
      </c>
      <c r="M12386" s="11"/>
      <c r="N12386" s="38">
        <f>I12386*(100-$B$4)*(100-$B$5)/10000</f>
        <v>18253.400000000001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24626</v>
      </c>
      <c r="B12387" s="7" t="s">
        <v>24627</v>
      </c>
      <c r="C12387" s="7" t="s">
        <v>43</v>
      </c>
      <c r="D12387" s="7" t="s">
        <v>29</v>
      </c>
      <c r="E12387" s="7" t="s">
        <v>40</v>
      </c>
      <c r="F12387" s="7" t="s">
        <v>31</v>
      </c>
      <c r="G12387" s="8">
        <v>4.07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20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24628</v>
      </c>
      <c r="B12388" s="7" t="s">
        <v>24629</v>
      </c>
      <c r="C12388" s="7" t="s">
        <v>43</v>
      </c>
      <c r="D12388" s="7" t="s">
        <v>29</v>
      </c>
      <c r="E12388" s="7" t="s">
        <v>40</v>
      </c>
      <c r="F12388" s="7" t="s">
        <v>31</v>
      </c>
      <c r="G12388" s="8">
        <v>4.37</v>
      </c>
      <c r="H12388" s="9">
        <v>1.133E-2</v>
      </c>
      <c r="I12388" s="10">
        <v>24022.63</v>
      </c>
      <c r="J12388" s="12">
        <v>5</v>
      </c>
      <c r="K12388" s="7" t="s">
        <v>92</v>
      </c>
      <c r="L12388" s="12">
        <v>30</v>
      </c>
      <c r="M12388" s="11"/>
      <c r="N12388" s="38">
        <f>I12388*(100-$B$4)*(100-$B$5)/10000</f>
        <v>24022.63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9.1" customHeight="1" outlineLevel="5" x14ac:dyDescent="0.2">
      <c r="A12389" s="6" t="s">
        <v>24630</v>
      </c>
      <c r="B12389" s="7" t="s">
        <v>24631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4" x14ac:dyDescent="0.2">
      <c r="A12390" s="30" t="s">
        <v>24632</v>
      </c>
      <c r="B12390" s="30"/>
      <c r="C12390" s="30"/>
      <c r="D12390" s="30"/>
      <c r="E12390" s="30"/>
      <c r="F12390" s="30"/>
      <c r="G12390" s="30"/>
      <c r="H12390" s="30"/>
      <c r="I12390" s="30"/>
      <c r="J12390" s="30"/>
      <c r="K12390" s="30"/>
      <c r="L12390" s="30"/>
      <c r="M12390" s="30"/>
      <c r="N12390" s="37"/>
      <c r="O12390" s="37"/>
      <c r="P12390" s="37"/>
      <c r="Q12390" s="37"/>
    </row>
    <row r="12391" spans="1:17" ht="35.1" customHeight="1" outlineLevel="5" x14ac:dyDescent="0.2">
      <c r="A12391" s="6" t="s">
        <v>24633</v>
      </c>
      <c r="B12391" s="7" t="s">
        <v>24634</v>
      </c>
      <c r="C12391" s="7" t="s">
        <v>2012</v>
      </c>
      <c r="D12391" s="7" t="s">
        <v>35</v>
      </c>
      <c r="E12391" s="7" t="s">
        <v>6612</v>
      </c>
      <c r="F12391" s="7" t="s">
        <v>31</v>
      </c>
      <c r="G12391" s="8">
        <v>4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24635</v>
      </c>
      <c r="B12392" s="7" t="s">
        <v>24636</v>
      </c>
      <c r="C12392" s="7" t="s">
        <v>2012</v>
      </c>
      <c r="D12392" s="7" t="s">
        <v>35</v>
      </c>
      <c r="E12392" s="7" t="s">
        <v>6612</v>
      </c>
      <c r="F12392" s="7" t="s">
        <v>31</v>
      </c>
      <c r="G12392" s="8">
        <v>4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5.1" customHeight="1" outlineLevel="5" x14ac:dyDescent="0.2">
      <c r="A12393" s="6" t="s">
        <v>24637</v>
      </c>
      <c r="B12393" s="7" t="s">
        <v>24638</v>
      </c>
      <c r="C12393" s="7" t="s">
        <v>2012</v>
      </c>
      <c r="D12393" s="7" t="s">
        <v>29</v>
      </c>
      <c r="E12393" s="7" t="s">
        <v>731</v>
      </c>
      <c r="F12393" s="7" t="s">
        <v>31</v>
      </c>
      <c r="G12393" s="8">
        <v>4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24639</v>
      </c>
      <c r="B12394" s="7" t="s">
        <v>24640</v>
      </c>
      <c r="C12394" s="7" t="s">
        <v>2012</v>
      </c>
      <c r="D12394" s="7" t="s">
        <v>29</v>
      </c>
      <c r="E12394" s="7" t="s">
        <v>731</v>
      </c>
      <c r="F12394" s="7" t="s">
        <v>31</v>
      </c>
      <c r="G12394" s="8">
        <v>4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24641</v>
      </c>
      <c r="B12395" s="7" t="s">
        <v>24642</v>
      </c>
      <c r="C12395" s="7" t="s">
        <v>2012</v>
      </c>
      <c r="D12395" s="7" t="s">
        <v>29</v>
      </c>
      <c r="E12395" s="7" t="s">
        <v>731</v>
      </c>
      <c r="F12395" s="7" t="s">
        <v>31</v>
      </c>
      <c r="G12395" s="8">
        <v>4</v>
      </c>
      <c r="H12395" s="9">
        <v>1.4160000000000001E-2</v>
      </c>
      <c r="I12395" s="10">
        <v>20435.66</v>
      </c>
      <c r="J12395" s="12">
        <v>3</v>
      </c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7.1" customHeight="1" outlineLevel="5" x14ac:dyDescent="0.2">
      <c r="A12396" s="6" t="s">
        <v>24643</v>
      </c>
      <c r="B12396" s="7" t="s">
        <v>24644</v>
      </c>
      <c r="C12396" s="7" t="s">
        <v>2012</v>
      </c>
      <c r="D12396" s="7" t="s">
        <v>29</v>
      </c>
      <c r="E12396" s="7" t="s">
        <v>731</v>
      </c>
      <c r="F12396" s="7" t="s">
        <v>31</v>
      </c>
      <c r="G12396" s="8">
        <v>4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24645</v>
      </c>
      <c r="B12397" s="7" t="s">
        <v>24646</v>
      </c>
      <c r="C12397" s="7" t="s">
        <v>2012</v>
      </c>
      <c r="D12397" s="7" t="s">
        <v>29</v>
      </c>
      <c r="E12397" s="7" t="s">
        <v>731</v>
      </c>
      <c r="F12397" s="7" t="s">
        <v>31</v>
      </c>
      <c r="G12397" s="8">
        <v>4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9.1" customHeight="1" outlineLevel="5" x14ac:dyDescent="0.2">
      <c r="A12398" s="6" t="s">
        <v>24647</v>
      </c>
      <c r="B12398" s="7" t="s">
        <v>24648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24649</v>
      </c>
      <c r="B12399" s="7" t="s">
        <v>24650</v>
      </c>
      <c r="C12399" s="7" t="s">
        <v>24651</v>
      </c>
      <c r="D12399" s="7" t="s">
        <v>35</v>
      </c>
      <c r="E12399" s="7" t="s">
        <v>2003</v>
      </c>
      <c r="F12399" s="7" t="s">
        <v>31</v>
      </c>
      <c r="G12399" s="8">
        <v>4.8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5.1" customHeight="1" outlineLevel="5" x14ac:dyDescent="0.2">
      <c r="A12400" s="6" t="s">
        <v>24652</v>
      </c>
      <c r="B12400" s="7" t="s">
        <v>24653</v>
      </c>
      <c r="C12400" s="7" t="s">
        <v>24651</v>
      </c>
      <c r="D12400" s="7" t="s">
        <v>35</v>
      </c>
      <c r="E12400" s="7" t="s">
        <v>2003</v>
      </c>
      <c r="F12400" s="7" t="s">
        <v>31</v>
      </c>
      <c r="G12400" s="8">
        <v>4.8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24654</v>
      </c>
      <c r="B12401" s="7" t="s">
        <v>24655</v>
      </c>
      <c r="C12401" s="7" t="s">
        <v>24651</v>
      </c>
      <c r="D12401" s="7" t="s">
        <v>29</v>
      </c>
      <c r="E12401" s="7" t="s">
        <v>24497</v>
      </c>
      <c r="F12401" s="7" t="s">
        <v>31</v>
      </c>
      <c r="G12401" s="8">
        <v>4.8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24656</v>
      </c>
      <c r="B12402" s="7" t="s">
        <v>24657</v>
      </c>
      <c r="C12402" s="7" t="s">
        <v>24651</v>
      </c>
      <c r="D12402" s="7" t="s">
        <v>29</v>
      </c>
      <c r="E12402" s="7" t="s">
        <v>24497</v>
      </c>
      <c r="F12402" s="7" t="s">
        <v>31</v>
      </c>
      <c r="G12402" s="8">
        <v>4.8</v>
      </c>
      <c r="H12402" s="9">
        <v>1.4160000000000001E-2</v>
      </c>
      <c r="I12402" s="10">
        <v>18358.740000000002</v>
      </c>
      <c r="J12402" s="12">
        <v>15</v>
      </c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24651</v>
      </c>
      <c r="D12403" s="7" t="s">
        <v>29</v>
      </c>
      <c r="E12403" s="7" t="s">
        <v>24497</v>
      </c>
      <c r="F12403" s="7" t="s">
        <v>31</v>
      </c>
      <c r="G12403" s="8">
        <v>4.8</v>
      </c>
      <c r="H12403" s="9">
        <v>1.4160000000000001E-2</v>
      </c>
      <c r="I12403" s="10">
        <v>20435.66</v>
      </c>
      <c r="J12403" s="11"/>
      <c r="K12403" s="7" t="s">
        <v>705</v>
      </c>
      <c r="L12403" s="12">
        <v>30</v>
      </c>
      <c r="M12403" s="11"/>
      <c r="N12403" s="38">
        <f>I12403*(100-$B$4)*(100-$B$5)/10000</f>
        <v>20435.66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24651</v>
      </c>
      <c r="D12404" s="7" t="s">
        <v>29</v>
      </c>
      <c r="E12404" s="7" t="s">
        <v>24497</v>
      </c>
      <c r="F12404" s="7" t="s">
        <v>31</v>
      </c>
      <c r="G12404" s="8">
        <v>4.8</v>
      </c>
      <c r="H12404" s="9">
        <v>1.4160000000000001E-2</v>
      </c>
      <c r="I12404" s="10">
        <v>20435.66</v>
      </c>
      <c r="J12404" s="12">
        <v>6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59.1" customHeight="1" outlineLevel="5" x14ac:dyDescent="0.2">
      <c r="A12405" s="6" t="s">
        <v>24662</v>
      </c>
      <c r="B12405" s="7" t="s">
        <v>24663</v>
      </c>
      <c r="C12405" s="7" t="s">
        <v>24651</v>
      </c>
      <c r="D12405" s="7" t="s">
        <v>29</v>
      </c>
      <c r="E12405" s="7" t="s">
        <v>24497</v>
      </c>
      <c r="F12405" s="7" t="s">
        <v>31</v>
      </c>
      <c r="G12405" s="8">
        <v>4.8</v>
      </c>
      <c r="H12405" s="9">
        <v>1.4160000000000001E-2</v>
      </c>
      <c r="I12405" s="10">
        <v>26204.9</v>
      </c>
      <c r="J12405" s="11"/>
      <c r="K12405" s="7" t="s">
        <v>92</v>
      </c>
      <c r="L12405" s="12">
        <v>30</v>
      </c>
      <c r="M12405" s="11"/>
      <c r="N12405" s="38">
        <f>I12405*(100-$B$4)*(100-$B$5)/10000</f>
        <v>26204.9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24664</v>
      </c>
      <c r="B12406" s="7" t="s">
        <v>24665</v>
      </c>
      <c r="C12406" s="7" t="s">
        <v>24651</v>
      </c>
      <c r="D12406" s="7" t="s">
        <v>29</v>
      </c>
      <c r="E12406" s="7" t="s">
        <v>24497</v>
      </c>
      <c r="F12406" s="7" t="s">
        <v>31</v>
      </c>
      <c r="G12406" s="8">
        <v>5.13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11.1" customHeight="1" outlineLevel="4" x14ac:dyDescent="0.2">
      <c r="A12407" s="30" t="s">
        <v>24666</v>
      </c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7"/>
      <c r="O12407" s="37"/>
      <c r="P12407" s="37"/>
      <c r="Q12407" s="37"/>
    </row>
    <row r="12408" spans="1:17" ht="23.1" customHeight="1" outlineLevel="5" x14ac:dyDescent="0.2">
      <c r="A12408" s="6" t="s">
        <v>24667</v>
      </c>
      <c r="B12408" s="7" t="s">
        <v>24668</v>
      </c>
      <c r="C12408" s="7"/>
      <c r="D12408" s="7"/>
      <c r="E12408" s="7" t="s">
        <v>52</v>
      </c>
      <c r="F12408" s="7" t="s">
        <v>53</v>
      </c>
      <c r="G12408" s="8">
        <v>5.1999999999999998E-2</v>
      </c>
      <c r="H12408" s="9">
        <v>1.8000000000000001E-4</v>
      </c>
      <c r="I12408" s="13">
        <v>421.77</v>
      </c>
      <c r="J12408" s="12">
        <v>1</v>
      </c>
      <c r="K12408" s="7"/>
      <c r="L12408" s="12">
        <v>30</v>
      </c>
      <c r="M12408" s="11"/>
      <c r="N12408" s="38">
        <f>I12408*(100-$B$4)*(100-$B$5)/10000</f>
        <v>421.77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23.1" customHeight="1" outlineLevel="5" x14ac:dyDescent="0.2">
      <c r="A12409" s="6" t="s">
        <v>24669</v>
      </c>
      <c r="B12409" s="7" t="s">
        <v>24670</v>
      </c>
      <c r="C12409" s="7"/>
      <c r="D12409" s="7"/>
      <c r="E12409" s="7" t="s">
        <v>52</v>
      </c>
      <c r="F12409" s="7" t="s">
        <v>53</v>
      </c>
      <c r="G12409" s="8">
        <v>0.05</v>
      </c>
      <c r="H12409" s="9">
        <v>1.8000000000000001E-4</v>
      </c>
      <c r="I12409" s="13">
        <v>421.77</v>
      </c>
      <c r="J12409" s="11"/>
      <c r="K12409" s="7"/>
      <c r="L12409" s="12">
        <v>30</v>
      </c>
      <c r="M12409" s="11"/>
      <c r="N12409" s="38">
        <f>I12409*(100-$B$4)*(100-$B$5)/10000</f>
        <v>421.77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5.1" customHeight="1" outlineLevel="5" x14ac:dyDescent="0.2">
      <c r="A12410" s="6" t="s">
        <v>24671</v>
      </c>
      <c r="B12410" s="7" t="s">
        <v>24672</v>
      </c>
      <c r="C12410" s="7"/>
      <c r="D12410" s="7"/>
      <c r="E12410" s="7" t="s">
        <v>52</v>
      </c>
      <c r="F12410" s="7" t="s">
        <v>31</v>
      </c>
      <c r="G12410" s="8">
        <v>2.1999999999999999E-2</v>
      </c>
      <c r="H12410" s="9">
        <v>1.8000000000000001E-4</v>
      </c>
      <c r="I12410" s="13">
        <v>495.13</v>
      </c>
      <c r="J12410" s="12">
        <v>287</v>
      </c>
      <c r="K12410" s="7"/>
      <c r="L12410" s="12">
        <v>30</v>
      </c>
      <c r="M12410" s="11"/>
      <c r="N12410" s="38">
        <f>I12410*(100-$B$4)*(100-$B$5)/10000</f>
        <v>495.13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24673</v>
      </c>
      <c r="B12411" s="7" t="s">
        <v>24674</v>
      </c>
      <c r="C12411" s="7"/>
      <c r="D12411" s="7"/>
      <c r="E12411" s="7" t="s">
        <v>52</v>
      </c>
      <c r="F12411" s="7" t="s">
        <v>31</v>
      </c>
      <c r="G12411" s="8">
        <v>0.15</v>
      </c>
      <c r="H12411" s="9">
        <v>1.8000000000000001E-4</v>
      </c>
      <c r="I12411" s="13">
        <v>421.77</v>
      </c>
      <c r="J12411" s="12">
        <v>943</v>
      </c>
      <c r="K12411" s="7"/>
      <c r="L12411" s="12">
        <v>30</v>
      </c>
      <c r="M12411" s="11"/>
      <c r="N12411" s="38">
        <f>I12411*(100-$B$4)*(100-$B$5)/10000</f>
        <v>421.77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23.1" customHeight="1" outlineLevel="5" x14ac:dyDescent="0.2">
      <c r="A12412" s="6" t="s">
        <v>24675</v>
      </c>
      <c r="B12412" s="7" t="s">
        <v>24676</v>
      </c>
      <c r="C12412" s="7"/>
      <c r="D12412" s="7"/>
      <c r="E12412" s="7" t="s">
        <v>52</v>
      </c>
      <c r="F12412" s="7" t="s">
        <v>53</v>
      </c>
      <c r="G12412" s="8">
        <v>7.0000000000000007E-2</v>
      </c>
      <c r="H12412" s="9">
        <v>1.8000000000000001E-4</v>
      </c>
      <c r="I12412" s="13">
        <v>232.46</v>
      </c>
      <c r="J12412" s="11"/>
      <c r="K12412" s="7"/>
      <c r="L12412" s="12">
        <v>7</v>
      </c>
      <c r="M12412" s="11"/>
      <c r="N12412" s="38">
        <f>I12412*(100-$B$4)*(100-$B$5)/10000</f>
        <v>232.46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23.1" customHeight="1" outlineLevel="5" x14ac:dyDescent="0.2">
      <c r="A12413" s="6" t="s">
        <v>24677</v>
      </c>
      <c r="B12413" s="7" t="s">
        <v>24678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1.8000000000000001E-4</v>
      </c>
      <c r="I12413" s="13">
        <v>400.66</v>
      </c>
      <c r="J12413" s="12">
        <v>12</v>
      </c>
      <c r="K12413" s="7"/>
      <c r="L12413" s="12">
        <v>30</v>
      </c>
      <c r="M12413" s="11"/>
      <c r="N12413" s="38">
        <f>I12413*(100-$B$4)*(100-$B$5)/10000</f>
        <v>400.66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24679</v>
      </c>
      <c r="B12414" s="7" t="s">
        <v>24680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2">
        <v>59</v>
      </c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11.1" customHeight="1" outlineLevel="4" x14ac:dyDescent="0.2">
      <c r="A12415" s="30" t="s">
        <v>24681</v>
      </c>
      <c r="B12415" s="30"/>
      <c r="C12415" s="30"/>
      <c r="D12415" s="30"/>
      <c r="E12415" s="30"/>
      <c r="F12415" s="30"/>
      <c r="G12415" s="30"/>
      <c r="H12415" s="30"/>
      <c r="I12415" s="30"/>
      <c r="J12415" s="30"/>
      <c r="K12415" s="30"/>
      <c r="L12415" s="30"/>
      <c r="M12415" s="30"/>
      <c r="N12415" s="37"/>
      <c r="O12415" s="37"/>
      <c r="P12415" s="37"/>
      <c r="Q12415" s="37"/>
    </row>
    <row r="12416" spans="1:17" ht="23.1" customHeight="1" outlineLevel="5" x14ac:dyDescent="0.2">
      <c r="A12416" s="6" t="s">
        <v>24682</v>
      </c>
      <c r="B12416" s="7" t="s">
        <v>24683</v>
      </c>
      <c r="C12416" s="7"/>
      <c r="D12416" s="7"/>
      <c r="E12416" s="7" t="s">
        <v>52</v>
      </c>
      <c r="F12416" s="7" t="s">
        <v>53</v>
      </c>
      <c r="G12416" s="8">
        <v>4.21</v>
      </c>
      <c r="H12416" s="9">
        <v>2.3595000000000001E-2</v>
      </c>
      <c r="I12416" s="10">
        <v>46139.22</v>
      </c>
      <c r="J12416" s="12">
        <v>6</v>
      </c>
      <c r="K12416" s="7"/>
      <c r="L12416" s="12">
        <v>7</v>
      </c>
      <c r="M12416" s="11"/>
      <c r="N12416" s="38">
        <f>I12416*(100-$B$4)*(100-$B$5)/10000</f>
        <v>46139.22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24684</v>
      </c>
      <c r="B12417" s="7" t="s">
        <v>24685</v>
      </c>
      <c r="C12417" s="7"/>
      <c r="D12417" s="7"/>
      <c r="E12417" s="7" t="s">
        <v>52</v>
      </c>
      <c r="F12417" s="7" t="s">
        <v>53</v>
      </c>
      <c r="G12417" s="8">
        <v>2.02</v>
      </c>
      <c r="H12417" s="9">
        <v>1.4760000000000001E-2</v>
      </c>
      <c r="I12417" s="10">
        <v>23069.62</v>
      </c>
      <c r="J12417" s="11"/>
      <c r="K12417" s="7"/>
      <c r="L12417" s="12">
        <v>7</v>
      </c>
      <c r="M12417" s="11"/>
      <c r="N12417" s="38">
        <f>I12417*(100-$B$4)*(100-$B$5)/10000</f>
        <v>23069.62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11.1" customHeight="1" outlineLevel="4" x14ac:dyDescent="0.2">
      <c r="A12418" s="30" t="s">
        <v>24686</v>
      </c>
      <c r="B12418" s="30"/>
      <c r="C12418" s="30"/>
      <c r="D12418" s="30"/>
      <c r="E12418" s="30"/>
      <c r="F12418" s="30"/>
      <c r="G12418" s="30"/>
      <c r="H12418" s="30"/>
      <c r="I12418" s="30"/>
      <c r="J12418" s="30"/>
      <c r="K12418" s="30"/>
      <c r="L12418" s="30"/>
      <c r="M12418" s="30"/>
      <c r="N12418" s="37"/>
      <c r="O12418" s="37"/>
      <c r="P12418" s="37"/>
      <c r="Q12418" s="37"/>
    </row>
    <row r="12419" spans="1:17" ht="47.1" customHeight="1" outlineLevel="5" x14ac:dyDescent="0.2">
      <c r="A12419" s="6" t="s">
        <v>24687</v>
      </c>
      <c r="B12419" s="7" t="s">
        <v>24688</v>
      </c>
      <c r="C12419" s="7" t="s">
        <v>1838</v>
      </c>
      <c r="D12419" s="7" t="s">
        <v>35</v>
      </c>
      <c r="E12419" s="7" t="s">
        <v>69</v>
      </c>
      <c r="F12419" s="7" t="s">
        <v>31</v>
      </c>
      <c r="G12419" s="8">
        <v>1.81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24689</v>
      </c>
      <c r="B12420" s="7" t="s">
        <v>24690</v>
      </c>
      <c r="C12420" s="7" t="s">
        <v>1838</v>
      </c>
      <c r="D12420" s="7" t="s">
        <v>35</v>
      </c>
      <c r="E12420" s="7" t="s">
        <v>69</v>
      </c>
      <c r="F12420" s="7" t="s">
        <v>31</v>
      </c>
      <c r="G12420" s="8">
        <v>1.81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7.1" customHeight="1" outlineLevel="5" x14ac:dyDescent="0.2">
      <c r="A12421" s="6" t="s">
        <v>24691</v>
      </c>
      <c r="B12421" s="7" t="s">
        <v>24692</v>
      </c>
      <c r="C12421" s="7" t="s">
        <v>1838</v>
      </c>
      <c r="D12421" s="7" t="s">
        <v>29</v>
      </c>
      <c r="E12421" s="7" t="s">
        <v>79</v>
      </c>
      <c r="F12421" s="7" t="s">
        <v>31</v>
      </c>
      <c r="G12421" s="8">
        <v>1.81</v>
      </c>
      <c r="H12421" s="9">
        <v>6.3489999999999996E-3</v>
      </c>
      <c r="I12421" s="10">
        <v>16192.73</v>
      </c>
      <c r="J12421" s="11"/>
      <c r="K12421" s="7"/>
      <c r="L12421" s="12">
        <v>30</v>
      </c>
      <c r="M12421" s="11"/>
      <c r="N12421" s="38">
        <f>I12421*(100-$B$4)*(100-$B$5)/10000</f>
        <v>16192.73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24693</v>
      </c>
      <c r="B12422" s="7" t="s">
        <v>24694</v>
      </c>
      <c r="C12422" s="7" t="s">
        <v>1838</v>
      </c>
      <c r="D12422" s="7" t="s">
        <v>29</v>
      </c>
      <c r="E12422" s="7" t="s">
        <v>79</v>
      </c>
      <c r="F12422" s="7" t="s">
        <v>31</v>
      </c>
      <c r="G12422" s="8">
        <v>1.81</v>
      </c>
      <c r="H12422" s="9">
        <v>6.3489999999999996E-3</v>
      </c>
      <c r="I12422" s="10">
        <v>16192.73</v>
      </c>
      <c r="J12422" s="11"/>
      <c r="K12422" s="7"/>
      <c r="L12422" s="12">
        <v>30</v>
      </c>
      <c r="M12422" s="11"/>
      <c r="N12422" s="38">
        <f>I12422*(100-$B$4)*(100-$B$5)/10000</f>
        <v>16192.73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59.1" customHeight="1" outlineLevel="5" x14ac:dyDescent="0.2">
      <c r="A12423" s="6" t="s">
        <v>24695</v>
      </c>
      <c r="B12423" s="7" t="s">
        <v>24696</v>
      </c>
      <c r="C12423" s="7" t="s">
        <v>1838</v>
      </c>
      <c r="D12423" s="7" t="s">
        <v>29</v>
      </c>
      <c r="E12423" s="7" t="s">
        <v>21206</v>
      </c>
      <c r="F12423" s="7" t="s">
        <v>31</v>
      </c>
      <c r="G12423" s="8">
        <v>1.81</v>
      </c>
      <c r="H12423" s="9">
        <v>6.3489999999999996E-3</v>
      </c>
      <c r="I12423" s="10">
        <v>24038.880000000001</v>
      </c>
      <c r="J12423" s="11"/>
      <c r="K12423" s="7" t="s">
        <v>92</v>
      </c>
      <c r="L12423" s="12">
        <v>30</v>
      </c>
      <c r="M12423" s="11"/>
      <c r="N12423" s="38">
        <f>I12423*(100-$B$4)*(100-$B$5)/10000</f>
        <v>24038.880000000001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24697</v>
      </c>
      <c r="B12424" s="7" t="s">
        <v>24698</v>
      </c>
      <c r="C12424" s="7" t="s">
        <v>1838</v>
      </c>
      <c r="D12424" s="7" t="s">
        <v>29</v>
      </c>
      <c r="E12424" s="7" t="s">
        <v>79</v>
      </c>
      <c r="F12424" s="7" t="s">
        <v>31</v>
      </c>
      <c r="G12424" s="8">
        <v>1.81</v>
      </c>
      <c r="H12424" s="9">
        <v>6.3489999999999996E-3</v>
      </c>
      <c r="I12424" s="10">
        <v>24038.880000000001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24038.880000000001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23.1" customHeight="1" outlineLevel="5" x14ac:dyDescent="0.2">
      <c r="A12425" s="6" t="s">
        <v>24699</v>
      </c>
      <c r="B12425" s="7" t="s">
        <v>24700</v>
      </c>
      <c r="C12425" s="7" t="s">
        <v>6994</v>
      </c>
      <c r="D12425" s="7" t="s">
        <v>35</v>
      </c>
      <c r="E12425" s="7" t="s">
        <v>3004</v>
      </c>
      <c r="F12425" s="7" t="s">
        <v>31</v>
      </c>
      <c r="G12425" s="8">
        <v>2.5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24701</v>
      </c>
      <c r="B12426" s="7" t="s">
        <v>24702</v>
      </c>
      <c r="C12426" s="7" t="s">
        <v>6994</v>
      </c>
      <c r="D12426" s="7" t="s">
        <v>35</v>
      </c>
      <c r="E12426" s="7" t="s">
        <v>3004</v>
      </c>
      <c r="F12426" s="7" t="s">
        <v>31</v>
      </c>
      <c r="G12426" s="8">
        <v>2.5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23.1" customHeight="1" outlineLevel="5" x14ac:dyDescent="0.2">
      <c r="A12427" s="6" t="s">
        <v>24703</v>
      </c>
      <c r="B12427" s="7" t="s">
        <v>24704</v>
      </c>
      <c r="C12427" s="7" t="s">
        <v>6994</v>
      </c>
      <c r="D12427" s="7" t="s">
        <v>29</v>
      </c>
      <c r="E12427" s="7" t="s">
        <v>5842</v>
      </c>
      <c r="F12427" s="7" t="s">
        <v>31</v>
      </c>
      <c r="G12427" s="8">
        <v>2.5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24705</v>
      </c>
      <c r="B12428" s="7" t="s">
        <v>24706</v>
      </c>
      <c r="C12428" s="7" t="s">
        <v>6994</v>
      </c>
      <c r="D12428" s="7" t="s">
        <v>29</v>
      </c>
      <c r="E12428" s="7" t="s">
        <v>5842</v>
      </c>
      <c r="F12428" s="7" t="s">
        <v>31</v>
      </c>
      <c r="G12428" s="8">
        <v>2.5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24707</v>
      </c>
      <c r="B12429" s="7" t="s">
        <v>24708</v>
      </c>
      <c r="C12429" s="7" t="s">
        <v>431</v>
      </c>
      <c r="D12429" s="7" t="s">
        <v>35</v>
      </c>
      <c r="E12429" s="7" t="s">
        <v>5842</v>
      </c>
      <c r="F12429" s="7" t="s">
        <v>31</v>
      </c>
      <c r="G12429" s="8">
        <v>3.2850000000000001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24709</v>
      </c>
      <c r="B12430" s="7" t="s">
        <v>24710</v>
      </c>
      <c r="C12430" s="7" t="s">
        <v>431</v>
      </c>
      <c r="D12430" s="7" t="s">
        <v>35</v>
      </c>
      <c r="E12430" s="7" t="s">
        <v>5842</v>
      </c>
      <c r="F12430" s="7" t="s">
        <v>31</v>
      </c>
      <c r="G12430" s="8">
        <v>3.2850000000000001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59.1" customHeight="1" outlineLevel="5" x14ac:dyDescent="0.2">
      <c r="A12431" s="6" t="s">
        <v>24711</v>
      </c>
      <c r="B12431" s="7" t="s">
        <v>24712</v>
      </c>
      <c r="C12431" s="7" t="s">
        <v>431</v>
      </c>
      <c r="D12431" s="7" t="s">
        <v>35</v>
      </c>
      <c r="E12431" s="7" t="s">
        <v>5842</v>
      </c>
      <c r="F12431" s="7" t="s">
        <v>31</v>
      </c>
      <c r="G12431" s="8">
        <v>3.2850000000000001</v>
      </c>
      <c r="H12431" s="9">
        <v>6.3489999999999996E-3</v>
      </c>
      <c r="I12431" s="10">
        <v>25927.75</v>
      </c>
      <c r="J12431" s="11"/>
      <c r="K12431" s="7" t="s">
        <v>92</v>
      </c>
      <c r="L12431" s="12">
        <v>30</v>
      </c>
      <c r="M12431" s="11"/>
      <c r="N12431" s="38">
        <f>I12431*(100-$B$4)*(100-$B$5)/10000</f>
        <v>25927.75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24713</v>
      </c>
      <c r="B12432" s="7" t="s">
        <v>24714</v>
      </c>
      <c r="C12432" s="7" t="s">
        <v>431</v>
      </c>
      <c r="D12432" s="7" t="s">
        <v>29</v>
      </c>
      <c r="E12432" s="7" t="s">
        <v>234</v>
      </c>
      <c r="F12432" s="7" t="s">
        <v>31</v>
      </c>
      <c r="G12432" s="8">
        <v>3.2850000000000001</v>
      </c>
      <c r="H12432" s="9">
        <v>6.3489999999999996E-3</v>
      </c>
      <c r="I12432" s="10">
        <v>18081.599999999999</v>
      </c>
      <c r="J12432" s="11"/>
      <c r="K12432" s="7"/>
      <c r="L12432" s="12">
        <v>30</v>
      </c>
      <c r="M12432" s="11"/>
      <c r="N12432" s="38">
        <f>I12432*(100-$B$4)*(100-$B$5)/10000</f>
        <v>18081.599999999999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24715</v>
      </c>
      <c r="B12433" s="7" t="s">
        <v>24716</v>
      </c>
      <c r="C12433" s="7" t="s">
        <v>431</v>
      </c>
      <c r="D12433" s="7" t="s">
        <v>29</v>
      </c>
      <c r="E12433" s="7" t="s">
        <v>234</v>
      </c>
      <c r="F12433" s="7" t="s">
        <v>31</v>
      </c>
      <c r="G12433" s="8">
        <v>3.2850000000000001</v>
      </c>
      <c r="H12433" s="9">
        <v>6.3489999999999996E-3</v>
      </c>
      <c r="I12433" s="10">
        <v>18081.599999999999</v>
      </c>
      <c r="J12433" s="11"/>
      <c r="K12433" s="7"/>
      <c r="L12433" s="12">
        <v>30</v>
      </c>
      <c r="M12433" s="11"/>
      <c r="N12433" s="38">
        <f>I12433*(100-$B$4)*(100-$B$5)/10000</f>
        <v>18081.599999999999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24717</v>
      </c>
      <c r="B12434" s="7" t="s">
        <v>24718</v>
      </c>
      <c r="C12434" s="7" t="s">
        <v>431</v>
      </c>
      <c r="D12434" s="7" t="s">
        <v>29</v>
      </c>
      <c r="E12434" s="7" t="s">
        <v>234</v>
      </c>
      <c r="F12434" s="7" t="s">
        <v>31</v>
      </c>
      <c r="G12434" s="8">
        <v>3.2850000000000001</v>
      </c>
      <c r="H12434" s="9">
        <v>6.3489999999999996E-3</v>
      </c>
      <c r="I12434" s="10">
        <v>25927.75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25927.75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24719</v>
      </c>
      <c r="B12435" s="7" t="s">
        <v>24720</v>
      </c>
      <c r="C12435" s="7" t="s">
        <v>431</v>
      </c>
      <c r="D12435" s="7" t="s">
        <v>29</v>
      </c>
      <c r="E12435" s="7" t="s">
        <v>234</v>
      </c>
      <c r="F12435" s="7" t="s">
        <v>31</v>
      </c>
      <c r="G12435" s="8">
        <v>3.2850000000000001</v>
      </c>
      <c r="H12435" s="9">
        <v>6.3489999999999996E-3</v>
      </c>
      <c r="I12435" s="10">
        <v>25927.75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25927.75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35.1" customHeight="1" outlineLevel="5" x14ac:dyDescent="0.2">
      <c r="A12436" s="6" t="s">
        <v>24721</v>
      </c>
      <c r="B12436" s="7" t="s">
        <v>24722</v>
      </c>
      <c r="C12436" s="7" t="s">
        <v>21338</v>
      </c>
      <c r="D12436" s="7" t="s">
        <v>35</v>
      </c>
      <c r="E12436" s="7" t="s">
        <v>24723</v>
      </c>
      <c r="F12436" s="7" t="s">
        <v>31</v>
      </c>
      <c r="G12436" s="8">
        <v>2.5</v>
      </c>
      <c r="H12436" s="9">
        <v>6.3489999999999996E-3</v>
      </c>
      <c r="I12436" s="10">
        <v>18081.599999999999</v>
      </c>
      <c r="J12436" s="11"/>
      <c r="K12436" s="7"/>
      <c r="L12436" s="12">
        <v>30</v>
      </c>
      <c r="M12436" s="11"/>
      <c r="N12436" s="38">
        <f>I12436*(100-$B$4)*(100-$B$5)/10000</f>
        <v>18081.599999999999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24724</v>
      </c>
      <c r="B12437" s="7" t="s">
        <v>24725</v>
      </c>
      <c r="C12437" s="7" t="s">
        <v>21338</v>
      </c>
      <c r="D12437" s="7" t="s">
        <v>35</v>
      </c>
      <c r="E12437" s="7" t="s">
        <v>24723</v>
      </c>
      <c r="F12437" s="7" t="s">
        <v>31</v>
      </c>
      <c r="G12437" s="8">
        <v>2.5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21338</v>
      </c>
      <c r="D12438" s="7" t="s">
        <v>29</v>
      </c>
      <c r="E12438" s="7" t="s">
        <v>8404</v>
      </c>
      <c r="F12438" s="7" t="s">
        <v>31</v>
      </c>
      <c r="G12438" s="8">
        <v>2.5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24728</v>
      </c>
      <c r="B12439" s="7" t="s">
        <v>24729</v>
      </c>
      <c r="C12439" s="7" t="s">
        <v>21338</v>
      </c>
      <c r="D12439" s="7" t="s">
        <v>29</v>
      </c>
      <c r="E12439" s="7" t="s">
        <v>8404</v>
      </c>
      <c r="F12439" s="7" t="s">
        <v>31</v>
      </c>
      <c r="G12439" s="8">
        <v>2.5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11.1" customHeight="1" outlineLevel="3" x14ac:dyDescent="0.2">
      <c r="A12440" s="29" t="s">
        <v>24730</v>
      </c>
      <c r="B12440" s="29"/>
      <c r="C12440" s="29"/>
      <c r="D12440" s="29"/>
      <c r="E12440" s="29"/>
      <c r="F12440" s="29"/>
      <c r="G12440" s="29"/>
      <c r="H12440" s="29"/>
      <c r="I12440" s="29"/>
      <c r="J12440" s="29"/>
      <c r="K12440" s="29"/>
      <c r="L12440" s="29"/>
      <c r="M12440" s="29"/>
      <c r="N12440" s="36"/>
      <c r="O12440" s="36"/>
      <c r="P12440" s="36"/>
      <c r="Q12440" s="36"/>
    </row>
    <row r="12441" spans="1:17" ht="11.1" customHeight="1" outlineLevel="4" x14ac:dyDescent="0.2">
      <c r="A12441" s="30" t="s">
        <v>24731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24732</v>
      </c>
      <c r="B12442" s="7" t="s">
        <v>24733</v>
      </c>
      <c r="C12442" s="7" t="s">
        <v>28</v>
      </c>
      <c r="D12442" s="7" t="s">
        <v>2236</v>
      </c>
      <c r="E12442" s="7" t="s">
        <v>234</v>
      </c>
      <c r="F12442" s="7" t="s">
        <v>31</v>
      </c>
      <c r="G12442" s="8">
        <v>2.87</v>
      </c>
      <c r="H12442" s="9">
        <v>1.03E-2</v>
      </c>
      <c r="I12442" s="10">
        <v>22413.83</v>
      </c>
      <c r="J12442" s="11"/>
      <c r="K12442" s="7" t="s">
        <v>2237</v>
      </c>
      <c r="L12442" s="12">
        <v>40</v>
      </c>
      <c r="M12442" s="11"/>
      <c r="N12442" s="38">
        <f>I12442*(100-$B$4)*(100-$B$5)/10000</f>
        <v>22413.83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11.1" customHeight="1" outlineLevel="4" x14ac:dyDescent="0.2">
      <c r="A12443" s="30" t="s">
        <v>24734</v>
      </c>
      <c r="B12443" s="30"/>
      <c r="C12443" s="30"/>
      <c r="D12443" s="30"/>
      <c r="E12443" s="30"/>
      <c r="F12443" s="30"/>
      <c r="G12443" s="30"/>
      <c r="H12443" s="30"/>
      <c r="I12443" s="30"/>
      <c r="J12443" s="30"/>
      <c r="K12443" s="30"/>
      <c r="L12443" s="30"/>
      <c r="M12443" s="30"/>
      <c r="N12443" s="37"/>
      <c r="O12443" s="37"/>
      <c r="P12443" s="37"/>
      <c r="Q12443" s="37"/>
    </row>
    <row r="12444" spans="1:17" ht="59.1" customHeight="1" outlineLevel="5" x14ac:dyDescent="0.2">
      <c r="A12444" s="6" t="s">
        <v>24735</v>
      </c>
      <c r="B12444" s="7" t="s">
        <v>24736</v>
      </c>
      <c r="C12444" s="7" t="s">
        <v>6337</v>
      </c>
      <c r="D12444" s="7" t="s">
        <v>2236</v>
      </c>
      <c r="E12444" s="7" t="s">
        <v>6876</v>
      </c>
      <c r="F12444" s="7" t="s">
        <v>31</v>
      </c>
      <c r="G12444" s="8">
        <v>3.5</v>
      </c>
      <c r="H12444" s="9">
        <v>1.8082999999999998E-2</v>
      </c>
      <c r="I12444" s="10">
        <v>31063.65</v>
      </c>
      <c r="J12444" s="11"/>
      <c r="K12444" s="7" t="s">
        <v>2237</v>
      </c>
      <c r="L12444" s="12">
        <v>40</v>
      </c>
      <c r="M12444" s="11"/>
      <c r="N12444" s="38">
        <f>I12444*(100-$B$4)*(100-$B$5)/10000</f>
        <v>31063.65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24737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24738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35.1" customHeight="1" outlineLevel="5" x14ac:dyDescent="0.2">
      <c r="A12447" s="6" t="s">
        <v>24739</v>
      </c>
      <c r="B12447" s="7" t="s">
        <v>24740</v>
      </c>
      <c r="C12447" s="7" t="s">
        <v>379</v>
      </c>
      <c r="D12447" s="7" t="s">
        <v>35</v>
      </c>
      <c r="E12447" s="7" t="s">
        <v>3660</v>
      </c>
      <c r="F12447" s="7" t="s">
        <v>31</v>
      </c>
      <c r="G12447" s="8">
        <v>1.9</v>
      </c>
      <c r="H12447" s="9">
        <v>8.6400000000000001E-3</v>
      </c>
      <c r="I12447" s="10">
        <v>8657.58</v>
      </c>
      <c r="J12447" s="11"/>
      <c r="K12447" s="7"/>
      <c r="L12447" s="12">
        <v>30</v>
      </c>
      <c r="M12447" s="11"/>
      <c r="N12447" s="38">
        <f>I12447*(100-$B$4)*(100-$B$5)/10000</f>
        <v>8657.58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59.1" customHeight="1" outlineLevel="5" x14ac:dyDescent="0.2">
      <c r="A12448" s="6" t="s">
        <v>24741</v>
      </c>
      <c r="B12448" s="7" t="s">
        <v>24742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9426.81</v>
      </c>
      <c r="J12448" s="11"/>
      <c r="K12448" s="7"/>
      <c r="L12448" s="12">
        <v>30</v>
      </c>
      <c r="M12448" s="11"/>
      <c r="N12448" s="38">
        <f>I12448*(100-$B$4)*(100-$B$5)/10000</f>
        <v>9426.81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35.1" customHeight="1" outlineLevel="5" x14ac:dyDescent="0.2">
      <c r="A12449" s="6" t="s">
        <v>24743</v>
      </c>
      <c r="B12449" s="7" t="s">
        <v>24744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8657.58</v>
      </c>
      <c r="J12449" s="11"/>
      <c r="K12449" s="7"/>
      <c r="L12449" s="12">
        <v>30</v>
      </c>
      <c r="M12449" s="11"/>
      <c r="N12449" s="38">
        <f>I12449*(100-$B$4)*(100-$B$5)/10000</f>
        <v>8657.58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24745</v>
      </c>
      <c r="B12450" s="7" t="s">
        <v>24746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9426.81</v>
      </c>
      <c r="J12450" s="11"/>
      <c r="K12450" s="7"/>
      <c r="L12450" s="12">
        <v>30</v>
      </c>
      <c r="M12450" s="11"/>
      <c r="N12450" s="38">
        <f>I12450*(100-$B$4)*(100-$B$5)/10000</f>
        <v>9426.81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24747</v>
      </c>
      <c r="B12451" s="7" t="s">
        <v>24748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8657.58</v>
      </c>
      <c r="J12451" s="11"/>
      <c r="K12451" s="7"/>
      <c r="L12451" s="12">
        <v>30</v>
      </c>
      <c r="M12451" s="11"/>
      <c r="N12451" s="38">
        <f>I12451*(100-$B$4)*(100-$B$5)/10000</f>
        <v>8657.58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24749</v>
      </c>
      <c r="B12452" s="7" t="s">
        <v>24750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24751</v>
      </c>
      <c r="B12453" s="7" t="s">
        <v>24752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11503.73</v>
      </c>
      <c r="J12453" s="11"/>
      <c r="K12453" s="7" t="s">
        <v>705</v>
      </c>
      <c r="L12453" s="12">
        <v>30</v>
      </c>
      <c r="M12453" s="11"/>
      <c r="N12453" s="38">
        <f>I12453*(100-$B$4)*(100-$B$5)/10000</f>
        <v>11503.73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24753</v>
      </c>
      <c r="B12454" s="7" t="s">
        <v>24754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10734.5</v>
      </c>
      <c r="J12454" s="11"/>
      <c r="K12454" s="7" t="s">
        <v>705</v>
      </c>
      <c r="L12454" s="12">
        <v>30</v>
      </c>
      <c r="M12454" s="11"/>
      <c r="N12454" s="38">
        <f>I12454*(100-$B$4)*(100-$B$5)/10000</f>
        <v>10734.5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24755</v>
      </c>
      <c r="B12455" s="7" t="s">
        <v>24756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10734.5</v>
      </c>
      <c r="J12455" s="11"/>
      <c r="K12455" s="7" t="s">
        <v>705</v>
      </c>
      <c r="L12455" s="12">
        <v>30</v>
      </c>
      <c r="M12455" s="11"/>
      <c r="N12455" s="38">
        <f>I12455*(100-$B$4)*(100-$B$5)/10000</f>
        <v>10734.5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24757</v>
      </c>
      <c r="B12456" s="7" t="s">
        <v>24758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10734.5</v>
      </c>
      <c r="J12456" s="11"/>
      <c r="K12456" s="7" t="s">
        <v>705</v>
      </c>
      <c r="L12456" s="12">
        <v>30</v>
      </c>
      <c r="M12456" s="11"/>
      <c r="N12456" s="38">
        <f>I12456*(100-$B$4)*(100-$B$5)/10000</f>
        <v>10734.5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24759</v>
      </c>
      <c r="B12457" s="7" t="s">
        <v>24760</v>
      </c>
      <c r="C12457" s="7" t="s">
        <v>379</v>
      </c>
      <c r="D12457" s="7" t="s">
        <v>35</v>
      </c>
      <c r="E12457" s="7" t="s">
        <v>3660</v>
      </c>
      <c r="F12457" s="7" t="s">
        <v>31</v>
      </c>
      <c r="G12457" s="8">
        <v>1.9</v>
      </c>
      <c r="H12457" s="9">
        <v>8.6400000000000001E-3</v>
      </c>
      <c r="I12457" s="10">
        <v>11503.73</v>
      </c>
      <c r="J12457" s="11"/>
      <c r="K12457" s="7" t="s">
        <v>705</v>
      </c>
      <c r="L12457" s="12">
        <v>30</v>
      </c>
      <c r="M12457" s="11"/>
      <c r="N12457" s="38">
        <f>I12457*(100-$B$4)*(100-$B$5)/10000</f>
        <v>11503.73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24761</v>
      </c>
      <c r="B12458" s="7" t="s">
        <v>24762</v>
      </c>
      <c r="C12458" s="7" t="s">
        <v>379</v>
      </c>
      <c r="D12458" s="7" t="s">
        <v>35</v>
      </c>
      <c r="E12458" s="7" t="s">
        <v>3660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71.099999999999994" customHeight="1" outlineLevel="5" x14ac:dyDescent="0.2">
      <c r="A12459" s="6" t="s">
        <v>24763</v>
      </c>
      <c r="B12459" s="7" t="s">
        <v>24764</v>
      </c>
      <c r="C12459" s="7" t="s">
        <v>379</v>
      </c>
      <c r="D12459" s="7" t="s">
        <v>35</v>
      </c>
      <c r="E12459" s="7" t="s">
        <v>3660</v>
      </c>
      <c r="F12459" s="7" t="s">
        <v>31</v>
      </c>
      <c r="G12459" s="8">
        <v>1.9</v>
      </c>
      <c r="H12459" s="9">
        <v>8.6400000000000001E-3</v>
      </c>
      <c r="I12459" s="10">
        <v>17272.96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17272.96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24765</v>
      </c>
      <c r="B12460" s="7" t="s">
        <v>24766</v>
      </c>
      <c r="C12460" s="7" t="s">
        <v>379</v>
      </c>
      <c r="D12460" s="7" t="s">
        <v>35</v>
      </c>
      <c r="E12460" s="7" t="s">
        <v>3660</v>
      </c>
      <c r="F12460" s="7" t="s">
        <v>31</v>
      </c>
      <c r="G12460" s="8">
        <v>1.9</v>
      </c>
      <c r="H12460" s="9">
        <v>8.6400000000000001E-3</v>
      </c>
      <c r="I12460" s="10">
        <v>16503.73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16503.73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71.099999999999994" customHeight="1" outlineLevel="5" x14ac:dyDescent="0.2">
      <c r="A12461" s="6" t="s">
        <v>24767</v>
      </c>
      <c r="B12461" s="7" t="s">
        <v>24768</v>
      </c>
      <c r="C12461" s="7" t="s">
        <v>379</v>
      </c>
      <c r="D12461" s="7" t="s">
        <v>35</v>
      </c>
      <c r="E12461" s="7" t="s">
        <v>3660</v>
      </c>
      <c r="F12461" s="7" t="s">
        <v>31</v>
      </c>
      <c r="G12461" s="8">
        <v>1.9</v>
      </c>
      <c r="H12461" s="9">
        <v>8.6400000000000001E-3</v>
      </c>
      <c r="I12461" s="10">
        <v>17272.96</v>
      </c>
      <c r="J12461" s="11"/>
      <c r="K12461" s="7" t="s">
        <v>92</v>
      </c>
      <c r="L12461" s="12">
        <v>30</v>
      </c>
      <c r="M12461" s="11"/>
      <c r="N12461" s="38">
        <f>I12461*(100-$B$4)*(100-$B$5)/10000</f>
        <v>17272.96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24769</v>
      </c>
      <c r="B12462" s="7" t="s">
        <v>24770</v>
      </c>
      <c r="C12462" s="7" t="s">
        <v>379</v>
      </c>
      <c r="D12462" s="7" t="s">
        <v>35</v>
      </c>
      <c r="E12462" s="7" t="s">
        <v>3660</v>
      </c>
      <c r="F12462" s="7" t="s">
        <v>31</v>
      </c>
      <c r="G12462" s="8">
        <v>1.9</v>
      </c>
      <c r="H12462" s="9">
        <v>8.6400000000000001E-3</v>
      </c>
      <c r="I12462" s="10">
        <v>16503.73</v>
      </c>
      <c r="J12462" s="11"/>
      <c r="K12462" s="7" t="s">
        <v>92</v>
      </c>
      <c r="L12462" s="12">
        <v>30</v>
      </c>
      <c r="M12462" s="11"/>
      <c r="N12462" s="38">
        <f>I12462*(100-$B$4)*(100-$B$5)/10000</f>
        <v>16503.73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24771</v>
      </c>
      <c r="B12463" s="7" t="s">
        <v>24772</v>
      </c>
      <c r="C12463" s="7" t="s">
        <v>379</v>
      </c>
      <c r="D12463" s="7" t="s">
        <v>35</v>
      </c>
      <c r="E12463" s="7" t="s">
        <v>3660</v>
      </c>
      <c r="F12463" s="7" t="s">
        <v>31</v>
      </c>
      <c r="G12463" s="8">
        <v>1.9</v>
      </c>
      <c r="H12463" s="9">
        <v>8.6400000000000001E-3</v>
      </c>
      <c r="I12463" s="10">
        <v>16503.73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16503.73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24773</v>
      </c>
      <c r="B12464" s="7" t="s">
        <v>24774</v>
      </c>
      <c r="C12464" s="7" t="s">
        <v>379</v>
      </c>
      <c r="D12464" s="7" t="s">
        <v>35</v>
      </c>
      <c r="E12464" s="7" t="s">
        <v>3660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24775</v>
      </c>
      <c r="B12465" s="7" t="s">
        <v>24776</v>
      </c>
      <c r="C12465" s="7" t="s">
        <v>379</v>
      </c>
      <c r="D12465" s="7" t="s">
        <v>29</v>
      </c>
      <c r="E12465" s="7" t="s">
        <v>24777</v>
      </c>
      <c r="F12465" s="7" t="s">
        <v>31</v>
      </c>
      <c r="G12465" s="8">
        <v>1.9</v>
      </c>
      <c r="H12465" s="9">
        <v>8.6400000000000001E-3</v>
      </c>
      <c r="I12465" s="10">
        <v>8657.58</v>
      </c>
      <c r="J12465" s="11"/>
      <c r="K12465" s="7"/>
      <c r="L12465" s="12">
        <v>30</v>
      </c>
      <c r="M12465" s="11"/>
      <c r="N12465" s="38">
        <f>I12465*(100-$B$4)*(100-$B$5)/10000</f>
        <v>8657.58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29</v>
      </c>
      <c r="E12466" s="7" t="s">
        <v>24777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29</v>
      </c>
      <c r="E12467" s="7" t="s">
        <v>24777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29</v>
      </c>
      <c r="E12468" s="7" t="s">
        <v>24777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29</v>
      </c>
      <c r="E12469" s="7" t="s">
        <v>24777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24777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47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29</v>
      </c>
      <c r="E12471" s="7" t="s">
        <v>24777</v>
      </c>
      <c r="F12471" s="7" t="s">
        <v>31</v>
      </c>
      <c r="G12471" s="8">
        <v>1.9</v>
      </c>
      <c r="H12471" s="9">
        <v>8.6400000000000001E-3</v>
      </c>
      <c r="I12471" s="10">
        <v>10734.5</v>
      </c>
      <c r="J12471" s="11"/>
      <c r="K12471" s="7" t="s">
        <v>705</v>
      </c>
      <c r="L12471" s="12">
        <v>30</v>
      </c>
      <c r="M12471" s="11"/>
      <c r="N12471" s="38">
        <f>I12471*(100-$B$4)*(100-$B$5)/10000</f>
        <v>10734.5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29</v>
      </c>
      <c r="E12472" s="7" t="s">
        <v>24777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29</v>
      </c>
      <c r="E12473" s="7" t="s">
        <v>24777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29</v>
      </c>
      <c r="E12474" s="7" t="s">
        <v>24777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29</v>
      </c>
      <c r="E12475" s="7" t="s">
        <v>24777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29</v>
      </c>
      <c r="E12476" s="7" t="s">
        <v>24777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29</v>
      </c>
      <c r="E12477" s="7" t="s">
        <v>24777</v>
      </c>
      <c r="F12477" s="7" t="s">
        <v>31</v>
      </c>
      <c r="G12477" s="8">
        <v>1.9</v>
      </c>
      <c r="H12477" s="9">
        <v>8.6400000000000001E-3</v>
      </c>
      <c r="I12477" s="10">
        <v>16503.73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16503.73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29</v>
      </c>
      <c r="E12478" s="7" t="s">
        <v>24777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29</v>
      </c>
      <c r="E12479" s="7" t="s">
        <v>24777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1.099999999999994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29</v>
      </c>
      <c r="E12480" s="7" t="s">
        <v>24777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29</v>
      </c>
      <c r="E12481" s="7" t="s">
        <v>24777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29</v>
      </c>
      <c r="E12482" s="7" t="s">
        <v>24777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35.1" customHeight="1" outlineLevel="5" x14ac:dyDescent="0.2">
      <c r="A12483" s="6" t="s">
        <v>24812</v>
      </c>
      <c r="B12483" s="7" t="s">
        <v>24813</v>
      </c>
      <c r="C12483" s="7" t="s">
        <v>72</v>
      </c>
      <c r="D12483" s="7" t="s">
        <v>35</v>
      </c>
      <c r="E12483" s="7" t="s">
        <v>24814</v>
      </c>
      <c r="F12483" s="7" t="s">
        <v>31</v>
      </c>
      <c r="G12483" s="8">
        <v>1.9</v>
      </c>
      <c r="H12483" s="9">
        <v>8.6400000000000001E-3</v>
      </c>
      <c r="I12483" s="10">
        <v>8657.58</v>
      </c>
      <c r="J12483" s="11"/>
      <c r="K12483" s="7"/>
      <c r="L12483" s="12">
        <v>30</v>
      </c>
      <c r="M12483" s="11"/>
      <c r="N12483" s="38">
        <f>I12483*(100-$B$4)*(100-$B$5)/10000</f>
        <v>8657.58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72</v>
      </c>
      <c r="D12484" s="7" t="s">
        <v>35</v>
      </c>
      <c r="E12484" s="7" t="s">
        <v>24814</v>
      </c>
      <c r="F12484" s="7" t="s">
        <v>31</v>
      </c>
      <c r="G12484" s="8">
        <v>1.9</v>
      </c>
      <c r="H12484" s="9">
        <v>8.6400000000000001E-3</v>
      </c>
      <c r="I12484" s="10">
        <v>9426.81</v>
      </c>
      <c r="J12484" s="11"/>
      <c r="K12484" s="7"/>
      <c r="L12484" s="12">
        <v>30</v>
      </c>
      <c r="M12484" s="11"/>
      <c r="N12484" s="38">
        <f>I12484*(100-$B$4)*(100-$B$5)/10000</f>
        <v>9426.81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24817</v>
      </c>
      <c r="B12485" s="7" t="s">
        <v>24818</v>
      </c>
      <c r="C12485" s="7" t="s">
        <v>72</v>
      </c>
      <c r="D12485" s="7" t="s">
        <v>35</v>
      </c>
      <c r="E12485" s="7" t="s">
        <v>24814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72</v>
      </c>
      <c r="D12486" s="7" t="s">
        <v>35</v>
      </c>
      <c r="E12486" s="7" t="s">
        <v>24814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72</v>
      </c>
      <c r="D12487" s="7" t="s">
        <v>35</v>
      </c>
      <c r="E12487" s="7" t="s">
        <v>24814</v>
      </c>
      <c r="F12487" s="7" t="s">
        <v>31</v>
      </c>
      <c r="G12487" s="8">
        <v>1.9</v>
      </c>
      <c r="H12487" s="9">
        <v>8.6400000000000001E-3</v>
      </c>
      <c r="I12487" s="10">
        <v>9426.81</v>
      </c>
      <c r="J12487" s="11"/>
      <c r="K12487" s="7"/>
      <c r="L12487" s="12">
        <v>30</v>
      </c>
      <c r="M12487" s="11"/>
      <c r="N12487" s="38">
        <f>I12487*(100-$B$4)*(100-$B$5)/10000</f>
        <v>9426.81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24814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47.1" customHeight="1" outlineLevel="5" x14ac:dyDescent="0.2">
      <c r="A12489" s="6" t="s">
        <v>24825</v>
      </c>
      <c r="B12489" s="7" t="s">
        <v>24826</v>
      </c>
      <c r="C12489" s="7" t="s">
        <v>72</v>
      </c>
      <c r="D12489" s="7" t="s">
        <v>35</v>
      </c>
      <c r="E12489" s="7" t="s">
        <v>24814</v>
      </c>
      <c r="F12489" s="7" t="s">
        <v>31</v>
      </c>
      <c r="G12489" s="8">
        <v>1.9</v>
      </c>
      <c r="H12489" s="9">
        <v>8.6400000000000001E-3</v>
      </c>
      <c r="I12489" s="10">
        <v>10734.5</v>
      </c>
      <c r="J12489" s="11"/>
      <c r="K12489" s="7" t="s">
        <v>705</v>
      </c>
      <c r="L12489" s="12">
        <v>30</v>
      </c>
      <c r="M12489" s="11"/>
      <c r="N12489" s="38">
        <f>I12489*(100-$B$4)*(100-$B$5)/10000</f>
        <v>10734.5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72</v>
      </c>
      <c r="D12490" s="7" t="s">
        <v>35</v>
      </c>
      <c r="E12490" s="7" t="s">
        <v>24814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72</v>
      </c>
      <c r="D12491" s="7" t="s">
        <v>35</v>
      </c>
      <c r="E12491" s="7" t="s">
        <v>24814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72</v>
      </c>
      <c r="D12492" s="7" t="s">
        <v>35</v>
      </c>
      <c r="E12492" s="7" t="s">
        <v>24814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72</v>
      </c>
      <c r="D12493" s="7" t="s">
        <v>35</v>
      </c>
      <c r="E12493" s="7" t="s">
        <v>24814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72</v>
      </c>
      <c r="D12494" s="7" t="s">
        <v>35</v>
      </c>
      <c r="E12494" s="7" t="s">
        <v>24814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71.099999999999994" customHeight="1" outlineLevel="5" x14ac:dyDescent="0.2">
      <c r="A12495" s="6" t="s">
        <v>24837</v>
      </c>
      <c r="B12495" s="7" t="s">
        <v>24838</v>
      </c>
      <c r="C12495" s="7" t="s">
        <v>72</v>
      </c>
      <c r="D12495" s="7" t="s">
        <v>35</v>
      </c>
      <c r="E12495" s="7" t="s">
        <v>24814</v>
      </c>
      <c r="F12495" s="7" t="s">
        <v>31</v>
      </c>
      <c r="G12495" s="8">
        <v>1.9</v>
      </c>
      <c r="H12495" s="9">
        <v>8.6400000000000001E-3</v>
      </c>
      <c r="I12495" s="10">
        <v>17272.96</v>
      </c>
      <c r="J12495" s="11"/>
      <c r="K12495" s="7" t="s">
        <v>92</v>
      </c>
      <c r="L12495" s="12">
        <v>30</v>
      </c>
      <c r="M12495" s="11"/>
      <c r="N12495" s="38">
        <f>I12495*(100-$B$4)*(100-$B$5)/10000</f>
        <v>17272.96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72</v>
      </c>
      <c r="D12496" s="7" t="s">
        <v>35</v>
      </c>
      <c r="E12496" s="7" t="s">
        <v>24814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72</v>
      </c>
      <c r="D12497" s="7" t="s">
        <v>35</v>
      </c>
      <c r="E12497" s="7" t="s">
        <v>24814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72</v>
      </c>
      <c r="D12498" s="7" t="s">
        <v>35</v>
      </c>
      <c r="E12498" s="7" t="s">
        <v>24814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72</v>
      </c>
      <c r="D12499" s="7" t="s">
        <v>35</v>
      </c>
      <c r="E12499" s="7" t="s">
        <v>24814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72</v>
      </c>
      <c r="D12500" s="7" t="s">
        <v>35</v>
      </c>
      <c r="E12500" s="7" t="s">
        <v>24814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35.1" customHeight="1" outlineLevel="5" x14ac:dyDescent="0.2">
      <c r="A12501" s="6" t="s">
        <v>24849</v>
      </c>
      <c r="B12501" s="7" t="s">
        <v>24850</v>
      </c>
      <c r="C12501" s="7" t="s">
        <v>72</v>
      </c>
      <c r="D12501" s="7" t="s">
        <v>29</v>
      </c>
      <c r="E12501" s="7" t="s">
        <v>24851</v>
      </c>
      <c r="F12501" s="7" t="s">
        <v>31</v>
      </c>
      <c r="G12501" s="8">
        <v>1.9</v>
      </c>
      <c r="H12501" s="9">
        <v>8.6400000000000001E-3</v>
      </c>
      <c r="I12501" s="10">
        <v>8657.58</v>
      </c>
      <c r="J12501" s="11"/>
      <c r="K12501" s="7"/>
      <c r="L12501" s="12">
        <v>30</v>
      </c>
      <c r="M12501" s="11"/>
      <c r="N12501" s="38">
        <f>I12501*(100-$B$4)*(100-$B$5)/10000</f>
        <v>8657.58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29</v>
      </c>
      <c r="E12502" s="7" t="s">
        <v>24851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29</v>
      </c>
      <c r="E12503" s="7" t="s">
        <v>24851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29</v>
      </c>
      <c r="E12504" s="7" t="s">
        <v>24851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29</v>
      </c>
      <c r="E12505" s="7" t="s">
        <v>24851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24851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29</v>
      </c>
      <c r="E12507" s="7" t="s">
        <v>24851</v>
      </c>
      <c r="F12507" s="7" t="s">
        <v>31</v>
      </c>
      <c r="G12507" s="8">
        <v>1.9</v>
      </c>
      <c r="H12507" s="9">
        <v>8.6400000000000001E-3</v>
      </c>
      <c r="I12507" s="10">
        <v>10734.5</v>
      </c>
      <c r="J12507" s="11"/>
      <c r="K12507" s="7" t="s">
        <v>705</v>
      </c>
      <c r="L12507" s="12">
        <v>30</v>
      </c>
      <c r="M12507" s="11"/>
      <c r="N12507" s="38">
        <f>I12507*(100-$B$4)*(100-$B$5)/10000</f>
        <v>10734.5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29</v>
      </c>
      <c r="E12508" s="7" t="s">
        <v>24851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29</v>
      </c>
      <c r="E12509" s="7" t="s">
        <v>24851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29</v>
      </c>
      <c r="E12510" s="7" t="s">
        <v>24851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29</v>
      </c>
      <c r="E12511" s="7" t="s">
        <v>24851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29</v>
      </c>
      <c r="E12512" s="7" t="s">
        <v>24851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71.099999999999994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29</v>
      </c>
      <c r="E12513" s="7" t="s">
        <v>24851</v>
      </c>
      <c r="F12513" s="7" t="s">
        <v>31</v>
      </c>
      <c r="G12513" s="8">
        <v>1.9</v>
      </c>
      <c r="H12513" s="9">
        <v>8.6400000000000001E-3</v>
      </c>
      <c r="I12513" s="10">
        <v>17272.96</v>
      </c>
      <c r="J12513" s="11"/>
      <c r="K12513" s="7" t="s">
        <v>92</v>
      </c>
      <c r="L12513" s="12">
        <v>30</v>
      </c>
      <c r="M12513" s="11"/>
      <c r="N12513" s="38">
        <f>I12513*(100-$B$4)*(100-$B$5)/10000</f>
        <v>17272.96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29</v>
      </c>
      <c r="E12514" s="7" t="s">
        <v>24851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29</v>
      </c>
      <c r="E12515" s="7" t="s">
        <v>24851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29</v>
      </c>
      <c r="E12516" s="7" t="s">
        <v>24851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29</v>
      </c>
      <c r="E12517" s="7" t="s">
        <v>24851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29</v>
      </c>
      <c r="E12518" s="7" t="s">
        <v>24851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35.1" customHeight="1" outlineLevel="5" x14ac:dyDescent="0.2">
      <c r="A12519" s="6" t="s">
        <v>24886</v>
      </c>
      <c r="B12519" s="7" t="s">
        <v>24887</v>
      </c>
      <c r="C12519" s="7" t="s">
        <v>24888</v>
      </c>
      <c r="D12519" s="7" t="s">
        <v>35</v>
      </c>
      <c r="E12519" s="7" t="s">
        <v>7031</v>
      </c>
      <c r="F12519" s="7" t="s">
        <v>31</v>
      </c>
      <c r="G12519" s="8">
        <v>1.9</v>
      </c>
      <c r="H12519" s="9">
        <v>8.6400000000000001E-3</v>
      </c>
      <c r="I12519" s="10">
        <v>8657.58</v>
      </c>
      <c r="J12519" s="11"/>
      <c r="K12519" s="7"/>
      <c r="L12519" s="12">
        <v>30</v>
      </c>
      <c r="M12519" s="11"/>
      <c r="N12519" s="38">
        <f>I12519*(100-$B$4)*(100-$B$5)/10000</f>
        <v>8657.58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5.1" customHeight="1" outlineLevel="5" x14ac:dyDescent="0.2">
      <c r="A12520" s="6" t="s">
        <v>24889</v>
      </c>
      <c r="B12520" s="7" t="s">
        <v>24890</v>
      </c>
      <c r="C12520" s="7" t="s">
        <v>24888</v>
      </c>
      <c r="D12520" s="7" t="s">
        <v>35</v>
      </c>
      <c r="E12520" s="7" t="s">
        <v>7031</v>
      </c>
      <c r="F12520" s="7" t="s">
        <v>31</v>
      </c>
      <c r="G12520" s="8">
        <v>1.9</v>
      </c>
      <c r="H12520" s="9">
        <v>8.6400000000000001E-3</v>
      </c>
      <c r="I12520" s="10">
        <v>8657.58</v>
      </c>
      <c r="J12520" s="11"/>
      <c r="K12520" s="7"/>
      <c r="L12520" s="12">
        <v>30</v>
      </c>
      <c r="M12520" s="11"/>
      <c r="N12520" s="38">
        <f>I12520*(100-$B$4)*(100-$B$5)/10000</f>
        <v>8657.58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24888</v>
      </c>
      <c r="D12521" s="7" t="s">
        <v>35</v>
      </c>
      <c r="E12521" s="7" t="s">
        <v>7031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24888</v>
      </c>
      <c r="D12522" s="7" t="s">
        <v>35</v>
      </c>
      <c r="E12522" s="7" t="s">
        <v>7031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24888</v>
      </c>
      <c r="D12523" s="7" t="s">
        <v>35</v>
      </c>
      <c r="E12523" s="7" t="s">
        <v>7031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24888</v>
      </c>
      <c r="D12524" s="7" t="s">
        <v>35</v>
      </c>
      <c r="E12524" s="7" t="s">
        <v>7031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24899</v>
      </c>
      <c r="B12525" s="7" t="s">
        <v>24900</v>
      </c>
      <c r="C12525" s="7" t="s">
        <v>24888</v>
      </c>
      <c r="D12525" s="7" t="s">
        <v>35</v>
      </c>
      <c r="E12525" s="7" t="s">
        <v>7031</v>
      </c>
      <c r="F12525" s="7" t="s">
        <v>31</v>
      </c>
      <c r="G12525" s="8">
        <v>1.9</v>
      </c>
      <c r="H12525" s="9">
        <v>8.6400000000000001E-3</v>
      </c>
      <c r="I12525" s="10">
        <v>10734.5</v>
      </c>
      <c r="J12525" s="11"/>
      <c r="K12525" s="7" t="s">
        <v>705</v>
      </c>
      <c r="L12525" s="12">
        <v>30</v>
      </c>
      <c r="M12525" s="11"/>
      <c r="N12525" s="38">
        <f>I12525*(100-$B$4)*(100-$B$5)/10000</f>
        <v>10734.5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24888</v>
      </c>
      <c r="D12526" s="7" t="s">
        <v>35</v>
      </c>
      <c r="E12526" s="7" t="s">
        <v>7031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24888</v>
      </c>
      <c r="D12527" s="7" t="s">
        <v>35</v>
      </c>
      <c r="E12527" s="7" t="s">
        <v>7031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24888</v>
      </c>
      <c r="D12528" s="7" t="s">
        <v>35</v>
      </c>
      <c r="E12528" s="7" t="s">
        <v>7031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24888</v>
      </c>
      <c r="D12529" s="7" t="s">
        <v>35</v>
      </c>
      <c r="E12529" s="7" t="s">
        <v>7031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24888</v>
      </c>
      <c r="D12530" s="7" t="s">
        <v>35</v>
      </c>
      <c r="E12530" s="7" t="s">
        <v>7031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24888</v>
      </c>
      <c r="D12531" s="7" t="s">
        <v>35</v>
      </c>
      <c r="E12531" s="7" t="s">
        <v>7031</v>
      </c>
      <c r="F12531" s="7" t="s">
        <v>31</v>
      </c>
      <c r="G12531" s="8">
        <v>1.9</v>
      </c>
      <c r="H12531" s="9">
        <v>8.6400000000000001E-3</v>
      </c>
      <c r="I12531" s="10">
        <v>16503.73</v>
      </c>
      <c r="J12531" s="11"/>
      <c r="K12531" s="7" t="s">
        <v>92</v>
      </c>
      <c r="L12531" s="12">
        <v>30</v>
      </c>
      <c r="M12531" s="11"/>
      <c r="N12531" s="38">
        <f>I12531*(100-$B$4)*(100-$B$5)/10000</f>
        <v>16503.73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24888</v>
      </c>
      <c r="D12532" s="7" t="s">
        <v>35</v>
      </c>
      <c r="E12532" s="7" t="s">
        <v>7031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24888</v>
      </c>
      <c r="D12533" s="7" t="s">
        <v>35</v>
      </c>
      <c r="E12533" s="7" t="s">
        <v>7031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1.099999999999994" customHeight="1" outlineLevel="5" x14ac:dyDescent="0.2">
      <c r="A12534" s="6" t="s">
        <v>24917</v>
      </c>
      <c r="B12534" s="7" t="s">
        <v>24918</v>
      </c>
      <c r="C12534" s="7" t="s">
        <v>24888</v>
      </c>
      <c r="D12534" s="7" t="s">
        <v>35</v>
      </c>
      <c r="E12534" s="7" t="s">
        <v>7031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24888</v>
      </c>
      <c r="D12535" s="7" t="s">
        <v>35</v>
      </c>
      <c r="E12535" s="7" t="s">
        <v>7031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24888</v>
      </c>
      <c r="D12536" s="7" t="s">
        <v>35</v>
      </c>
      <c r="E12536" s="7" t="s">
        <v>7031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24888</v>
      </c>
      <c r="D12537" s="7" t="s">
        <v>29</v>
      </c>
      <c r="E12537" s="7" t="s">
        <v>24925</v>
      </c>
      <c r="F12537" s="7" t="s">
        <v>31</v>
      </c>
      <c r="G12537" s="8">
        <v>1.9</v>
      </c>
      <c r="H12537" s="9">
        <v>8.6400000000000001E-3</v>
      </c>
      <c r="I12537" s="10">
        <v>9426.81</v>
      </c>
      <c r="J12537" s="11"/>
      <c r="K12537" s="7"/>
      <c r="L12537" s="12">
        <v>30</v>
      </c>
      <c r="M12537" s="11"/>
      <c r="N12537" s="38">
        <f>I12537*(100-$B$4)*(100-$B$5)/10000</f>
        <v>9426.81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24888</v>
      </c>
      <c r="D12538" s="7" t="s">
        <v>29</v>
      </c>
      <c r="E12538" s="7" t="s">
        <v>24925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24888</v>
      </c>
      <c r="D12539" s="7" t="s">
        <v>29</v>
      </c>
      <c r="E12539" s="7" t="s">
        <v>24925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24888</v>
      </c>
      <c r="D12540" s="7" t="s">
        <v>29</v>
      </c>
      <c r="E12540" s="7" t="s">
        <v>24925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24888</v>
      </c>
      <c r="D12541" s="7" t="s">
        <v>29</v>
      </c>
      <c r="E12541" s="7" t="s">
        <v>24925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24888</v>
      </c>
      <c r="D12542" s="7" t="s">
        <v>29</v>
      </c>
      <c r="E12542" s="7" t="s">
        <v>24925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24888</v>
      </c>
      <c r="D12543" s="7" t="s">
        <v>29</v>
      </c>
      <c r="E12543" s="7" t="s">
        <v>24925</v>
      </c>
      <c r="F12543" s="7" t="s">
        <v>31</v>
      </c>
      <c r="G12543" s="8">
        <v>1.9</v>
      </c>
      <c r="H12543" s="9">
        <v>8.6400000000000001E-3</v>
      </c>
      <c r="I12543" s="10">
        <v>11503.73</v>
      </c>
      <c r="J12543" s="11"/>
      <c r="K12543" s="7" t="s">
        <v>705</v>
      </c>
      <c r="L12543" s="12">
        <v>30</v>
      </c>
      <c r="M12543" s="11"/>
      <c r="N12543" s="38">
        <f>I12543*(100-$B$4)*(100-$B$5)/10000</f>
        <v>11503.73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24888</v>
      </c>
      <c r="D12544" s="7" t="s">
        <v>29</v>
      </c>
      <c r="E12544" s="7" t="s">
        <v>24925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24888</v>
      </c>
      <c r="D12545" s="7" t="s">
        <v>29</v>
      </c>
      <c r="E12545" s="7" t="s">
        <v>24925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24888</v>
      </c>
      <c r="D12546" s="7" t="s">
        <v>29</v>
      </c>
      <c r="E12546" s="7" t="s">
        <v>24925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24888</v>
      </c>
      <c r="D12547" s="7" t="s">
        <v>29</v>
      </c>
      <c r="E12547" s="7" t="s">
        <v>24925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24888</v>
      </c>
      <c r="D12548" s="7" t="s">
        <v>29</v>
      </c>
      <c r="E12548" s="7" t="s">
        <v>24925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24888</v>
      </c>
      <c r="D12549" s="7" t="s">
        <v>29</v>
      </c>
      <c r="E12549" s="7" t="s">
        <v>24925</v>
      </c>
      <c r="F12549" s="7" t="s">
        <v>31</v>
      </c>
      <c r="G12549" s="8">
        <v>1.9</v>
      </c>
      <c r="H12549" s="9">
        <v>8.6400000000000001E-3</v>
      </c>
      <c r="I12549" s="10">
        <v>16503.73</v>
      </c>
      <c r="J12549" s="11"/>
      <c r="K12549" s="7" t="s">
        <v>92</v>
      </c>
      <c r="L12549" s="12">
        <v>30</v>
      </c>
      <c r="M12549" s="11"/>
      <c r="N12549" s="38">
        <f>I12549*(100-$B$4)*(100-$B$5)/10000</f>
        <v>16503.73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24888</v>
      </c>
      <c r="D12550" s="7" t="s">
        <v>29</v>
      </c>
      <c r="E12550" s="7" t="s">
        <v>24925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24952</v>
      </c>
      <c r="B12551" s="7" t="s">
        <v>24953</v>
      </c>
      <c r="C12551" s="7" t="s">
        <v>24888</v>
      </c>
      <c r="D12551" s="7" t="s">
        <v>29</v>
      </c>
      <c r="E12551" s="7" t="s">
        <v>24925</v>
      </c>
      <c r="F12551" s="7" t="s">
        <v>31</v>
      </c>
      <c r="G12551" s="8">
        <v>1.9</v>
      </c>
      <c r="H12551" s="9">
        <v>8.6400000000000001E-3</v>
      </c>
      <c r="I12551" s="10">
        <v>16503.73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16503.73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24888</v>
      </c>
      <c r="D12552" s="7" t="s">
        <v>29</v>
      </c>
      <c r="E12552" s="7" t="s">
        <v>24925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24888</v>
      </c>
      <c r="D12553" s="7" t="s">
        <v>29</v>
      </c>
      <c r="E12553" s="7" t="s">
        <v>24925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24888</v>
      </c>
      <c r="D12554" s="7" t="s">
        <v>29</v>
      </c>
      <c r="E12554" s="7" t="s">
        <v>24925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11.1" customHeight="1" outlineLevel="4" x14ac:dyDescent="0.2">
      <c r="A12555" s="30" t="s">
        <v>24960</v>
      </c>
      <c r="B12555" s="30"/>
      <c r="C12555" s="30"/>
      <c r="D12555" s="30"/>
      <c r="E12555" s="30"/>
      <c r="F12555" s="30"/>
      <c r="G12555" s="30"/>
      <c r="H12555" s="30"/>
      <c r="I12555" s="30"/>
      <c r="J12555" s="30"/>
      <c r="K12555" s="30"/>
      <c r="L12555" s="30"/>
      <c r="M12555" s="30"/>
      <c r="N12555" s="37"/>
      <c r="O12555" s="37"/>
      <c r="P12555" s="37"/>
      <c r="Q12555" s="37"/>
    </row>
    <row r="12556" spans="1:17" ht="59.1" customHeight="1" outlineLevel="5" x14ac:dyDescent="0.2">
      <c r="A12556" s="6" t="s">
        <v>24961</v>
      </c>
      <c r="B12556" s="7" t="s">
        <v>24962</v>
      </c>
      <c r="C12556" s="7" t="s">
        <v>1838</v>
      </c>
      <c r="D12556" s="7" t="s">
        <v>35</v>
      </c>
      <c r="E12556" s="7" t="s">
        <v>24963</v>
      </c>
      <c r="F12556" s="7" t="s">
        <v>31</v>
      </c>
      <c r="G12556" s="8">
        <v>2.7</v>
      </c>
      <c r="H12556" s="9">
        <v>1.3176E-2</v>
      </c>
      <c r="I12556" s="10">
        <v>12562.04</v>
      </c>
      <c r="J12556" s="11"/>
      <c r="K12556" s="7"/>
      <c r="L12556" s="12">
        <v>30</v>
      </c>
      <c r="M12556" s="11"/>
      <c r="N12556" s="38">
        <f>I12556*(100-$B$4)*(100-$B$5)/10000</f>
        <v>12562.04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24964</v>
      </c>
      <c r="B12557" s="7" t="s">
        <v>24965</v>
      </c>
      <c r="C12557" s="7" t="s">
        <v>1838</v>
      </c>
      <c r="D12557" s="7" t="s">
        <v>35</v>
      </c>
      <c r="E12557" s="7" t="s">
        <v>24963</v>
      </c>
      <c r="F12557" s="7" t="s">
        <v>31</v>
      </c>
      <c r="G12557" s="8">
        <v>2.7</v>
      </c>
      <c r="H12557" s="9">
        <v>1.3176E-2</v>
      </c>
      <c r="I12557" s="10">
        <v>11792.8</v>
      </c>
      <c r="J12557" s="11"/>
      <c r="K12557" s="7"/>
      <c r="L12557" s="12">
        <v>30</v>
      </c>
      <c r="M12557" s="11"/>
      <c r="N12557" s="38">
        <f>I12557*(100-$B$4)*(100-$B$5)/10000</f>
        <v>11792.8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24966</v>
      </c>
      <c r="B12558" s="7" t="s">
        <v>24967</v>
      </c>
      <c r="C12558" s="7" t="s">
        <v>1838</v>
      </c>
      <c r="D12558" s="7" t="s">
        <v>35</v>
      </c>
      <c r="E12558" s="7" t="s">
        <v>24963</v>
      </c>
      <c r="F12558" s="7" t="s">
        <v>31</v>
      </c>
      <c r="G12558" s="8">
        <v>2.7</v>
      </c>
      <c r="H12558" s="9">
        <v>1.3176E-2</v>
      </c>
      <c r="I12558" s="10">
        <v>12562.04</v>
      </c>
      <c r="J12558" s="11"/>
      <c r="K12558" s="7"/>
      <c r="L12558" s="12">
        <v>30</v>
      </c>
      <c r="M12558" s="11"/>
      <c r="N12558" s="38">
        <f>I12558*(100-$B$4)*(100-$B$5)/10000</f>
        <v>12562.04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24968</v>
      </c>
      <c r="B12559" s="7" t="s">
        <v>24969</v>
      </c>
      <c r="C12559" s="7" t="s">
        <v>1838</v>
      </c>
      <c r="D12559" s="7" t="s">
        <v>35</v>
      </c>
      <c r="E12559" s="7" t="s">
        <v>24963</v>
      </c>
      <c r="F12559" s="7" t="s">
        <v>31</v>
      </c>
      <c r="G12559" s="8">
        <v>2.7</v>
      </c>
      <c r="H12559" s="9">
        <v>1.3176E-2</v>
      </c>
      <c r="I12559" s="10">
        <v>11792.8</v>
      </c>
      <c r="J12559" s="11"/>
      <c r="K12559" s="7"/>
      <c r="L12559" s="12">
        <v>30</v>
      </c>
      <c r="M12559" s="11"/>
      <c r="N12559" s="38">
        <f>I12559*(100-$B$4)*(100-$B$5)/10000</f>
        <v>11792.8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24970</v>
      </c>
      <c r="B12560" s="7" t="s">
        <v>24971</v>
      </c>
      <c r="C12560" s="7" t="s">
        <v>1838</v>
      </c>
      <c r="D12560" s="7" t="s">
        <v>35</v>
      </c>
      <c r="E12560" s="7" t="s">
        <v>24963</v>
      </c>
      <c r="F12560" s="7" t="s">
        <v>31</v>
      </c>
      <c r="G12560" s="8">
        <v>2.7</v>
      </c>
      <c r="H12560" s="9">
        <v>1.3176E-2</v>
      </c>
      <c r="I12560" s="10">
        <v>12562.04</v>
      </c>
      <c r="J12560" s="11"/>
      <c r="K12560" s="7"/>
      <c r="L12560" s="12">
        <v>30</v>
      </c>
      <c r="M12560" s="11"/>
      <c r="N12560" s="38">
        <f>I12560*(100-$B$4)*(100-$B$5)/10000</f>
        <v>12562.04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24963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24974</v>
      </c>
      <c r="B12562" s="7" t="s">
        <v>24975</v>
      </c>
      <c r="C12562" s="7" t="s">
        <v>1838</v>
      </c>
      <c r="D12562" s="7" t="s">
        <v>35</v>
      </c>
      <c r="E12562" s="7" t="s">
        <v>24963</v>
      </c>
      <c r="F12562" s="7" t="s">
        <v>31</v>
      </c>
      <c r="G12562" s="8">
        <v>2.7</v>
      </c>
      <c r="H12562" s="9">
        <v>1.3176E-2</v>
      </c>
      <c r="I12562" s="10">
        <v>13869.72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13869.72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24976</v>
      </c>
      <c r="B12563" s="7" t="s">
        <v>24977</v>
      </c>
      <c r="C12563" s="7" t="s">
        <v>1838</v>
      </c>
      <c r="D12563" s="7" t="s">
        <v>35</v>
      </c>
      <c r="E12563" s="7" t="s">
        <v>24963</v>
      </c>
      <c r="F12563" s="7" t="s">
        <v>31</v>
      </c>
      <c r="G12563" s="8">
        <v>2.7</v>
      </c>
      <c r="H12563" s="9">
        <v>1.3176E-2</v>
      </c>
      <c r="I12563" s="10">
        <v>13869.72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13869.72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24978</v>
      </c>
      <c r="B12564" s="7" t="s">
        <v>24979</v>
      </c>
      <c r="C12564" s="7" t="s">
        <v>1838</v>
      </c>
      <c r="D12564" s="7" t="s">
        <v>35</v>
      </c>
      <c r="E12564" s="7" t="s">
        <v>24963</v>
      </c>
      <c r="F12564" s="7" t="s">
        <v>31</v>
      </c>
      <c r="G12564" s="8">
        <v>2.7</v>
      </c>
      <c r="H12564" s="9">
        <v>1.3176E-2</v>
      </c>
      <c r="I12564" s="10">
        <v>14638.96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14638.96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24980</v>
      </c>
      <c r="B12565" s="7" t="s">
        <v>24981</v>
      </c>
      <c r="C12565" s="7" t="s">
        <v>1838</v>
      </c>
      <c r="D12565" s="7" t="s">
        <v>35</v>
      </c>
      <c r="E12565" s="7" t="s">
        <v>24963</v>
      </c>
      <c r="F12565" s="7" t="s">
        <v>31</v>
      </c>
      <c r="G12565" s="8">
        <v>2.7</v>
      </c>
      <c r="H12565" s="9">
        <v>1.3176E-2</v>
      </c>
      <c r="I12565" s="10">
        <v>14638.96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14638.96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24982</v>
      </c>
      <c r="B12566" s="7" t="s">
        <v>24983</v>
      </c>
      <c r="C12566" s="7" t="s">
        <v>1838</v>
      </c>
      <c r="D12566" s="7" t="s">
        <v>35</v>
      </c>
      <c r="E12566" s="7" t="s">
        <v>24963</v>
      </c>
      <c r="F12566" s="7" t="s">
        <v>31</v>
      </c>
      <c r="G12566" s="8">
        <v>2.7</v>
      </c>
      <c r="H12566" s="9">
        <v>1.3176E-2</v>
      </c>
      <c r="I12566" s="10">
        <v>14638.96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14638.96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24984</v>
      </c>
      <c r="B12567" s="7" t="s">
        <v>24985</v>
      </c>
      <c r="C12567" s="7" t="s">
        <v>1838</v>
      </c>
      <c r="D12567" s="7" t="s">
        <v>35</v>
      </c>
      <c r="E12567" s="7" t="s">
        <v>24963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24986</v>
      </c>
      <c r="B12568" s="7" t="s">
        <v>24987</v>
      </c>
      <c r="C12568" s="7" t="s">
        <v>1838</v>
      </c>
      <c r="D12568" s="7" t="s">
        <v>35</v>
      </c>
      <c r="E12568" s="7" t="s">
        <v>24963</v>
      </c>
      <c r="F12568" s="7" t="s">
        <v>31</v>
      </c>
      <c r="G12568" s="8">
        <v>2.7</v>
      </c>
      <c r="H12568" s="9">
        <v>1.3176E-2</v>
      </c>
      <c r="I12568" s="10">
        <v>19638.95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19638.95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24988</v>
      </c>
      <c r="B12569" s="7" t="s">
        <v>24989</v>
      </c>
      <c r="C12569" s="7" t="s">
        <v>1838</v>
      </c>
      <c r="D12569" s="7" t="s">
        <v>35</v>
      </c>
      <c r="E12569" s="7" t="s">
        <v>24963</v>
      </c>
      <c r="F12569" s="7" t="s">
        <v>31</v>
      </c>
      <c r="G12569" s="8">
        <v>2.7</v>
      </c>
      <c r="H12569" s="9">
        <v>1.3176E-2</v>
      </c>
      <c r="I12569" s="10">
        <v>19638.95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19638.95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24990</v>
      </c>
      <c r="B12570" s="7" t="s">
        <v>24991</v>
      </c>
      <c r="C12570" s="7" t="s">
        <v>1838</v>
      </c>
      <c r="D12570" s="7" t="s">
        <v>35</v>
      </c>
      <c r="E12570" s="7" t="s">
        <v>24963</v>
      </c>
      <c r="F12570" s="7" t="s">
        <v>31</v>
      </c>
      <c r="G12570" s="8">
        <v>2.7</v>
      </c>
      <c r="H12570" s="9">
        <v>1.3176E-2</v>
      </c>
      <c r="I12570" s="10">
        <v>20408.189999999999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20408.189999999999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71.099999999999994" customHeight="1" outlineLevel="5" x14ac:dyDescent="0.2">
      <c r="A12571" s="6" t="s">
        <v>24992</v>
      </c>
      <c r="B12571" s="7" t="s">
        <v>24993</v>
      </c>
      <c r="C12571" s="7" t="s">
        <v>1838</v>
      </c>
      <c r="D12571" s="7" t="s">
        <v>35</v>
      </c>
      <c r="E12571" s="7" t="s">
        <v>24963</v>
      </c>
      <c r="F12571" s="7" t="s">
        <v>31</v>
      </c>
      <c r="G12571" s="8">
        <v>2.7</v>
      </c>
      <c r="H12571" s="9">
        <v>1.3176E-2</v>
      </c>
      <c r="I12571" s="10">
        <v>20408.189999999999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20408.189999999999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24994</v>
      </c>
      <c r="B12572" s="7" t="s">
        <v>24995</v>
      </c>
      <c r="C12572" s="7" t="s">
        <v>1838</v>
      </c>
      <c r="D12572" s="7" t="s">
        <v>35</v>
      </c>
      <c r="E12572" s="7" t="s">
        <v>24963</v>
      </c>
      <c r="F12572" s="7" t="s">
        <v>31</v>
      </c>
      <c r="G12572" s="8">
        <v>2.7</v>
      </c>
      <c r="H12572" s="9">
        <v>1.3176E-2</v>
      </c>
      <c r="I12572" s="10">
        <v>19638.95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19638.95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24996</v>
      </c>
      <c r="B12573" s="7" t="s">
        <v>24997</v>
      </c>
      <c r="C12573" s="7" t="s">
        <v>1838</v>
      </c>
      <c r="D12573" s="7" t="s">
        <v>35</v>
      </c>
      <c r="E12573" s="7" t="s">
        <v>24963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24998</v>
      </c>
      <c r="B12574" s="7" t="s">
        <v>24999</v>
      </c>
      <c r="C12574" s="7" t="s">
        <v>1838</v>
      </c>
      <c r="D12574" s="7" t="s">
        <v>29</v>
      </c>
      <c r="E12574" s="7" t="s">
        <v>25000</v>
      </c>
      <c r="F12574" s="7" t="s">
        <v>31</v>
      </c>
      <c r="G12574" s="8">
        <v>2.7</v>
      </c>
      <c r="H12574" s="9">
        <v>1.3176E-2</v>
      </c>
      <c r="I12574" s="10">
        <v>11792.8</v>
      </c>
      <c r="J12574" s="11"/>
      <c r="K12574" s="7"/>
      <c r="L12574" s="12">
        <v>30</v>
      </c>
      <c r="M12574" s="11"/>
      <c r="N12574" s="38">
        <f>I12574*(100-$B$4)*(100-$B$5)/10000</f>
        <v>11792.8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29</v>
      </c>
      <c r="E12575" s="7" t="s">
        <v>25000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29</v>
      </c>
      <c r="E12576" s="7" t="s">
        <v>25000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29</v>
      </c>
      <c r="E12577" s="7" t="s">
        <v>25000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29</v>
      </c>
      <c r="E12578" s="7" t="s">
        <v>25000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25000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29</v>
      </c>
      <c r="E12580" s="7" t="s">
        <v>25000</v>
      </c>
      <c r="F12580" s="7" t="s">
        <v>31</v>
      </c>
      <c r="G12580" s="8">
        <v>2.7</v>
      </c>
      <c r="H12580" s="9">
        <v>1.3176E-2</v>
      </c>
      <c r="I12580" s="10">
        <v>14638.96</v>
      </c>
      <c r="J12580" s="11"/>
      <c r="K12580" s="7" t="s">
        <v>705</v>
      </c>
      <c r="L12580" s="12">
        <v>30</v>
      </c>
      <c r="M12580" s="11"/>
      <c r="N12580" s="38">
        <f>I12580*(100-$B$4)*(100-$B$5)/10000</f>
        <v>14638.96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29</v>
      </c>
      <c r="E12581" s="7" t="s">
        <v>25000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29</v>
      </c>
      <c r="E12582" s="7" t="s">
        <v>25000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29</v>
      </c>
      <c r="E12583" s="7" t="s">
        <v>25000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29</v>
      </c>
      <c r="E12584" s="7" t="s">
        <v>25000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29</v>
      </c>
      <c r="E12585" s="7" t="s">
        <v>25000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71.099999999999994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29</v>
      </c>
      <c r="E12586" s="7" t="s">
        <v>25000</v>
      </c>
      <c r="F12586" s="7" t="s">
        <v>31</v>
      </c>
      <c r="G12586" s="8">
        <v>2.7</v>
      </c>
      <c r="H12586" s="9">
        <v>1.3176E-2</v>
      </c>
      <c r="I12586" s="10">
        <v>20408.189999999999</v>
      </c>
      <c r="J12586" s="11"/>
      <c r="K12586" s="7" t="s">
        <v>92</v>
      </c>
      <c r="L12586" s="12">
        <v>30</v>
      </c>
      <c r="M12586" s="11"/>
      <c r="N12586" s="38">
        <f>I12586*(100-$B$4)*(100-$B$5)/10000</f>
        <v>20408.189999999999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29</v>
      </c>
      <c r="E12587" s="7" t="s">
        <v>25000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29</v>
      </c>
      <c r="E12588" s="7" t="s">
        <v>25000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29</v>
      </c>
      <c r="E12589" s="7" t="s">
        <v>25000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29</v>
      </c>
      <c r="E12590" s="7" t="s">
        <v>25000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29</v>
      </c>
      <c r="E12591" s="7" t="s">
        <v>25000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25035</v>
      </c>
      <c r="B12592" s="7" t="s">
        <v>25036</v>
      </c>
      <c r="C12592" s="7" t="s">
        <v>2255</v>
      </c>
      <c r="D12592" s="7" t="s">
        <v>35</v>
      </c>
      <c r="E12592" s="7" t="s">
        <v>25037</v>
      </c>
      <c r="F12592" s="7" t="s">
        <v>31</v>
      </c>
      <c r="G12592" s="8">
        <v>2.7</v>
      </c>
      <c r="H12592" s="9">
        <v>1.3176E-2</v>
      </c>
      <c r="I12592" s="10">
        <v>11792.8</v>
      </c>
      <c r="J12592" s="11"/>
      <c r="K12592" s="7"/>
      <c r="L12592" s="12">
        <v>30</v>
      </c>
      <c r="M12592" s="11"/>
      <c r="N12592" s="38">
        <f>I12592*(100-$B$4)*(100-$B$5)/10000</f>
        <v>11792.8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2255</v>
      </c>
      <c r="D12593" s="7" t="s">
        <v>35</v>
      </c>
      <c r="E12593" s="7" t="s">
        <v>25037</v>
      </c>
      <c r="F12593" s="7" t="s">
        <v>31</v>
      </c>
      <c r="G12593" s="8">
        <v>2.7</v>
      </c>
      <c r="H12593" s="9">
        <v>1.3176E-2</v>
      </c>
      <c r="I12593" s="10">
        <v>12562.04</v>
      </c>
      <c r="J12593" s="11"/>
      <c r="K12593" s="7"/>
      <c r="L12593" s="12">
        <v>30</v>
      </c>
      <c r="M12593" s="11"/>
      <c r="N12593" s="38">
        <f>I12593*(100-$B$4)*(100-$B$5)/10000</f>
        <v>12562.04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2255</v>
      </c>
      <c r="D12594" s="7" t="s">
        <v>35</v>
      </c>
      <c r="E12594" s="7" t="s">
        <v>25037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2255</v>
      </c>
      <c r="D12595" s="7" t="s">
        <v>35</v>
      </c>
      <c r="E12595" s="7" t="s">
        <v>25037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2255</v>
      </c>
      <c r="D12596" s="7" t="s">
        <v>35</v>
      </c>
      <c r="E12596" s="7" t="s">
        <v>25037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25037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2255</v>
      </c>
      <c r="D12598" s="7" t="s">
        <v>35</v>
      </c>
      <c r="E12598" s="7" t="s">
        <v>25037</v>
      </c>
      <c r="F12598" s="7" t="s">
        <v>31</v>
      </c>
      <c r="G12598" s="8">
        <v>2.7</v>
      </c>
      <c r="H12598" s="9">
        <v>1.3176E-2</v>
      </c>
      <c r="I12598" s="10">
        <v>14638.96</v>
      </c>
      <c r="J12598" s="11"/>
      <c r="K12598" s="7" t="s">
        <v>705</v>
      </c>
      <c r="L12598" s="12">
        <v>30</v>
      </c>
      <c r="M12598" s="11"/>
      <c r="N12598" s="38">
        <f>I12598*(100-$B$4)*(100-$B$5)/10000</f>
        <v>14638.96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2255</v>
      </c>
      <c r="D12599" s="7" t="s">
        <v>35</v>
      </c>
      <c r="E12599" s="7" t="s">
        <v>25037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2255</v>
      </c>
      <c r="D12600" s="7" t="s">
        <v>35</v>
      </c>
      <c r="E12600" s="7" t="s">
        <v>25037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2255</v>
      </c>
      <c r="D12601" s="7" t="s">
        <v>35</v>
      </c>
      <c r="E12601" s="7" t="s">
        <v>25037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2255</v>
      </c>
      <c r="D12602" s="7" t="s">
        <v>35</v>
      </c>
      <c r="E12602" s="7" t="s">
        <v>25037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2255</v>
      </c>
      <c r="D12603" s="7" t="s">
        <v>35</v>
      </c>
      <c r="E12603" s="7" t="s">
        <v>25037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71.099999999999994" customHeight="1" outlineLevel="5" x14ac:dyDescent="0.2">
      <c r="A12604" s="6" t="s">
        <v>25060</v>
      </c>
      <c r="B12604" s="7" t="s">
        <v>25061</v>
      </c>
      <c r="C12604" s="7" t="s">
        <v>2255</v>
      </c>
      <c r="D12604" s="7" t="s">
        <v>35</v>
      </c>
      <c r="E12604" s="7" t="s">
        <v>25037</v>
      </c>
      <c r="F12604" s="7" t="s">
        <v>31</v>
      </c>
      <c r="G12604" s="8">
        <v>2.7</v>
      </c>
      <c r="H12604" s="9">
        <v>1.3176E-2</v>
      </c>
      <c r="I12604" s="10">
        <v>20408.189999999999</v>
      </c>
      <c r="J12604" s="11"/>
      <c r="K12604" s="7" t="s">
        <v>92</v>
      </c>
      <c r="L12604" s="12">
        <v>30</v>
      </c>
      <c r="M12604" s="11"/>
      <c r="N12604" s="38">
        <f>I12604*(100-$B$4)*(100-$B$5)/10000</f>
        <v>20408.189999999999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2255</v>
      </c>
      <c r="D12605" s="7" t="s">
        <v>35</v>
      </c>
      <c r="E12605" s="7" t="s">
        <v>25037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2255</v>
      </c>
      <c r="D12606" s="7" t="s">
        <v>35</v>
      </c>
      <c r="E12606" s="7" t="s">
        <v>25037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2255</v>
      </c>
      <c r="D12607" s="7" t="s">
        <v>35</v>
      </c>
      <c r="E12607" s="7" t="s">
        <v>25037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2255</v>
      </c>
      <c r="D12608" s="7" t="s">
        <v>35</v>
      </c>
      <c r="E12608" s="7" t="s">
        <v>25037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2255</v>
      </c>
      <c r="D12609" s="7" t="s">
        <v>35</v>
      </c>
      <c r="E12609" s="7" t="s">
        <v>25037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2255</v>
      </c>
      <c r="D12610" s="7" t="s">
        <v>29</v>
      </c>
      <c r="E12610" s="7" t="s">
        <v>25074</v>
      </c>
      <c r="F12610" s="7" t="s">
        <v>31</v>
      </c>
      <c r="G12610" s="8">
        <v>2.7</v>
      </c>
      <c r="H12610" s="9">
        <v>1.3176E-2</v>
      </c>
      <c r="I12610" s="10">
        <v>12562.04</v>
      </c>
      <c r="J12610" s="11"/>
      <c r="K12610" s="7"/>
      <c r="L12610" s="12">
        <v>30</v>
      </c>
      <c r="M12610" s="11"/>
      <c r="N12610" s="38">
        <f>I12610*(100-$B$4)*(100-$B$5)/10000</f>
        <v>12562.04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29</v>
      </c>
      <c r="E12611" s="7" t="s">
        <v>25074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29</v>
      </c>
      <c r="E12612" s="7" t="s">
        <v>25074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29</v>
      </c>
      <c r="E12613" s="7" t="s">
        <v>25074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29</v>
      </c>
      <c r="E12614" s="7" t="s">
        <v>25074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25074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29</v>
      </c>
      <c r="E12616" s="7" t="s">
        <v>25074</v>
      </c>
      <c r="F12616" s="7" t="s">
        <v>31</v>
      </c>
      <c r="G12616" s="8">
        <v>2.7</v>
      </c>
      <c r="H12616" s="9">
        <v>1.3176E-2</v>
      </c>
      <c r="I12616" s="10">
        <v>14638.96</v>
      </c>
      <c r="J12616" s="11"/>
      <c r="K12616" s="7" t="s">
        <v>705</v>
      </c>
      <c r="L12616" s="12">
        <v>30</v>
      </c>
      <c r="M12616" s="11"/>
      <c r="N12616" s="38">
        <f>I12616*(100-$B$4)*(100-$B$5)/10000</f>
        <v>14638.96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29</v>
      </c>
      <c r="E12617" s="7" t="s">
        <v>25074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29</v>
      </c>
      <c r="E12618" s="7" t="s">
        <v>25074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29</v>
      </c>
      <c r="E12619" s="7" t="s">
        <v>25074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29</v>
      </c>
      <c r="E12620" s="7" t="s">
        <v>25074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29</v>
      </c>
      <c r="E12621" s="7" t="s">
        <v>25074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29</v>
      </c>
      <c r="E12622" s="7" t="s">
        <v>25074</v>
      </c>
      <c r="F12622" s="7" t="s">
        <v>31</v>
      </c>
      <c r="G12622" s="8">
        <v>2.7</v>
      </c>
      <c r="H12622" s="9">
        <v>1.3176E-2</v>
      </c>
      <c r="I12622" s="10">
        <v>19638.95</v>
      </c>
      <c r="J12622" s="11"/>
      <c r="K12622" s="7" t="s">
        <v>92</v>
      </c>
      <c r="L12622" s="12">
        <v>30</v>
      </c>
      <c r="M12622" s="11"/>
      <c r="N12622" s="38">
        <f>I12622*(100-$B$4)*(100-$B$5)/10000</f>
        <v>19638.95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29</v>
      </c>
      <c r="E12623" s="7" t="s">
        <v>25074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29</v>
      </c>
      <c r="E12624" s="7" t="s">
        <v>25074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29</v>
      </c>
      <c r="E12625" s="7" t="s">
        <v>25074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29</v>
      </c>
      <c r="E12626" s="7" t="s">
        <v>25074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29</v>
      </c>
      <c r="E12627" s="7" t="s">
        <v>25074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8475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12562.04</v>
      </c>
      <c r="J12628" s="11"/>
      <c r="K12628" s="7"/>
      <c r="L12628" s="12">
        <v>30</v>
      </c>
      <c r="M12628" s="11"/>
      <c r="N12628" s="38">
        <f>I12628*(100-$B$4)*(100-$B$5)/10000</f>
        <v>12562.04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8475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8475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25115</v>
      </c>
      <c r="B12631" s="7" t="s">
        <v>25116</v>
      </c>
      <c r="C12631" s="7" t="s">
        <v>8475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25117</v>
      </c>
      <c r="B12632" s="7" t="s">
        <v>25118</v>
      </c>
      <c r="C12632" s="7" t="s">
        <v>8475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25119</v>
      </c>
      <c r="B12633" s="7" t="s">
        <v>25120</v>
      </c>
      <c r="C12633" s="7" t="s">
        <v>8475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25121</v>
      </c>
      <c r="B12634" s="7" t="s">
        <v>25122</v>
      </c>
      <c r="C12634" s="7" t="s">
        <v>8475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13869.72</v>
      </c>
      <c r="J12634" s="11"/>
      <c r="K12634" s="7" t="s">
        <v>705</v>
      </c>
      <c r="L12634" s="12">
        <v>30</v>
      </c>
      <c r="M12634" s="11"/>
      <c r="N12634" s="38">
        <f>I12634*(100-$B$4)*(100-$B$5)/10000</f>
        <v>13869.72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25123</v>
      </c>
      <c r="B12635" s="7" t="s">
        <v>25124</v>
      </c>
      <c r="C12635" s="7" t="s">
        <v>8475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25125</v>
      </c>
      <c r="B12636" s="7" t="s">
        <v>25126</v>
      </c>
      <c r="C12636" s="7" t="s">
        <v>8475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25127</v>
      </c>
      <c r="B12637" s="7" t="s">
        <v>25128</v>
      </c>
      <c r="C12637" s="7" t="s">
        <v>8475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14638.96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14638.96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25129</v>
      </c>
      <c r="B12638" s="7" t="s">
        <v>25130</v>
      </c>
      <c r="C12638" s="7" t="s">
        <v>8475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25131</v>
      </c>
      <c r="B12639" s="7" t="s">
        <v>25132</v>
      </c>
      <c r="C12639" s="7" t="s">
        <v>8475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71.099999999999994" customHeight="1" outlineLevel="5" x14ac:dyDescent="0.2">
      <c r="A12640" s="6" t="s">
        <v>25133</v>
      </c>
      <c r="B12640" s="7" t="s">
        <v>25134</v>
      </c>
      <c r="C12640" s="7" t="s">
        <v>8475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20408.189999999999</v>
      </c>
      <c r="J12640" s="11"/>
      <c r="K12640" s="7" t="s">
        <v>92</v>
      </c>
      <c r="L12640" s="12">
        <v>30</v>
      </c>
      <c r="M12640" s="11"/>
      <c r="N12640" s="38">
        <f>I12640*(100-$B$4)*(100-$B$5)/10000</f>
        <v>20408.189999999999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25135</v>
      </c>
      <c r="B12641" s="7" t="s">
        <v>25136</v>
      </c>
      <c r="C12641" s="7" t="s">
        <v>8475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25137</v>
      </c>
      <c r="B12642" s="7" t="s">
        <v>25138</v>
      </c>
      <c r="C12642" s="7" t="s">
        <v>8475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25139</v>
      </c>
      <c r="B12643" s="7" t="s">
        <v>25140</v>
      </c>
      <c r="C12643" s="7" t="s">
        <v>8475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25141</v>
      </c>
      <c r="B12644" s="7" t="s">
        <v>25142</v>
      </c>
      <c r="C12644" s="7" t="s">
        <v>8475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25143</v>
      </c>
      <c r="B12645" s="7" t="s">
        <v>25144</v>
      </c>
      <c r="C12645" s="7" t="s">
        <v>8475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25145</v>
      </c>
      <c r="B12646" s="7" t="s">
        <v>25146</v>
      </c>
      <c r="C12646" s="7" t="s">
        <v>8475</v>
      </c>
      <c r="D12646" s="7" t="s">
        <v>29</v>
      </c>
      <c r="E12646" s="7" t="s">
        <v>25147</v>
      </c>
      <c r="F12646" s="7" t="s">
        <v>31</v>
      </c>
      <c r="G12646" s="8">
        <v>2.7</v>
      </c>
      <c r="H12646" s="9">
        <v>1.3176E-2</v>
      </c>
      <c r="I12646" s="10">
        <v>12562.04</v>
      </c>
      <c r="J12646" s="11"/>
      <c r="K12646" s="7"/>
      <c r="L12646" s="12">
        <v>30</v>
      </c>
      <c r="M12646" s="11"/>
      <c r="N12646" s="38">
        <f>I12646*(100-$B$4)*(100-$B$5)/10000</f>
        <v>12562.04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8475</v>
      </c>
      <c r="D12647" s="7" t="s">
        <v>29</v>
      </c>
      <c r="E12647" s="7" t="s">
        <v>25147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25150</v>
      </c>
      <c r="B12648" s="7" t="s">
        <v>25151</v>
      </c>
      <c r="C12648" s="7" t="s">
        <v>8475</v>
      </c>
      <c r="D12648" s="7" t="s">
        <v>29</v>
      </c>
      <c r="E12648" s="7" t="s">
        <v>25147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8475</v>
      </c>
      <c r="D12649" s="7" t="s">
        <v>29</v>
      </c>
      <c r="E12649" s="7" t="s">
        <v>25147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8475</v>
      </c>
      <c r="D12650" s="7" t="s">
        <v>29</v>
      </c>
      <c r="E12650" s="7" t="s">
        <v>25147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8475</v>
      </c>
      <c r="D12651" s="7" t="s">
        <v>29</v>
      </c>
      <c r="E12651" s="7" t="s">
        <v>25147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8475</v>
      </c>
      <c r="D12652" s="7" t="s">
        <v>29</v>
      </c>
      <c r="E12652" s="7" t="s">
        <v>25147</v>
      </c>
      <c r="F12652" s="7" t="s">
        <v>31</v>
      </c>
      <c r="G12652" s="8">
        <v>2.7</v>
      </c>
      <c r="H12652" s="9">
        <v>1.3176E-2</v>
      </c>
      <c r="I12652" s="10">
        <v>13869.72</v>
      </c>
      <c r="J12652" s="11"/>
      <c r="K12652" s="7" t="s">
        <v>705</v>
      </c>
      <c r="L12652" s="12">
        <v>30</v>
      </c>
      <c r="M12652" s="11"/>
      <c r="N12652" s="38">
        <f>I12652*(100-$B$4)*(100-$B$5)/10000</f>
        <v>13869.72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8475</v>
      </c>
      <c r="D12653" s="7" t="s">
        <v>29</v>
      </c>
      <c r="E12653" s="7" t="s">
        <v>25147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8475</v>
      </c>
      <c r="D12654" s="7" t="s">
        <v>29</v>
      </c>
      <c r="E12654" s="7" t="s">
        <v>25147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8475</v>
      </c>
      <c r="D12655" s="7" t="s">
        <v>29</v>
      </c>
      <c r="E12655" s="7" t="s">
        <v>25147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8475</v>
      </c>
      <c r="D12656" s="7" t="s">
        <v>29</v>
      </c>
      <c r="E12656" s="7" t="s">
        <v>25147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8475</v>
      </c>
      <c r="D12657" s="7" t="s">
        <v>29</v>
      </c>
      <c r="E12657" s="7" t="s">
        <v>25147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71.099999999999994" customHeight="1" outlineLevel="5" x14ac:dyDescent="0.2">
      <c r="A12658" s="6" t="s">
        <v>25170</v>
      </c>
      <c r="B12658" s="7" t="s">
        <v>25171</v>
      </c>
      <c r="C12658" s="7" t="s">
        <v>8475</v>
      </c>
      <c r="D12658" s="7" t="s">
        <v>29</v>
      </c>
      <c r="E12658" s="7" t="s">
        <v>25147</v>
      </c>
      <c r="F12658" s="7" t="s">
        <v>31</v>
      </c>
      <c r="G12658" s="8">
        <v>2.7</v>
      </c>
      <c r="H12658" s="9">
        <v>1.3176E-2</v>
      </c>
      <c r="I12658" s="10">
        <v>20408.189999999999</v>
      </c>
      <c r="J12658" s="11"/>
      <c r="K12658" s="7" t="s">
        <v>92</v>
      </c>
      <c r="L12658" s="12">
        <v>30</v>
      </c>
      <c r="M12658" s="11"/>
      <c r="N12658" s="38">
        <f>I12658*(100-$B$4)*(100-$B$5)/10000</f>
        <v>20408.189999999999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8475</v>
      </c>
      <c r="D12659" s="7" t="s">
        <v>29</v>
      </c>
      <c r="E12659" s="7" t="s">
        <v>25147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8475</v>
      </c>
      <c r="D12660" s="7" t="s">
        <v>29</v>
      </c>
      <c r="E12660" s="7" t="s">
        <v>25147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8475</v>
      </c>
      <c r="D12661" s="7" t="s">
        <v>29</v>
      </c>
      <c r="E12661" s="7" t="s">
        <v>25147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8475</v>
      </c>
      <c r="D12662" s="7" t="s">
        <v>29</v>
      </c>
      <c r="E12662" s="7" t="s">
        <v>25147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8475</v>
      </c>
      <c r="D12663" s="7" t="s">
        <v>29</v>
      </c>
      <c r="E12663" s="7" t="s">
        <v>25147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11.1" customHeight="1" outlineLevel="4" x14ac:dyDescent="0.2">
      <c r="A12664" s="30" t="s">
        <v>25182</v>
      </c>
      <c r="B12664" s="30"/>
      <c r="C12664" s="30"/>
      <c r="D12664" s="30"/>
      <c r="E12664" s="30"/>
      <c r="F12664" s="30"/>
      <c r="G12664" s="30"/>
      <c r="H12664" s="30"/>
      <c r="I12664" s="30"/>
      <c r="J12664" s="30"/>
      <c r="K12664" s="30"/>
      <c r="L12664" s="30"/>
      <c r="M12664" s="30"/>
      <c r="N12664" s="37"/>
      <c r="O12664" s="37"/>
      <c r="P12664" s="37"/>
      <c r="Q12664" s="37"/>
    </row>
    <row r="12665" spans="1:17" ht="59.1" customHeight="1" outlineLevel="5" x14ac:dyDescent="0.2">
      <c r="A12665" s="6" t="s">
        <v>25183</v>
      </c>
      <c r="B12665" s="7" t="s">
        <v>25184</v>
      </c>
      <c r="C12665" s="7" t="s">
        <v>7092</v>
      </c>
      <c r="D12665" s="7" t="s">
        <v>35</v>
      </c>
      <c r="E12665" s="7" t="s">
        <v>25185</v>
      </c>
      <c r="F12665" s="7" t="s">
        <v>31</v>
      </c>
      <c r="G12665" s="8">
        <v>3.6</v>
      </c>
      <c r="H12665" s="9">
        <v>1.6416E-2</v>
      </c>
      <c r="I12665" s="10">
        <v>15507.4</v>
      </c>
      <c r="J12665" s="11"/>
      <c r="K12665" s="7"/>
      <c r="L12665" s="12">
        <v>30</v>
      </c>
      <c r="M12665" s="11"/>
      <c r="N12665" s="38">
        <f>I12665*(100-$B$4)*(100-$B$5)/10000</f>
        <v>15507.4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7092</v>
      </c>
      <c r="D12666" s="7" t="s">
        <v>35</v>
      </c>
      <c r="E12666" s="7" t="s">
        <v>25185</v>
      </c>
      <c r="F12666" s="7" t="s">
        <v>31</v>
      </c>
      <c r="G12666" s="8">
        <v>3.6</v>
      </c>
      <c r="H12666" s="9">
        <v>1.6416E-2</v>
      </c>
      <c r="I12666" s="10">
        <v>14738.17</v>
      </c>
      <c r="J12666" s="11"/>
      <c r="K12666" s="7"/>
      <c r="L12666" s="12">
        <v>30</v>
      </c>
      <c r="M12666" s="11"/>
      <c r="N12666" s="38">
        <f>I12666*(100-$B$4)*(100-$B$5)/10000</f>
        <v>14738.17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25188</v>
      </c>
      <c r="B12667" s="7" t="s">
        <v>25189</v>
      </c>
      <c r="C12667" s="7" t="s">
        <v>7092</v>
      </c>
      <c r="D12667" s="7" t="s">
        <v>35</v>
      </c>
      <c r="E12667" s="7" t="s">
        <v>25185</v>
      </c>
      <c r="F12667" s="7" t="s">
        <v>31</v>
      </c>
      <c r="G12667" s="8">
        <v>3.6</v>
      </c>
      <c r="H12667" s="9">
        <v>1.6416E-2</v>
      </c>
      <c r="I12667" s="10">
        <v>14738.17</v>
      </c>
      <c r="J12667" s="11"/>
      <c r="K12667" s="7"/>
      <c r="L12667" s="12">
        <v>30</v>
      </c>
      <c r="M12667" s="11"/>
      <c r="N12667" s="38">
        <f>I12667*(100-$B$4)*(100-$B$5)/10000</f>
        <v>14738.17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25190</v>
      </c>
      <c r="B12668" s="7" t="s">
        <v>25191</v>
      </c>
      <c r="C12668" s="7" t="s">
        <v>7092</v>
      </c>
      <c r="D12668" s="7" t="s">
        <v>35</v>
      </c>
      <c r="E12668" s="7" t="s">
        <v>25185</v>
      </c>
      <c r="F12668" s="7" t="s">
        <v>31</v>
      </c>
      <c r="G12668" s="8">
        <v>3.6</v>
      </c>
      <c r="H12668" s="9">
        <v>1.6416E-2</v>
      </c>
      <c r="I12668" s="10">
        <v>15507.4</v>
      </c>
      <c r="J12668" s="11"/>
      <c r="K12668" s="7"/>
      <c r="L12668" s="12">
        <v>30</v>
      </c>
      <c r="M12668" s="11"/>
      <c r="N12668" s="38">
        <f>I12668*(100-$B$4)*(100-$B$5)/10000</f>
        <v>15507.4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25192</v>
      </c>
      <c r="B12669" s="7" t="s">
        <v>25193</v>
      </c>
      <c r="C12669" s="7" t="s">
        <v>7092</v>
      </c>
      <c r="D12669" s="7" t="s">
        <v>35</v>
      </c>
      <c r="E12669" s="7" t="s">
        <v>25185</v>
      </c>
      <c r="F12669" s="7" t="s">
        <v>31</v>
      </c>
      <c r="G12669" s="8">
        <v>3.6</v>
      </c>
      <c r="H12669" s="9">
        <v>1.6416E-2</v>
      </c>
      <c r="I12669" s="10">
        <v>15507.4</v>
      </c>
      <c r="J12669" s="11"/>
      <c r="K12669" s="7"/>
      <c r="L12669" s="12">
        <v>30</v>
      </c>
      <c r="M12669" s="11"/>
      <c r="N12669" s="38">
        <f>I12669*(100-$B$4)*(100-$B$5)/10000</f>
        <v>15507.4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7092</v>
      </c>
      <c r="D12670" s="7" t="s">
        <v>35</v>
      </c>
      <c r="E12670" s="7" t="s">
        <v>25185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25196</v>
      </c>
      <c r="B12671" s="7" t="s">
        <v>25197</v>
      </c>
      <c r="C12671" s="7" t="s">
        <v>7092</v>
      </c>
      <c r="D12671" s="7" t="s">
        <v>35</v>
      </c>
      <c r="E12671" s="7" t="s">
        <v>25185</v>
      </c>
      <c r="F12671" s="7" t="s">
        <v>31</v>
      </c>
      <c r="G12671" s="8">
        <v>3.6</v>
      </c>
      <c r="H12671" s="9">
        <v>1.6416E-2</v>
      </c>
      <c r="I12671" s="10">
        <v>16815.09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16815.09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25198</v>
      </c>
      <c r="B12672" s="7" t="s">
        <v>25199</v>
      </c>
      <c r="C12672" s="7" t="s">
        <v>7092</v>
      </c>
      <c r="D12672" s="7" t="s">
        <v>35</v>
      </c>
      <c r="E12672" s="7" t="s">
        <v>25185</v>
      </c>
      <c r="F12672" s="7" t="s">
        <v>31</v>
      </c>
      <c r="G12672" s="8">
        <v>3.6</v>
      </c>
      <c r="H12672" s="9">
        <v>1.6416E-2</v>
      </c>
      <c r="I12672" s="10">
        <v>17584.32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17584.32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25200</v>
      </c>
      <c r="B12673" s="7" t="s">
        <v>25201</v>
      </c>
      <c r="C12673" s="7" t="s">
        <v>7092</v>
      </c>
      <c r="D12673" s="7" t="s">
        <v>35</v>
      </c>
      <c r="E12673" s="7" t="s">
        <v>25185</v>
      </c>
      <c r="F12673" s="7" t="s">
        <v>31</v>
      </c>
      <c r="G12673" s="8">
        <v>3.6</v>
      </c>
      <c r="H12673" s="9">
        <v>1.6416E-2</v>
      </c>
      <c r="I12673" s="10">
        <v>17584.32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17584.32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25202</v>
      </c>
      <c r="B12674" s="7" t="s">
        <v>25203</v>
      </c>
      <c r="C12674" s="7" t="s">
        <v>7092</v>
      </c>
      <c r="D12674" s="7" t="s">
        <v>35</v>
      </c>
      <c r="E12674" s="7" t="s">
        <v>25185</v>
      </c>
      <c r="F12674" s="7" t="s">
        <v>31</v>
      </c>
      <c r="G12674" s="8">
        <v>3.6</v>
      </c>
      <c r="H12674" s="9">
        <v>1.6416E-2</v>
      </c>
      <c r="I12674" s="10">
        <v>16815.09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16815.09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25204</v>
      </c>
      <c r="B12675" s="7" t="s">
        <v>25205</v>
      </c>
      <c r="C12675" s="7" t="s">
        <v>7092</v>
      </c>
      <c r="D12675" s="7" t="s">
        <v>35</v>
      </c>
      <c r="E12675" s="7" t="s">
        <v>25185</v>
      </c>
      <c r="F12675" s="7" t="s">
        <v>31</v>
      </c>
      <c r="G12675" s="8">
        <v>3.6</v>
      </c>
      <c r="H12675" s="9">
        <v>1.6416E-2</v>
      </c>
      <c r="I12675" s="10">
        <v>17584.32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17584.32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25206</v>
      </c>
      <c r="B12676" s="7" t="s">
        <v>25207</v>
      </c>
      <c r="C12676" s="7" t="s">
        <v>7092</v>
      </c>
      <c r="D12676" s="7" t="s">
        <v>35</v>
      </c>
      <c r="E12676" s="7" t="s">
        <v>25185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25208</v>
      </c>
      <c r="B12677" s="7" t="s">
        <v>25209</v>
      </c>
      <c r="C12677" s="7" t="s">
        <v>7092</v>
      </c>
      <c r="D12677" s="7" t="s">
        <v>35</v>
      </c>
      <c r="E12677" s="7" t="s">
        <v>25185</v>
      </c>
      <c r="F12677" s="7" t="s">
        <v>31</v>
      </c>
      <c r="G12677" s="8">
        <v>3.6</v>
      </c>
      <c r="H12677" s="9">
        <v>1.6416E-2</v>
      </c>
      <c r="I12677" s="10">
        <v>22584.32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22584.32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25210</v>
      </c>
      <c r="B12678" s="7" t="s">
        <v>25211</v>
      </c>
      <c r="C12678" s="7" t="s">
        <v>7092</v>
      </c>
      <c r="D12678" s="7" t="s">
        <v>35</v>
      </c>
      <c r="E12678" s="7" t="s">
        <v>25185</v>
      </c>
      <c r="F12678" s="7" t="s">
        <v>31</v>
      </c>
      <c r="G12678" s="8">
        <v>3.6</v>
      </c>
      <c r="H12678" s="9">
        <v>1.6416E-2</v>
      </c>
      <c r="I12678" s="10">
        <v>23353.55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23353.55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25212</v>
      </c>
      <c r="B12679" s="7" t="s">
        <v>25213</v>
      </c>
      <c r="C12679" s="7" t="s">
        <v>7092</v>
      </c>
      <c r="D12679" s="7" t="s">
        <v>35</v>
      </c>
      <c r="E12679" s="7" t="s">
        <v>25185</v>
      </c>
      <c r="F12679" s="7" t="s">
        <v>31</v>
      </c>
      <c r="G12679" s="8">
        <v>3.6</v>
      </c>
      <c r="H12679" s="9">
        <v>1.6416E-2</v>
      </c>
      <c r="I12679" s="10">
        <v>23353.55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23353.55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25214</v>
      </c>
      <c r="B12680" s="7" t="s">
        <v>25215</v>
      </c>
      <c r="C12680" s="7" t="s">
        <v>7092</v>
      </c>
      <c r="D12680" s="7" t="s">
        <v>35</v>
      </c>
      <c r="E12680" s="7" t="s">
        <v>25185</v>
      </c>
      <c r="F12680" s="7" t="s">
        <v>31</v>
      </c>
      <c r="G12680" s="8">
        <v>3.6</v>
      </c>
      <c r="H12680" s="9">
        <v>1.6416E-2</v>
      </c>
      <c r="I12680" s="10">
        <v>23353.55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23353.55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25216</v>
      </c>
      <c r="B12681" s="7" t="s">
        <v>25217</v>
      </c>
      <c r="C12681" s="7" t="s">
        <v>7092</v>
      </c>
      <c r="D12681" s="7" t="s">
        <v>35</v>
      </c>
      <c r="E12681" s="7" t="s">
        <v>25185</v>
      </c>
      <c r="F12681" s="7" t="s">
        <v>31</v>
      </c>
      <c r="G12681" s="8">
        <v>3.6</v>
      </c>
      <c r="H12681" s="9">
        <v>1.6416E-2</v>
      </c>
      <c r="I12681" s="10">
        <v>22584.32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22584.32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25218</v>
      </c>
      <c r="B12682" s="7" t="s">
        <v>25219</v>
      </c>
      <c r="C12682" s="7" t="s">
        <v>7092</v>
      </c>
      <c r="D12682" s="7" t="s">
        <v>35</v>
      </c>
      <c r="E12682" s="7" t="s">
        <v>25185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25220</v>
      </c>
      <c r="B12683" s="7" t="s">
        <v>25221</v>
      </c>
      <c r="C12683" s="7" t="s">
        <v>7092</v>
      </c>
      <c r="D12683" s="7" t="s">
        <v>29</v>
      </c>
      <c r="E12683" s="7" t="s">
        <v>25222</v>
      </c>
      <c r="F12683" s="7" t="s">
        <v>31</v>
      </c>
      <c r="G12683" s="8">
        <v>3.6</v>
      </c>
      <c r="H12683" s="9">
        <v>1.6416E-2</v>
      </c>
      <c r="I12683" s="10">
        <v>14738.17</v>
      </c>
      <c r="J12683" s="11"/>
      <c r="K12683" s="7"/>
      <c r="L12683" s="12">
        <v>30</v>
      </c>
      <c r="M12683" s="11"/>
      <c r="N12683" s="38">
        <f>I12683*(100-$B$4)*(100-$B$5)/10000</f>
        <v>14738.17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25223</v>
      </c>
      <c r="B12684" s="7" t="s">
        <v>25224</v>
      </c>
      <c r="C12684" s="7" t="s">
        <v>7092</v>
      </c>
      <c r="D12684" s="7" t="s">
        <v>29</v>
      </c>
      <c r="E12684" s="7" t="s">
        <v>25222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7092</v>
      </c>
      <c r="D12685" s="7" t="s">
        <v>29</v>
      </c>
      <c r="E12685" s="7" t="s">
        <v>25222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7092</v>
      </c>
      <c r="D12686" s="7" t="s">
        <v>29</v>
      </c>
      <c r="E12686" s="7" t="s">
        <v>25222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7092</v>
      </c>
      <c r="D12687" s="7" t="s">
        <v>29</v>
      </c>
      <c r="E12687" s="7" t="s">
        <v>25222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7092</v>
      </c>
      <c r="D12688" s="7" t="s">
        <v>29</v>
      </c>
      <c r="E12688" s="7" t="s">
        <v>25222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7092</v>
      </c>
      <c r="D12689" s="7" t="s">
        <v>29</v>
      </c>
      <c r="E12689" s="7" t="s">
        <v>25222</v>
      </c>
      <c r="F12689" s="7" t="s">
        <v>31</v>
      </c>
      <c r="G12689" s="8">
        <v>3.6</v>
      </c>
      <c r="H12689" s="9">
        <v>1.6416E-2</v>
      </c>
      <c r="I12689" s="10">
        <v>16815.09</v>
      </c>
      <c r="J12689" s="11"/>
      <c r="K12689" s="7" t="s">
        <v>705</v>
      </c>
      <c r="L12689" s="12">
        <v>30</v>
      </c>
      <c r="M12689" s="11"/>
      <c r="N12689" s="38">
        <f>I12689*(100-$B$4)*(100-$B$5)/10000</f>
        <v>16815.09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7092</v>
      </c>
      <c r="D12690" s="7" t="s">
        <v>29</v>
      </c>
      <c r="E12690" s="7" t="s">
        <v>25222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7092</v>
      </c>
      <c r="D12691" s="7" t="s">
        <v>29</v>
      </c>
      <c r="E12691" s="7" t="s">
        <v>25222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7092</v>
      </c>
      <c r="D12692" s="7" t="s">
        <v>29</v>
      </c>
      <c r="E12692" s="7" t="s">
        <v>25222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7092</v>
      </c>
      <c r="D12693" s="7" t="s">
        <v>29</v>
      </c>
      <c r="E12693" s="7" t="s">
        <v>25222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7092</v>
      </c>
      <c r="D12694" s="7" t="s">
        <v>29</v>
      </c>
      <c r="E12694" s="7" t="s">
        <v>25222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71.099999999999994" customHeight="1" outlineLevel="5" x14ac:dyDescent="0.2">
      <c r="A12695" s="6" t="s">
        <v>25245</v>
      </c>
      <c r="B12695" s="7" t="s">
        <v>25246</v>
      </c>
      <c r="C12695" s="7" t="s">
        <v>7092</v>
      </c>
      <c r="D12695" s="7" t="s">
        <v>29</v>
      </c>
      <c r="E12695" s="7" t="s">
        <v>25222</v>
      </c>
      <c r="F12695" s="7" t="s">
        <v>31</v>
      </c>
      <c r="G12695" s="8">
        <v>3.6</v>
      </c>
      <c r="H12695" s="9">
        <v>1.6416E-2</v>
      </c>
      <c r="I12695" s="10">
        <v>23353.55</v>
      </c>
      <c r="J12695" s="11"/>
      <c r="K12695" s="7" t="s">
        <v>92</v>
      </c>
      <c r="L12695" s="12">
        <v>30</v>
      </c>
      <c r="M12695" s="11"/>
      <c r="N12695" s="38">
        <f>I12695*(100-$B$4)*(100-$B$5)/10000</f>
        <v>23353.55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7092</v>
      </c>
      <c r="D12696" s="7" t="s">
        <v>29</v>
      </c>
      <c r="E12696" s="7" t="s">
        <v>25222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7092</v>
      </c>
      <c r="D12697" s="7" t="s">
        <v>29</v>
      </c>
      <c r="E12697" s="7" t="s">
        <v>25222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7092</v>
      </c>
      <c r="D12698" s="7" t="s">
        <v>29</v>
      </c>
      <c r="E12698" s="7" t="s">
        <v>25222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7092</v>
      </c>
      <c r="D12699" s="7" t="s">
        <v>29</v>
      </c>
      <c r="E12699" s="7" t="s">
        <v>25222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7092</v>
      </c>
      <c r="D12700" s="7" t="s">
        <v>29</v>
      </c>
      <c r="E12700" s="7" t="s">
        <v>25222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25257</v>
      </c>
      <c r="B12701" s="7" t="s">
        <v>25258</v>
      </c>
      <c r="C12701" s="7" t="s">
        <v>2064</v>
      </c>
      <c r="D12701" s="7" t="s">
        <v>35</v>
      </c>
      <c r="E12701" s="7" t="s">
        <v>25259</v>
      </c>
      <c r="F12701" s="7" t="s">
        <v>31</v>
      </c>
      <c r="G12701" s="8">
        <v>3.6</v>
      </c>
      <c r="H12701" s="9">
        <v>1.6416E-2</v>
      </c>
      <c r="I12701" s="10">
        <v>14738.17</v>
      </c>
      <c r="J12701" s="11"/>
      <c r="K12701" s="7"/>
      <c r="L12701" s="12">
        <v>30</v>
      </c>
      <c r="M12701" s="11"/>
      <c r="N12701" s="38">
        <f>I12701*(100-$B$4)*(100-$B$5)/10000</f>
        <v>14738.17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2064</v>
      </c>
      <c r="D12702" s="7" t="s">
        <v>35</v>
      </c>
      <c r="E12702" s="7" t="s">
        <v>25259</v>
      </c>
      <c r="F12702" s="7" t="s">
        <v>31</v>
      </c>
      <c r="G12702" s="8">
        <v>3.6</v>
      </c>
      <c r="H12702" s="9">
        <v>1.6416E-2</v>
      </c>
      <c r="I12702" s="10">
        <v>14738.17</v>
      </c>
      <c r="J12702" s="11"/>
      <c r="K12702" s="7"/>
      <c r="L12702" s="12">
        <v>30</v>
      </c>
      <c r="M12702" s="11"/>
      <c r="N12702" s="38">
        <f>I12702*(100-$B$4)*(100-$B$5)/10000</f>
        <v>14738.17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2064</v>
      </c>
      <c r="D12703" s="7" t="s">
        <v>35</v>
      </c>
      <c r="E12703" s="7" t="s">
        <v>25259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2064</v>
      </c>
      <c r="D12704" s="7" t="s">
        <v>35</v>
      </c>
      <c r="E12704" s="7" t="s">
        <v>25259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2064</v>
      </c>
      <c r="D12705" s="7" t="s">
        <v>35</v>
      </c>
      <c r="E12705" s="7" t="s">
        <v>25259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25259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2064</v>
      </c>
      <c r="D12707" s="7" t="s">
        <v>35</v>
      </c>
      <c r="E12707" s="7" t="s">
        <v>25259</v>
      </c>
      <c r="F12707" s="7" t="s">
        <v>31</v>
      </c>
      <c r="G12707" s="8">
        <v>3.6</v>
      </c>
      <c r="H12707" s="9">
        <v>1.6416E-2</v>
      </c>
      <c r="I12707" s="10">
        <v>16815.09</v>
      </c>
      <c r="J12707" s="11"/>
      <c r="K12707" s="7" t="s">
        <v>705</v>
      </c>
      <c r="L12707" s="12">
        <v>30</v>
      </c>
      <c r="M12707" s="11"/>
      <c r="N12707" s="38">
        <f>I12707*(100-$B$4)*(100-$B$5)/10000</f>
        <v>16815.09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25272</v>
      </c>
      <c r="B12708" s="7" t="s">
        <v>25273</v>
      </c>
      <c r="C12708" s="7" t="s">
        <v>2064</v>
      </c>
      <c r="D12708" s="7" t="s">
        <v>35</v>
      </c>
      <c r="E12708" s="7" t="s">
        <v>25259</v>
      </c>
      <c r="F12708" s="7" t="s">
        <v>31</v>
      </c>
      <c r="G12708" s="8">
        <v>3.6</v>
      </c>
      <c r="H12708" s="9">
        <v>1.6416E-2</v>
      </c>
      <c r="I12708" s="10">
        <v>16815.09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16815.09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2064</v>
      </c>
      <c r="D12709" s="7" t="s">
        <v>35</v>
      </c>
      <c r="E12709" s="7" t="s">
        <v>25259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2064</v>
      </c>
      <c r="D12710" s="7" t="s">
        <v>35</v>
      </c>
      <c r="E12710" s="7" t="s">
        <v>25259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2064</v>
      </c>
      <c r="D12711" s="7" t="s">
        <v>35</v>
      </c>
      <c r="E12711" s="7" t="s">
        <v>25259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2064</v>
      </c>
      <c r="D12712" s="7" t="s">
        <v>35</v>
      </c>
      <c r="E12712" s="7" t="s">
        <v>25259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71.099999999999994" customHeight="1" outlineLevel="5" x14ac:dyDescent="0.2">
      <c r="A12713" s="6" t="s">
        <v>25282</v>
      </c>
      <c r="B12713" s="7" t="s">
        <v>25283</v>
      </c>
      <c r="C12713" s="7" t="s">
        <v>2064</v>
      </c>
      <c r="D12713" s="7" t="s">
        <v>35</v>
      </c>
      <c r="E12713" s="7" t="s">
        <v>25259</v>
      </c>
      <c r="F12713" s="7" t="s">
        <v>31</v>
      </c>
      <c r="G12713" s="8">
        <v>3.6</v>
      </c>
      <c r="H12713" s="9">
        <v>1.6416E-2</v>
      </c>
      <c r="I12713" s="10">
        <v>23353.55</v>
      </c>
      <c r="J12713" s="11"/>
      <c r="K12713" s="7" t="s">
        <v>92</v>
      </c>
      <c r="L12713" s="12">
        <v>30</v>
      </c>
      <c r="M12713" s="11"/>
      <c r="N12713" s="38">
        <f>I12713*(100-$B$4)*(100-$B$5)/10000</f>
        <v>23353.55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2064</v>
      </c>
      <c r="D12714" s="7" t="s">
        <v>35</v>
      </c>
      <c r="E12714" s="7" t="s">
        <v>25259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2064</v>
      </c>
      <c r="D12715" s="7" t="s">
        <v>35</v>
      </c>
      <c r="E12715" s="7" t="s">
        <v>25259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2064</v>
      </c>
      <c r="D12716" s="7" t="s">
        <v>35</v>
      </c>
      <c r="E12716" s="7" t="s">
        <v>25259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2064</v>
      </c>
      <c r="D12717" s="7" t="s">
        <v>35</v>
      </c>
      <c r="E12717" s="7" t="s">
        <v>25259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2064</v>
      </c>
      <c r="D12718" s="7" t="s">
        <v>35</v>
      </c>
      <c r="E12718" s="7" t="s">
        <v>25259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7.1" customHeight="1" outlineLevel="5" x14ac:dyDescent="0.2">
      <c r="A12719" s="6" t="s">
        <v>25294</v>
      </c>
      <c r="B12719" s="7" t="s">
        <v>25295</v>
      </c>
      <c r="C12719" s="7" t="s">
        <v>2064</v>
      </c>
      <c r="D12719" s="7" t="s">
        <v>29</v>
      </c>
      <c r="E12719" s="7" t="s">
        <v>25296</v>
      </c>
      <c r="F12719" s="7" t="s">
        <v>31</v>
      </c>
      <c r="G12719" s="8">
        <v>3.6</v>
      </c>
      <c r="H12719" s="9">
        <v>1.6416E-2</v>
      </c>
      <c r="I12719" s="10">
        <v>14738.17</v>
      </c>
      <c r="J12719" s="11"/>
      <c r="K12719" s="7"/>
      <c r="L12719" s="12">
        <v>30</v>
      </c>
      <c r="M12719" s="11"/>
      <c r="N12719" s="38">
        <f>I12719*(100-$B$4)*(100-$B$5)/10000</f>
        <v>14738.17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29</v>
      </c>
      <c r="E12720" s="7" t="s">
        <v>25296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29</v>
      </c>
      <c r="E12721" s="7" t="s">
        <v>25296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29</v>
      </c>
      <c r="E12722" s="7" t="s">
        <v>25296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29</v>
      </c>
      <c r="E12723" s="7" t="s">
        <v>25296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25296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29</v>
      </c>
      <c r="E12725" s="7" t="s">
        <v>25296</v>
      </c>
      <c r="F12725" s="7" t="s">
        <v>31</v>
      </c>
      <c r="G12725" s="8">
        <v>3.6</v>
      </c>
      <c r="H12725" s="9">
        <v>1.6416E-2</v>
      </c>
      <c r="I12725" s="10">
        <v>17584.32</v>
      </c>
      <c r="J12725" s="11"/>
      <c r="K12725" s="7" t="s">
        <v>705</v>
      </c>
      <c r="L12725" s="12">
        <v>30</v>
      </c>
      <c r="M12725" s="11"/>
      <c r="N12725" s="38">
        <f>I12725*(100-$B$4)*(100-$B$5)/10000</f>
        <v>17584.32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29</v>
      </c>
      <c r="E12726" s="7" t="s">
        <v>25296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29</v>
      </c>
      <c r="E12727" s="7" t="s">
        <v>25296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29</v>
      </c>
      <c r="E12728" s="7" t="s">
        <v>25296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29</v>
      </c>
      <c r="E12729" s="7" t="s">
        <v>25296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29</v>
      </c>
      <c r="E12730" s="7" t="s">
        <v>25296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71.099999999999994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29</v>
      </c>
      <c r="E12731" s="7" t="s">
        <v>25296</v>
      </c>
      <c r="F12731" s="7" t="s">
        <v>31</v>
      </c>
      <c r="G12731" s="8">
        <v>3.6</v>
      </c>
      <c r="H12731" s="9">
        <v>1.6416E-2</v>
      </c>
      <c r="I12731" s="10">
        <v>23353.55</v>
      </c>
      <c r="J12731" s="11"/>
      <c r="K12731" s="7" t="s">
        <v>92</v>
      </c>
      <c r="L12731" s="12">
        <v>30</v>
      </c>
      <c r="M12731" s="11"/>
      <c r="N12731" s="38">
        <f>I12731*(100-$B$4)*(100-$B$5)/10000</f>
        <v>23353.55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29</v>
      </c>
      <c r="E12732" s="7" t="s">
        <v>25296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29</v>
      </c>
      <c r="E12733" s="7" t="s">
        <v>25296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29</v>
      </c>
      <c r="E12734" s="7" t="s">
        <v>25296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29</v>
      </c>
      <c r="E12735" s="7" t="s">
        <v>25296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29</v>
      </c>
      <c r="E12736" s="7" t="s">
        <v>25296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25333</v>
      </c>
      <c r="D12737" s="7" t="s">
        <v>35</v>
      </c>
      <c r="E12737" s="7" t="s">
        <v>25334</v>
      </c>
      <c r="F12737" s="7" t="s">
        <v>31</v>
      </c>
      <c r="G12737" s="8">
        <v>3.6</v>
      </c>
      <c r="H12737" s="9">
        <v>1.6416E-2</v>
      </c>
      <c r="I12737" s="10">
        <v>15507.4</v>
      </c>
      <c r="J12737" s="11"/>
      <c r="K12737" s="7"/>
      <c r="L12737" s="12">
        <v>30</v>
      </c>
      <c r="M12737" s="11"/>
      <c r="N12737" s="38">
        <f>I12737*(100-$B$4)*(100-$B$5)/10000</f>
        <v>15507.4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25335</v>
      </c>
      <c r="B12738" s="7" t="s">
        <v>25336</v>
      </c>
      <c r="C12738" s="7" t="s">
        <v>25333</v>
      </c>
      <c r="D12738" s="7" t="s">
        <v>35</v>
      </c>
      <c r="E12738" s="7" t="s">
        <v>25334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25337</v>
      </c>
      <c r="B12739" s="7" t="s">
        <v>25338</v>
      </c>
      <c r="C12739" s="7" t="s">
        <v>25333</v>
      </c>
      <c r="D12739" s="7" t="s">
        <v>35</v>
      </c>
      <c r="E12739" s="7" t="s">
        <v>25334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25339</v>
      </c>
      <c r="B12740" s="7" t="s">
        <v>25340</v>
      </c>
      <c r="C12740" s="7" t="s">
        <v>25333</v>
      </c>
      <c r="D12740" s="7" t="s">
        <v>35</v>
      </c>
      <c r="E12740" s="7" t="s">
        <v>25334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25341</v>
      </c>
      <c r="B12741" s="7" t="s">
        <v>25342</v>
      </c>
      <c r="C12741" s="7" t="s">
        <v>25333</v>
      </c>
      <c r="D12741" s="7" t="s">
        <v>35</v>
      </c>
      <c r="E12741" s="7" t="s">
        <v>25334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25343</v>
      </c>
      <c r="B12742" s="7" t="s">
        <v>25344</v>
      </c>
      <c r="C12742" s="7" t="s">
        <v>25333</v>
      </c>
      <c r="D12742" s="7" t="s">
        <v>35</v>
      </c>
      <c r="E12742" s="7" t="s">
        <v>25334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25345</v>
      </c>
      <c r="B12743" s="7" t="s">
        <v>25346</v>
      </c>
      <c r="C12743" s="7" t="s">
        <v>25333</v>
      </c>
      <c r="D12743" s="7" t="s">
        <v>35</v>
      </c>
      <c r="E12743" s="7" t="s">
        <v>25334</v>
      </c>
      <c r="F12743" s="7" t="s">
        <v>31</v>
      </c>
      <c r="G12743" s="8">
        <v>3.6</v>
      </c>
      <c r="H12743" s="9">
        <v>1.6416E-2</v>
      </c>
      <c r="I12743" s="10">
        <v>17584.32</v>
      </c>
      <c r="J12743" s="11"/>
      <c r="K12743" s="7" t="s">
        <v>705</v>
      </c>
      <c r="L12743" s="12">
        <v>30</v>
      </c>
      <c r="M12743" s="11"/>
      <c r="N12743" s="38">
        <f>I12743*(100-$B$4)*(100-$B$5)/10000</f>
        <v>17584.32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25347</v>
      </c>
      <c r="B12744" s="7" t="s">
        <v>25348</v>
      </c>
      <c r="C12744" s="7" t="s">
        <v>25333</v>
      </c>
      <c r="D12744" s="7" t="s">
        <v>35</v>
      </c>
      <c r="E12744" s="7" t="s">
        <v>25334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25349</v>
      </c>
      <c r="B12745" s="7" t="s">
        <v>25350</v>
      </c>
      <c r="C12745" s="7" t="s">
        <v>25333</v>
      </c>
      <c r="D12745" s="7" t="s">
        <v>35</v>
      </c>
      <c r="E12745" s="7" t="s">
        <v>25334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25351</v>
      </c>
      <c r="B12746" s="7" t="s">
        <v>25352</v>
      </c>
      <c r="C12746" s="7" t="s">
        <v>25333</v>
      </c>
      <c r="D12746" s="7" t="s">
        <v>35</v>
      </c>
      <c r="E12746" s="7" t="s">
        <v>25334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25353</v>
      </c>
      <c r="B12747" s="7" t="s">
        <v>25354</v>
      </c>
      <c r="C12747" s="7" t="s">
        <v>25333</v>
      </c>
      <c r="D12747" s="7" t="s">
        <v>35</v>
      </c>
      <c r="E12747" s="7" t="s">
        <v>25334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25355</v>
      </c>
      <c r="B12748" s="7" t="s">
        <v>25356</v>
      </c>
      <c r="C12748" s="7" t="s">
        <v>25333</v>
      </c>
      <c r="D12748" s="7" t="s">
        <v>35</v>
      </c>
      <c r="E12748" s="7" t="s">
        <v>25334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71.099999999999994" customHeight="1" outlineLevel="5" x14ac:dyDescent="0.2">
      <c r="A12749" s="6" t="s">
        <v>25357</v>
      </c>
      <c r="B12749" s="7" t="s">
        <v>25358</v>
      </c>
      <c r="C12749" s="7" t="s">
        <v>25333</v>
      </c>
      <c r="D12749" s="7" t="s">
        <v>35</v>
      </c>
      <c r="E12749" s="7" t="s">
        <v>25334</v>
      </c>
      <c r="F12749" s="7" t="s">
        <v>31</v>
      </c>
      <c r="G12749" s="8">
        <v>3.6</v>
      </c>
      <c r="H12749" s="9">
        <v>1.6416E-2</v>
      </c>
      <c r="I12749" s="10">
        <v>23353.55</v>
      </c>
      <c r="J12749" s="11"/>
      <c r="K12749" s="7" t="s">
        <v>92</v>
      </c>
      <c r="L12749" s="12">
        <v>30</v>
      </c>
      <c r="M12749" s="11"/>
      <c r="N12749" s="38">
        <f>I12749*(100-$B$4)*(100-$B$5)/10000</f>
        <v>23353.55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25333</v>
      </c>
      <c r="D12750" s="7" t="s">
        <v>35</v>
      </c>
      <c r="E12750" s="7" t="s">
        <v>25334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25333</v>
      </c>
      <c r="D12751" s="7" t="s">
        <v>35</v>
      </c>
      <c r="E12751" s="7" t="s">
        <v>25334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25363</v>
      </c>
      <c r="B12752" s="7" t="s">
        <v>25364</v>
      </c>
      <c r="C12752" s="7" t="s">
        <v>25333</v>
      </c>
      <c r="D12752" s="7" t="s">
        <v>35</v>
      </c>
      <c r="E12752" s="7" t="s">
        <v>25334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25333</v>
      </c>
      <c r="D12753" s="7" t="s">
        <v>35</v>
      </c>
      <c r="E12753" s="7" t="s">
        <v>25334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25367</v>
      </c>
      <c r="B12754" s="7" t="s">
        <v>25368</v>
      </c>
      <c r="C12754" s="7" t="s">
        <v>25333</v>
      </c>
      <c r="D12754" s="7" t="s">
        <v>35</v>
      </c>
      <c r="E12754" s="7" t="s">
        <v>25334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25333</v>
      </c>
      <c r="D12755" s="7" t="s">
        <v>29</v>
      </c>
      <c r="E12755" s="7" t="s">
        <v>25371</v>
      </c>
      <c r="F12755" s="7" t="s">
        <v>31</v>
      </c>
      <c r="G12755" s="8">
        <v>3.6</v>
      </c>
      <c r="H12755" s="9">
        <v>1.6416E-2</v>
      </c>
      <c r="I12755" s="10">
        <v>15507.4</v>
      </c>
      <c r="J12755" s="11"/>
      <c r="K12755" s="7"/>
      <c r="L12755" s="12">
        <v>30</v>
      </c>
      <c r="M12755" s="11"/>
      <c r="N12755" s="38">
        <f>I12755*(100-$B$4)*(100-$B$5)/10000</f>
        <v>15507.4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25372</v>
      </c>
      <c r="B12756" s="7" t="s">
        <v>25373</v>
      </c>
      <c r="C12756" s="7" t="s">
        <v>25333</v>
      </c>
      <c r="D12756" s="7" t="s">
        <v>29</v>
      </c>
      <c r="E12756" s="7" t="s">
        <v>25371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25333</v>
      </c>
      <c r="D12757" s="7" t="s">
        <v>29</v>
      </c>
      <c r="E12757" s="7" t="s">
        <v>25371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25333</v>
      </c>
      <c r="D12758" s="7" t="s">
        <v>29</v>
      </c>
      <c r="E12758" s="7" t="s">
        <v>25371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25333</v>
      </c>
      <c r="D12759" s="7" t="s">
        <v>29</v>
      </c>
      <c r="E12759" s="7" t="s">
        <v>25371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25333</v>
      </c>
      <c r="D12760" s="7" t="s">
        <v>29</v>
      </c>
      <c r="E12760" s="7" t="s">
        <v>25371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25333</v>
      </c>
      <c r="D12761" s="7" t="s">
        <v>29</v>
      </c>
      <c r="E12761" s="7" t="s">
        <v>25371</v>
      </c>
      <c r="F12761" s="7" t="s">
        <v>31</v>
      </c>
      <c r="G12761" s="8">
        <v>3.6</v>
      </c>
      <c r="H12761" s="9">
        <v>1.6416E-2</v>
      </c>
      <c r="I12761" s="10">
        <v>17584.32</v>
      </c>
      <c r="J12761" s="11"/>
      <c r="K12761" s="7" t="s">
        <v>705</v>
      </c>
      <c r="L12761" s="12">
        <v>30</v>
      </c>
      <c r="M12761" s="11"/>
      <c r="N12761" s="38">
        <f>I12761*(100-$B$4)*(100-$B$5)/10000</f>
        <v>17584.32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25384</v>
      </c>
      <c r="B12762" s="7" t="s">
        <v>25385</v>
      </c>
      <c r="C12762" s="7" t="s">
        <v>25333</v>
      </c>
      <c r="D12762" s="7" t="s">
        <v>29</v>
      </c>
      <c r="E12762" s="7" t="s">
        <v>25371</v>
      </c>
      <c r="F12762" s="7" t="s">
        <v>31</v>
      </c>
      <c r="G12762" s="8">
        <v>3.6</v>
      </c>
      <c r="H12762" s="9">
        <v>1.6416E-2</v>
      </c>
      <c r="I12762" s="10">
        <v>16815.09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16815.09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25333</v>
      </c>
      <c r="D12763" s="7" t="s">
        <v>29</v>
      </c>
      <c r="E12763" s="7" t="s">
        <v>25371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25333</v>
      </c>
      <c r="D12764" s="7" t="s">
        <v>29</v>
      </c>
      <c r="E12764" s="7" t="s">
        <v>25371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25333</v>
      </c>
      <c r="D12765" s="7" t="s">
        <v>29</v>
      </c>
      <c r="E12765" s="7" t="s">
        <v>25371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25333</v>
      </c>
      <c r="D12766" s="7" t="s">
        <v>29</v>
      </c>
      <c r="E12766" s="7" t="s">
        <v>25371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25333</v>
      </c>
      <c r="D12767" s="7" t="s">
        <v>29</v>
      </c>
      <c r="E12767" s="7" t="s">
        <v>25371</v>
      </c>
      <c r="F12767" s="7" t="s">
        <v>31</v>
      </c>
      <c r="G12767" s="8">
        <v>3.6</v>
      </c>
      <c r="H12767" s="9">
        <v>1.6416E-2</v>
      </c>
      <c r="I12767" s="10">
        <v>22584.32</v>
      </c>
      <c r="J12767" s="11"/>
      <c r="K12767" s="7" t="s">
        <v>92</v>
      </c>
      <c r="L12767" s="12">
        <v>30</v>
      </c>
      <c r="M12767" s="11"/>
      <c r="N12767" s="38">
        <f>I12767*(100-$B$4)*(100-$B$5)/10000</f>
        <v>22584.32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25333</v>
      </c>
      <c r="D12768" s="7" t="s">
        <v>29</v>
      </c>
      <c r="E12768" s="7" t="s">
        <v>25371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25333</v>
      </c>
      <c r="D12769" s="7" t="s">
        <v>29</v>
      </c>
      <c r="E12769" s="7" t="s">
        <v>25371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25333</v>
      </c>
      <c r="D12770" s="7" t="s">
        <v>29</v>
      </c>
      <c r="E12770" s="7" t="s">
        <v>25371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25333</v>
      </c>
      <c r="D12771" s="7" t="s">
        <v>29</v>
      </c>
      <c r="E12771" s="7" t="s">
        <v>25371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25333</v>
      </c>
      <c r="D12772" s="7" t="s">
        <v>29</v>
      </c>
      <c r="E12772" s="7" t="s">
        <v>25371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11.1" customHeight="1" outlineLevel="4" x14ac:dyDescent="0.2">
      <c r="A12773" s="30" t="s">
        <v>25406</v>
      </c>
      <c r="B12773" s="30"/>
      <c r="C12773" s="30"/>
      <c r="D12773" s="30"/>
      <c r="E12773" s="30"/>
      <c r="F12773" s="30"/>
      <c r="G12773" s="30"/>
      <c r="H12773" s="30"/>
      <c r="I12773" s="30"/>
      <c r="J12773" s="30"/>
      <c r="K12773" s="30"/>
      <c r="L12773" s="30"/>
      <c r="M12773" s="30"/>
      <c r="N12773" s="37"/>
      <c r="O12773" s="37"/>
      <c r="P12773" s="37"/>
      <c r="Q12773" s="37"/>
    </row>
    <row r="12774" spans="1:17" ht="47.1" customHeight="1" outlineLevel="5" x14ac:dyDescent="0.2">
      <c r="A12774" s="6" t="s">
        <v>25407</v>
      </c>
      <c r="B12774" s="7" t="s">
        <v>25408</v>
      </c>
      <c r="C12774" s="7" t="s">
        <v>128</v>
      </c>
      <c r="D12774" s="7" t="s">
        <v>35</v>
      </c>
      <c r="E12774" s="7" t="s">
        <v>9270</v>
      </c>
      <c r="F12774" s="7" t="s">
        <v>31</v>
      </c>
      <c r="G12774" s="8">
        <v>4.4000000000000004</v>
      </c>
      <c r="H12774" s="9">
        <v>2.2896E-2</v>
      </c>
      <c r="I12774" s="10">
        <v>21718.1</v>
      </c>
      <c r="J12774" s="11"/>
      <c r="K12774" s="7"/>
      <c r="L12774" s="12">
        <v>30</v>
      </c>
      <c r="M12774" s="11"/>
      <c r="N12774" s="38">
        <f>I12774*(100-$B$4)*(100-$B$5)/10000</f>
        <v>21718.1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25409</v>
      </c>
      <c r="B12775" s="7" t="s">
        <v>25410</v>
      </c>
      <c r="C12775" s="7" t="s">
        <v>128</v>
      </c>
      <c r="D12775" s="7" t="s">
        <v>35</v>
      </c>
      <c r="E12775" s="7" t="s">
        <v>9270</v>
      </c>
      <c r="F12775" s="7" t="s">
        <v>31</v>
      </c>
      <c r="G12775" s="8">
        <v>4.4000000000000004</v>
      </c>
      <c r="H12775" s="9">
        <v>2.2896E-2</v>
      </c>
      <c r="I12775" s="10">
        <v>21718.1</v>
      </c>
      <c r="J12775" s="11"/>
      <c r="K12775" s="7"/>
      <c r="L12775" s="12">
        <v>30</v>
      </c>
      <c r="M12775" s="11"/>
      <c r="N12775" s="38">
        <f>I12775*(100-$B$4)*(100-$B$5)/10000</f>
        <v>21718.1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25411</v>
      </c>
      <c r="B12776" s="7" t="s">
        <v>25412</v>
      </c>
      <c r="C12776" s="7" t="s">
        <v>128</v>
      </c>
      <c r="D12776" s="7" t="s">
        <v>35</v>
      </c>
      <c r="E12776" s="7" t="s">
        <v>9270</v>
      </c>
      <c r="F12776" s="7" t="s">
        <v>31</v>
      </c>
      <c r="G12776" s="8">
        <v>4.4000000000000004</v>
      </c>
      <c r="H12776" s="9">
        <v>2.2896E-2</v>
      </c>
      <c r="I12776" s="10">
        <v>22487.33</v>
      </c>
      <c r="J12776" s="11"/>
      <c r="K12776" s="7"/>
      <c r="L12776" s="12">
        <v>30</v>
      </c>
      <c r="M12776" s="11"/>
      <c r="N12776" s="38">
        <f>I12776*(100-$B$4)*(100-$B$5)/10000</f>
        <v>22487.33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25413</v>
      </c>
      <c r="B12777" s="7" t="s">
        <v>25414</v>
      </c>
      <c r="C12777" s="7" t="s">
        <v>128</v>
      </c>
      <c r="D12777" s="7" t="s">
        <v>35</v>
      </c>
      <c r="E12777" s="7" t="s">
        <v>9270</v>
      </c>
      <c r="F12777" s="7" t="s">
        <v>31</v>
      </c>
      <c r="G12777" s="8">
        <v>4.4000000000000004</v>
      </c>
      <c r="H12777" s="9">
        <v>2.2896E-2</v>
      </c>
      <c r="I12777" s="10">
        <v>22487.33</v>
      </c>
      <c r="J12777" s="11"/>
      <c r="K12777" s="7"/>
      <c r="L12777" s="12">
        <v>30</v>
      </c>
      <c r="M12777" s="11"/>
      <c r="N12777" s="38">
        <f>I12777*(100-$B$4)*(100-$B$5)/10000</f>
        <v>22487.33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25415</v>
      </c>
      <c r="B12778" s="7" t="s">
        <v>25416</v>
      </c>
      <c r="C12778" s="7" t="s">
        <v>128</v>
      </c>
      <c r="D12778" s="7" t="s">
        <v>35</v>
      </c>
      <c r="E12778" s="7" t="s">
        <v>9270</v>
      </c>
      <c r="F12778" s="7" t="s">
        <v>31</v>
      </c>
      <c r="G12778" s="8">
        <v>4.4000000000000004</v>
      </c>
      <c r="H12778" s="9">
        <v>2.2896E-2</v>
      </c>
      <c r="I12778" s="10">
        <v>21718.1</v>
      </c>
      <c r="J12778" s="11"/>
      <c r="K12778" s="7"/>
      <c r="L12778" s="12">
        <v>30</v>
      </c>
      <c r="M12778" s="11"/>
      <c r="N12778" s="38">
        <f>I12778*(100-$B$4)*(100-$B$5)/10000</f>
        <v>21718.1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25417</v>
      </c>
      <c r="B12779" s="7" t="s">
        <v>25418</v>
      </c>
      <c r="C12779" s="7" t="s">
        <v>128</v>
      </c>
      <c r="D12779" s="7" t="s">
        <v>35</v>
      </c>
      <c r="E12779" s="7" t="s">
        <v>9270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25419</v>
      </c>
      <c r="B12780" s="7" t="s">
        <v>25420</v>
      </c>
      <c r="C12780" s="7" t="s">
        <v>128</v>
      </c>
      <c r="D12780" s="7" t="s">
        <v>35</v>
      </c>
      <c r="E12780" s="7" t="s">
        <v>9270</v>
      </c>
      <c r="F12780" s="7" t="s">
        <v>31</v>
      </c>
      <c r="G12780" s="8">
        <v>4.4000000000000004</v>
      </c>
      <c r="H12780" s="9">
        <v>2.2896E-2</v>
      </c>
      <c r="I12780" s="10">
        <v>23795.02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23795.02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25421</v>
      </c>
      <c r="B12781" s="7" t="s">
        <v>25422</v>
      </c>
      <c r="C12781" s="7" t="s">
        <v>128</v>
      </c>
      <c r="D12781" s="7" t="s">
        <v>35</v>
      </c>
      <c r="E12781" s="7" t="s">
        <v>9270</v>
      </c>
      <c r="F12781" s="7" t="s">
        <v>31</v>
      </c>
      <c r="G12781" s="8">
        <v>4.4000000000000004</v>
      </c>
      <c r="H12781" s="9">
        <v>2.2896E-2</v>
      </c>
      <c r="I12781" s="10">
        <v>24564.25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24564.25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25423</v>
      </c>
      <c r="B12782" s="7" t="s">
        <v>25424</v>
      </c>
      <c r="C12782" s="7" t="s">
        <v>128</v>
      </c>
      <c r="D12782" s="7" t="s">
        <v>35</v>
      </c>
      <c r="E12782" s="7" t="s">
        <v>9270</v>
      </c>
      <c r="F12782" s="7" t="s">
        <v>31</v>
      </c>
      <c r="G12782" s="8">
        <v>4.4000000000000004</v>
      </c>
      <c r="H12782" s="9">
        <v>2.2896E-2</v>
      </c>
      <c r="I12782" s="10">
        <v>23795.02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23795.02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25425</v>
      </c>
      <c r="B12783" s="7" t="s">
        <v>25426</v>
      </c>
      <c r="C12783" s="7" t="s">
        <v>128</v>
      </c>
      <c r="D12783" s="7" t="s">
        <v>35</v>
      </c>
      <c r="E12783" s="7" t="s">
        <v>9270</v>
      </c>
      <c r="F12783" s="7" t="s">
        <v>31</v>
      </c>
      <c r="G12783" s="8">
        <v>4.4000000000000004</v>
      </c>
      <c r="H12783" s="9">
        <v>2.2896E-2</v>
      </c>
      <c r="I12783" s="10">
        <v>23795.02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23795.02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25427</v>
      </c>
      <c r="B12784" s="7" t="s">
        <v>25428</v>
      </c>
      <c r="C12784" s="7" t="s">
        <v>128</v>
      </c>
      <c r="D12784" s="7" t="s">
        <v>35</v>
      </c>
      <c r="E12784" s="7" t="s">
        <v>9270</v>
      </c>
      <c r="F12784" s="7" t="s">
        <v>31</v>
      </c>
      <c r="G12784" s="8">
        <v>4.4000000000000004</v>
      </c>
      <c r="H12784" s="9">
        <v>2.2896E-2</v>
      </c>
      <c r="I12784" s="10">
        <v>24564.25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24564.25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25429</v>
      </c>
      <c r="B12785" s="7" t="s">
        <v>25430</v>
      </c>
      <c r="C12785" s="7" t="s">
        <v>128</v>
      </c>
      <c r="D12785" s="7" t="s">
        <v>35</v>
      </c>
      <c r="E12785" s="7" t="s">
        <v>9270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25431</v>
      </c>
      <c r="B12786" s="7" t="s">
        <v>25432</v>
      </c>
      <c r="C12786" s="7" t="s">
        <v>128</v>
      </c>
      <c r="D12786" s="7" t="s">
        <v>35</v>
      </c>
      <c r="E12786" s="7" t="s">
        <v>9270</v>
      </c>
      <c r="F12786" s="7" t="s">
        <v>31</v>
      </c>
      <c r="G12786" s="8">
        <v>4.4000000000000004</v>
      </c>
      <c r="H12786" s="9">
        <v>2.2896E-2</v>
      </c>
      <c r="I12786" s="10">
        <v>29564.25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29564.25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25433</v>
      </c>
      <c r="B12787" s="7" t="s">
        <v>25434</v>
      </c>
      <c r="C12787" s="7" t="s">
        <v>128</v>
      </c>
      <c r="D12787" s="7" t="s">
        <v>35</v>
      </c>
      <c r="E12787" s="7" t="s">
        <v>9270</v>
      </c>
      <c r="F12787" s="7" t="s">
        <v>31</v>
      </c>
      <c r="G12787" s="8">
        <v>4.4000000000000004</v>
      </c>
      <c r="H12787" s="9">
        <v>2.2896E-2</v>
      </c>
      <c r="I12787" s="10">
        <v>30333.48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30333.48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25435</v>
      </c>
      <c r="B12788" s="7" t="s">
        <v>25436</v>
      </c>
      <c r="C12788" s="7" t="s">
        <v>128</v>
      </c>
      <c r="D12788" s="7" t="s">
        <v>35</v>
      </c>
      <c r="E12788" s="7" t="s">
        <v>9270</v>
      </c>
      <c r="F12788" s="7" t="s">
        <v>31</v>
      </c>
      <c r="G12788" s="8">
        <v>4.4000000000000004</v>
      </c>
      <c r="H12788" s="9">
        <v>2.2896E-2</v>
      </c>
      <c r="I12788" s="10">
        <v>29564.25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29564.25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25437</v>
      </c>
      <c r="B12789" s="7" t="s">
        <v>25438</v>
      </c>
      <c r="C12789" s="7" t="s">
        <v>128</v>
      </c>
      <c r="D12789" s="7" t="s">
        <v>35</v>
      </c>
      <c r="E12789" s="7" t="s">
        <v>9270</v>
      </c>
      <c r="F12789" s="7" t="s">
        <v>31</v>
      </c>
      <c r="G12789" s="8">
        <v>4.4000000000000004</v>
      </c>
      <c r="H12789" s="9">
        <v>2.2896E-2</v>
      </c>
      <c r="I12789" s="10">
        <v>30333.48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30333.48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25439</v>
      </c>
      <c r="B12790" s="7" t="s">
        <v>25440</v>
      </c>
      <c r="C12790" s="7" t="s">
        <v>128</v>
      </c>
      <c r="D12790" s="7" t="s">
        <v>35</v>
      </c>
      <c r="E12790" s="7" t="s">
        <v>9270</v>
      </c>
      <c r="F12790" s="7" t="s">
        <v>31</v>
      </c>
      <c r="G12790" s="8">
        <v>4.4000000000000004</v>
      </c>
      <c r="H12790" s="9">
        <v>2.2896E-2</v>
      </c>
      <c r="I12790" s="10">
        <v>30333.48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30333.48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25441</v>
      </c>
      <c r="B12791" s="7" t="s">
        <v>25442</v>
      </c>
      <c r="C12791" s="7" t="s">
        <v>128</v>
      </c>
      <c r="D12791" s="7" t="s">
        <v>35</v>
      </c>
      <c r="E12791" s="7" t="s">
        <v>9270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25443</v>
      </c>
      <c r="B12792" s="7" t="s">
        <v>25444</v>
      </c>
      <c r="C12792" s="7" t="s">
        <v>128</v>
      </c>
      <c r="D12792" s="7" t="s">
        <v>29</v>
      </c>
      <c r="E12792" s="7" t="s">
        <v>25445</v>
      </c>
      <c r="F12792" s="7" t="s">
        <v>31</v>
      </c>
      <c r="G12792" s="8">
        <v>4.4000000000000004</v>
      </c>
      <c r="H12792" s="9">
        <v>2.2896E-2</v>
      </c>
      <c r="I12792" s="10">
        <v>21718.1</v>
      </c>
      <c r="J12792" s="11"/>
      <c r="K12792" s="7"/>
      <c r="L12792" s="12">
        <v>30</v>
      </c>
      <c r="M12792" s="11"/>
      <c r="N12792" s="38">
        <f>I12792*(100-$B$4)*(100-$B$5)/10000</f>
        <v>21718.1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29</v>
      </c>
      <c r="E12793" s="7" t="s">
        <v>25445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29</v>
      </c>
      <c r="E12794" s="7" t="s">
        <v>25445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29</v>
      </c>
      <c r="E12795" s="7" t="s">
        <v>25445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29</v>
      </c>
      <c r="E12796" s="7" t="s">
        <v>25445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25445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29</v>
      </c>
      <c r="E12798" s="7" t="s">
        <v>25445</v>
      </c>
      <c r="F12798" s="7" t="s">
        <v>31</v>
      </c>
      <c r="G12798" s="8">
        <v>4.4000000000000004</v>
      </c>
      <c r="H12798" s="9">
        <v>2.2896E-2</v>
      </c>
      <c r="I12798" s="10">
        <v>24564.25</v>
      </c>
      <c r="J12798" s="11"/>
      <c r="K12798" s="7" t="s">
        <v>705</v>
      </c>
      <c r="L12798" s="12">
        <v>30</v>
      </c>
      <c r="M12798" s="11"/>
      <c r="N12798" s="38">
        <f>I12798*(100-$B$4)*(100-$B$5)/10000</f>
        <v>24564.25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29</v>
      </c>
      <c r="E12799" s="7" t="s">
        <v>25445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29</v>
      </c>
      <c r="E12800" s="7" t="s">
        <v>25445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29</v>
      </c>
      <c r="E12801" s="7" t="s">
        <v>25445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29</v>
      </c>
      <c r="E12802" s="7" t="s">
        <v>25445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29</v>
      </c>
      <c r="E12803" s="7" t="s">
        <v>25445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71.099999999999994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29</v>
      </c>
      <c r="E12804" s="7" t="s">
        <v>25445</v>
      </c>
      <c r="F12804" s="7" t="s">
        <v>31</v>
      </c>
      <c r="G12804" s="8">
        <v>4.4000000000000004</v>
      </c>
      <c r="H12804" s="9">
        <v>2.2896E-2</v>
      </c>
      <c r="I12804" s="10">
        <v>30333.48</v>
      </c>
      <c r="J12804" s="11"/>
      <c r="K12804" s="7" t="s">
        <v>92</v>
      </c>
      <c r="L12804" s="12">
        <v>30</v>
      </c>
      <c r="M12804" s="11"/>
      <c r="N12804" s="38">
        <f>I12804*(100-$B$4)*(100-$B$5)/10000</f>
        <v>30333.48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29</v>
      </c>
      <c r="E12805" s="7" t="s">
        <v>25445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29</v>
      </c>
      <c r="E12806" s="7" t="s">
        <v>25445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1.099999999999994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29</v>
      </c>
      <c r="E12807" s="7" t="s">
        <v>25445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29</v>
      </c>
      <c r="E12808" s="7" t="s">
        <v>25445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29</v>
      </c>
      <c r="E12809" s="7" t="s">
        <v>25445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25482</v>
      </c>
      <c r="D12810" s="7" t="s">
        <v>35</v>
      </c>
      <c r="E12810" s="7" t="s">
        <v>25483</v>
      </c>
      <c r="F12810" s="7" t="s">
        <v>31</v>
      </c>
      <c r="G12810" s="8">
        <v>4.4000000000000004</v>
      </c>
      <c r="H12810" s="9">
        <v>2.2896E-2</v>
      </c>
      <c r="I12810" s="10">
        <v>22487.33</v>
      </c>
      <c r="J12810" s="11"/>
      <c r="K12810" s="7"/>
      <c r="L12810" s="12">
        <v>30</v>
      </c>
      <c r="M12810" s="11"/>
      <c r="N12810" s="38">
        <f>I12810*(100-$B$4)*(100-$B$5)/10000</f>
        <v>22487.33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25484</v>
      </c>
      <c r="B12811" s="7" t="s">
        <v>25485</v>
      </c>
      <c r="C12811" s="7" t="s">
        <v>25482</v>
      </c>
      <c r="D12811" s="7" t="s">
        <v>35</v>
      </c>
      <c r="E12811" s="7" t="s">
        <v>25483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25486</v>
      </c>
      <c r="B12812" s="7" t="s">
        <v>25487</v>
      </c>
      <c r="C12812" s="7" t="s">
        <v>25482</v>
      </c>
      <c r="D12812" s="7" t="s">
        <v>35</v>
      </c>
      <c r="E12812" s="7" t="s">
        <v>25483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25488</v>
      </c>
      <c r="B12813" s="7" t="s">
        <v>25489</v>
      </c>
      <c r="C12813" s="7" t="s">
        <v>25482</v>
      </c>
      <c r="D12813" s="7" t="s">
        <v>35</v>
      </c>
      <c r="E12813" s="7" t="s">
        <v>25483</v>
      </c>
      <c r="F12813" s="7" t="s">
        <v>31</v>
      </c>
      <c r="G12813" s="8">
        <v>4.4000000000000004</v>
      </c>
      <c r="H12813" s="9">
        <v>2.2896E-2</v>
      </c>
      <c r="I12813" s="10">
        <v>22487.33</v>
      </c>
      <c r="J12813" s="11"/>
      <c r="K12813" s="7"/>
      <c r="L12813" s="12">
        <v>30</v>
      </c>
      <c r="M12813" s="11"/>
      <c r="N12813" s="38">
        <f>I12813*(100-$B$4)*(100-$B$5)/10000</f>
        <v>22487.33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25490</v>
      </c>
      <c r="B12814" s="7" t="s">
        <v>25491</v>
      </c>
      <c r="C12814" s="7" t="s">
        <v>25482</v>
      </c>
      <c r="D12814" s="7" t="s">
        <v>35</v>
      </c>
      <c r="E12814" s="7" t="s">
        <v>25483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25492</v>
      </c>
      <c r="B12815" s="7" t="s">
        <v>25493</v>
      </c>
      <c r="C12815" s="7" t="s">
        <v>25482</v>
      </c>
      <c r="D12815" s="7" t="s">
        <v>35</v>
      </c>
      <c r="E12815" s="7" t="s">
        <v>25483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25494</v>
      </c>
      <c r="B12816" s="7" t="s">
        <v>25495</v>
      </c>
      <c r="C12816" s="7" t="s">
        <v>25482</v>
      </c>
      <c r="D12816" s="7" t="s">
        <v>35</v>
      </c>
      <c r="E12816" s="7" t="s">
        <v>25483</v>
      </c>
      <c r="F12816" s="7" t="s">
        <v>31</v>
      </c>
      <c r="G12816" s="8">
        <v>4.4000000000000004</v>
      </c>
      <c r="H12816" s="9">
        <v>2.2896E-2</v>
      </c>
      <c r="I12816" s="10">
        <v>23795.02</v>
      </c>
      <c r="J12816" s="11"/>
      <c r="K12816" s="7" t="s">
        <v>705</v>
      </c>
      <c r="L12816" s="12">
        <v>30</v>
      </c>
      <c r="M12816" s="11"/>
      <c r="N12816" s="38">
        <f>I12816*(100-$B$4)*(100-$B$5)/10000</f>
        <v>23795.02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25496</v>
      </c>
      <c r="B12817" s="7" t="s">
        <v>25497</v>
      </c>
      <c r="C12817" s="7" t="s">
        <v>25482</v>
      </c>
      <c r="D12817" s="7" t="s">
        <v>35</v>
      </c>
      <c r="E12817" s="7" t="s">
        <v>25483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25498</v>
      </c>
      <c r="B12818" s="7" t="s">
        <v>25499</v>
      </c>
      <c r="C12818" s="7" t="s">
        <v>25482</v>
      </c>
      <c r="D12818" s="7" t="s">
        <v>35</v>
      </c>
      <c r="E12818" s="7" t="s">
        <v>25483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25500</v>
      </c>
      <c r="B12819" s="7" t="s">
        <v>25501</v>
      </c>
      <c r="C12819" s="7" t="s">
        <v>25482</v>
      </c>
      <c r="D12819" s="7" t="s">
        <v>35</v>
      </c>
      <c r="E12819" s="7" t="s">
        <v>25483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25502</v>
      </c>
      <c r="B12820" s="7" t="s">
        <v>25503</v>
      </c>
      <c r="C12820" s="7" t="s">
        <v>25482</v>
      </c>
      <c r="D12820" s="7" t="s">
        <v>35</v>
      </c>
      <c r="E12820" s="7" t="s">
        <v>25483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25504</v>
      </c>
      <c r="B12821" s="7" t="s">
        <v>25505</v>
      </c>
      <c r="C12821" s="7" t="s">
        <v>25482</v>
      </c>
      <c r="D12821" s="7" t="s">
        <v>35</v>
      </c>
      <c r="E12821" s="7" t="s">
        <v>25483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25482</v>
      </c>
      <c r="D12822" s="7" t="s">
        <v>35</v>
      </c>
      <c r="E12822" s="7" t="s">
        <v>25483</v>
      </c>
      <c r="F12822" s="7" t="s">
        <v>31</v>
      </c>
      <c r="G12822" s="8">
        <v>4.4000000000000004</v>
      </c>
      <c r="H12822" s="9">
        <v>2.2896E-2</v>
      </c>
      <c r="I12822" s="10">
        <v>29564.25</v>
      </c>
      <c r="J12822" s="11"/>
      <c r="K12822" s="7" t="s">
        <v>92</v>
      </c>
      <c r="L12822" s="12">
        <v>30</v>
      </c>
      <c r="M12822" s="11"/>
      <c r="N12822" s="38">
        <f>I12822*(100-$B$4)*(100-$B$5)/10000</f>
        <v>29564.25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25508</v>
      </c>
      <c r="B12823" s="7" t="s">
        <v>25509</v>
      </c>
      <c r="C12823" s="7" t="s">
        <v>25482</v>
      </c>
      <c r="D12823" s="7" t="s">
        <v>35</v>
      </c>
      <c r="E12823" s="7" t="s">
        <v>25483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25482</v>
      </c>
      <c r="D12824" s="7" t="s">
        <v>35</v>
      </c>
      <c r="E12824" s="7" t="s">
        <v>25483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25512</v>
      </c>
      <c r="B12825" s="7" t="s">
        <v>25513</v>
      </c>
      <c r="C12825" s="7" t="s">
        <v>25482</v>
      </c>
      <c r="D12825" s="7" t="s">
        <v>35</v>
      </c>
      <c r="E12825" s="7" t="s">
        <v>25483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25482</v>
      </c>
      <c r="D12826" s="7" t="s">
        <v>35</v>
      </c>
      <c r="E12826" s="7" t="s">
        <v>25483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25516</v>
      </c>
      <c r="B12827" s="7" t="s">
        <v>25517</v>
      </c>
      <c r="C12827" s="7" t="s">
        <v>25482</v>
      </c>
      <c r="D12827" s="7" t="s">
        <v>35</v>
      </c>
      <c r="E12827" s="7" t="s">
        <v>25483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25482</v>
      </c>
      <c r="D12828" s="7" t="s">
        <v>29</v>
      </c>
      <c r="E12828" s="7" t="s">
        <v>25520</v>
      </c>
      <c r="F12828" s="7" t="s">
        <v>31</v>
      </c>
      <c r="G12828" s="8">
        <v>4.4000000000000004</v>
      </c>
      <c r="H12828" s="9">
        <v>2.2896E-2</v>
      </c>
      <c r="I12828" s="10">
        <v>22487.33</v>
      </c>
      <c r="J12828" s="11"/>
      <c r="K12828" s="7"/>
      <c r="L12828" s="12">
        <v>30</v>
      </c>
      <c r="M12828" s="11"/>
      <c r="N12828" s="38">
        <f>I12828*(100-$B$4)*(100-$B$5)/10000</f>
        <v>22487.33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25482</v>
      </c>
      <c r="D12829" s="7" t="s">
        <v>29</v>
      </c>
      <c r="E12829" s="7" t="s">
        <v>25520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25482</v>
      </c>
      <c r="D12830" s="7" t="s">
        <v>29</v>
      </c>
      <c r="E12830" s="7" t="s">
        <v>25520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25482</v>
      </c>
      <c r="D12831" s="7" t="s">
        <v>29</v>
      </c>
      <c r="E12831" s="7" t="s">
        <v>25520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25482</v>
      </c>
      <c r="D12832" s="7" t="s">
        <v>29</v>
      </c>
      <c r="E12832" s="7" t="s">
        <v>25520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25482</v>
      </c>
      <c r="D12833" s="7" t="s">
        <v>29</v>
      </c>
      <c r="E12833" s="7" t="s">
        <v>25520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25482</v>
      </c>
      <c r="D12834" s="7" t="s">
        <v>29</v>
      </c>
      <c r="E12834" s="7" t="s">
        <v>25520</v>
      </c>
      <c r="F12834" s="7" t="s">
        <v>31</v>
      </c>
      <c r="G12834" s="8">
        <v>4.4000000000000004</v>
      </c>
      <c r="H12834" s="9">
        <v>2.2896E-2</v>
      </c>
      <c r="I12834" s="10">
        <v>24564.25</v>
      </c>
      <c r="J12834" s="11"/>
      <c r="K12834" s="7" t="s">
        <v>705</v>
      </c>
      <c r="L12834" s="12">
        <v>30</v>
      </c>
      <c r="M12834" s="11"/>
      <c r="N12834" s="38">
        <f>I12834*(100-$B$4)*(100-$B$5)/10000</f>
        <v>24564.25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25482</v>
      </c>
      <c r="D12835" s="7" t="s">
        <v>29</v>
      </c>
      <c r="E12835" s="7" t="s">
        <v>25520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25482</v>
      </c>
      <c r="D12836" s="7" t="s">
        <v>29</v>
      </c>
      <c r="E12836" s="7" t="s">
        <v>25520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25482</v>
      </c>
      <c r="D12837" s="7" t="s">
        <v>29</v>
      </c>
      <c r="E12837" s="7" t="s">
        <v>25520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25482</v>
      </c>
      <c r="D12838" s="7" t="s">
        <v>29</v>
      </c>
      <c r="E12838" s="7" t="s">
        <v>25520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25482</v>
      </c>
      <c r="D12839" s="7" t="s">
        <v>29</v>
      </c>
      <c r="E12839" s="7" t="s">
        <v>25520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71.099999999999994" customHeight="1" outlineLevel="5" x14ac:dyDescent="0.2">
      <c r="A12840" s="6" t="s">
        <v>25543</v>
      </c>
      <c r="B12840" s="7" t="s">
        <v>25544</v>
      </c>
      <c r="C12840" s="7" t="s">
        <v>25482</v>
      </c>
      <c r="D12840" s="7" t="s">
        <v>29</v>
      </c>
      <c r="E12840" s="7" t="s">
        <v>25520</v>
      </c>
      <c r="F12840" s="7" t="s">
        <v>31</v>
      </c>
      <c r="G12840" s="8">
        <v>4.4000000000000004</v>
      </c>
      <c r="H12840" s="9">
        <v>2.2896E-2</v>
      </c>
      <c r="I12840" s="10">
        <v>30333.48</v>
      </c>
      <c r="J12840" s="11"/>
      <c r="K12840" s="7" t="s">
        <v>92</v>
      </c>
      <c r="L12840" s="12">
        <v>30</v>
      </c>
      <c r="M12840" s="11"/>
      <c r="N12840" s="38">
        <f>I12840*(100-$B$4)*(100-$B$5)/10000</f>
        <v>30333.48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25482</v>
      </c>
      <c r="D12841" s="7" t="s">
        <v>29</v>
      </c>
      <c r="E12841" s="7" t="s">
        <v>25520</v>
      </c>
      <c r="F12841" s="7" t="s">
        <v>31</v>
      </c>
      <c r="G12841" s="8">
        <v>4.4000000000000004</v>
      </c>
      <c r="H12841" s="9">
        <v>2.2896E-2</v>
      </c>
      <c r="I12841" s="10">
        <v>29564.25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29564.25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25482</v>
      </c>
      <c r="D12842" s="7" t="s">
        <v>29</v>
      </c>
      <c r="E12842" s="7" t="s">
        <v>25520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25482</v>
      </c>
      <c r="D12843" s="7" t="s">
        <v>29</v>
      </c>
      <c r="E12843" s="7" t="s">
        <v>25520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25482</v>
      </c>
      <c r="D12844" s="7" t="s">
        <v>29</v>
      </c>
      <c r="E12844" s="7" t="s">
        <v>25520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25482</v>
      </c>
      <c r="D12845" s="7" t="s">
        <v>29</v>
      </c>
      <c r="E12845" s="7" t="s">
        <v>25520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25557</v>
      </c>
      <c r="D12846" s="7" t="s">
        <v>35</v>
      </c>
      <c r="E12846" s="7" t="s">
        <v>25558</v>
      </c>
      <c r="F12846" s="7" t="s">
        <v>31</v>
      </c>
      <c r="G12846" s="8">
        <v>4.4000000000000004</v>
      </c>
      <c r="H12846" s="9">
        <v>2.2896E-2</v>
      </c>
      <c r="I12846" s="10">
        <v>22487.33</v>
      </c>
      <c r="J12846" s="11"/>
      <c r="K12846" s="7"/>
      <c r="L12846" s="12">
        <v>30</v>
      </c>
      <c r="M12846" s="11"/>
      <c r="N12846" s="38">
        <f>I12846*(100-$B$4)*(100-$B$5)/10000</f>
        <v>22487.33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25559</v>
      </c>
      <c r="B12847" s="7" t="s">
        <v>25560</v>
      </c>
      <c r="C12847" s="7" t="s">
        <v>25557</v>
      </c>
      <c r="D12847" s="7" t="s">
        <v>35</v>
      </c>
      <c r="E12847" s="7" t="s">
        <v>25558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25561</v>
      </c>
      <c r="B12848" s="7" t="s">
        <v>25562</v>
      </c>
      <c r="C12848" s="7" t="s">
        <v>25557</v>
      </c>
      <c r="D12848" s="7" t="s">
        <v>35</v>
      </c>
      <c r="E12848" s="7" t="s">
        <v>25558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25563</v>
      </c>
      <c r="B12849" s="7" t="s">
        <v>25564</v>
      </c>
      <c r="C12849" s="7" t="s">
        <v>25557</v>
      </c>
      <c r="D12849" s="7" t="s">
        <v>35</v>
      </c>
      <c r="E12849" s="7" t="s">
        <v>25558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25565</v>
      </c>
      <c r="B12850" s="7" t="s">
        <v>25566</v>
      </c>
      <c r="C12850" s="7" t="s">
        <v>25557</v>
      </c>
      <c r="D12850" s="7" t="s">
        <v>35</v>
      </c>
      <c r="E12850" s="7" t="s">
        <v>25558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25567</v>
      </c>
      <c r="B12851" s="7" t="s">
        <v>25568</v>
      </c>
      <c r="C12851" s="7" t="s">
        <v>25557</v>
      </c>
      <c r="D12851" s="7" t="s">
        <v>35</v>
      </c>
      <c r="E12851" s="7" t="s">
        <v>25558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25569</v>
      </c>
      <c r="B12852" s="7" t="s">
        <v>25570</v>
      </c>
      <c r="C12852" s="7" t="s">
        <v>25557</v>
      </c>
      <c r="D12852" s="7" t="s">
        <v>35</v>
      </c>
      <c r="E12852" s="7" t="s">
        <v>25558</v>
      </c>
      <c r="F12852" s="7" t="s">
        <v>31</v>
      </c>
      <c r="G12852" s="8">
        <v>4.4000000000000004</v>
      </c>
      <c r="H12852" s="9">
        <v>2.2896E-2</v>
      </c>
      <c r="I12852" s="10">
        <v>23795.02</v>
      </c>
      <c r="J12852" s="11"/>
      <c r="K12852" s="7" t="s">
        <v>705</v>
      </c>
      <c r="L12852" s="12">
        <v>30</v>
      </c>
      <c r="M12852" s="11"/>
      <c r="N12852" s="38">
        <f>I12852*(100-$B$4)*(100-$B$5)/10000</f>
        <v>23795.02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25571</v>
      </c>
      <c r="B12853" s="7" t="s">
        <v>25572</v>
      </c>
      <c r="C12853" s="7" t="s">
        <v>25557</v>
      </c>
      <c r="D12853" s="7" t="s">
        <v>35</v>
      </c>
      <c r="E12853" s="7" t="s">
        <v>25558</v>
      </c>
      <c r="F12853" s="7" t="s">
        <v>31</v>
      </c>
      <c r="G12853" s="8">
        <v>4.4000000000000004</v>
      </c>
      <c r="H12853" s="9">
        <v>2.2896E-2</v>
      </c>
      <c r="I12853" s="10">
        <v>23795.02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23795.02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25557</v>
      </c>
      <c r="D12854" s="7" t="s">
        <v>35</v>
      </c>
      <c r="E12854" s="7" t="s">
        <v>25558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25557</v>
      </c>
      <c r="D12855" s="7" t="s">
        <v>35</v>
      </c>
      <c r="E12855" s="7" t="s">
        <v>25558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25577</v>
      </c>
      <c r="B12856" s="7" t="s">
        <v>25578</v>
      </c>
      <c r="C12856" s="7" t="s">
        <v>25557</v>
      </c>
      <c r="D12856" s="7" t="s">
        <v>35</v>
      </c>
      <c r="E12856" s="7" t="s">
        <v>25558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25557</v>
      </c>
      <c r="D12857" s="7" t="s">
        <v>35</v>
      </c>
      <c r="E12857" s="7" t="s">
        <v>25558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25557</v>
      </c>
      <c r="D12858" s="7" t="s">
        <v>35</v>
      </c>
      <c r="E12858" s="7" t="s">
        <v>25558</v>
      </c>
      <c r="F12858" s="7" t="s">
        <v>31</v>
      </c>
      <c r="G12858" s="8">
        <v>4.4000000000000004</v>
      </c>
      <c r="H12858" s="9">
        <v>2.2896E-2</v>
      </c>
      <c r="I12858" s="10">
        <v>29564.25</v>
      </c>
      <c r="J12858" s="11"/>
      <c r="K12858" s="7" t="s">
        <v>92</v>
      </c>
      <c r="L12858" s="12">
        <v>30</v>
      </c>
      <c r="M12858" s="11"/>
      <c r="N12858" s="38">
        <f>I12858*(100-$B$4)*(100-$B$5)/10000</f>
        <v>29564.25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25557</v>
      </c>
      <c r="D12859" s="7" t="s">
        <v>35</v>
      </c>
      <c r="E12859" s="7" t="s">
        <v>25558</v>
      </c>
      <c r="F12859" s="7" t="s">
        <v>31</v>
      </c>
      <c r="G12859" s="8">
        <v>4.4000000000000004</v>
      </c>
      <c r="H12859" s="9">
        <v>2.2896E-2</v>
      </c>
      <c r="I12859" s="10">
        <v>29564.25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29564.25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71.099999999999994" customHeight="1" outlineLevel="5" x14ac:dyDescent="0.2">
      <c r="A12860" s="6" t="s">
        <v>25585</v>
      </c>
      <c r="B12860" s="7" t="s">
        <v>25586</v>
      </c>
      <c r="C12860" s="7" t="s">
        <v>25557</v>
      </c>
      <c r="D12860" s="7" t="s">
        <v>35</v>
      </c>
      <c r="E12860" s="7" t="s">
        <v>25558</v>
      </c>
      <c r="F12860" s="7" t="s">
        <v>31</v>
      </c>
      <c r="G12860" s="8">
        <v>4.4000000000000004</v>
      </c>
      <c r="H12860" s="9">
        <v>2.2896E-2</v>
      </c>
      <c r="I12860" s="10">
        <v>30333.48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30333.48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1.099999999999994" customHeight="1" outlineLevel="5" x14ac:dyDescent="0.2">
      <c r="A12861" s="6" t="s">
        <v>25587</v>
      </c>
      <c r="B12861" s="7" t="s">
        <v>25588</v>
      </c>
      <c r="C12861" s="7" t="s">
        <v>25557</v>
      </c>
      <c r="D12861" s="7" t="s">
        <v>35</v>
      </c>
      <c r="E12861" s="7" t="s">
        <v>25558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25557</v>
      </c>
      <c r="D12862" s="7" t="s">
        <v>35</v>
      </c>
      <c r="E12862" s="7" t="s">
        <v>25558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25557</v>
      </c>
      <c r="D12863" s="7" t="s">
        <v>35</v>
      </c>
      <c r="E12863" s="7" t="s">
        <v>25558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25593</v>
      </c>
      <c r="B12864" s="7" t="s">
        <v>25594</v>
      </c>
      <c r="C12864" s="7" t="s">
        <v>25557</v>
      </c>
      <c r="D12864" s="7" t="s">
        <v>29</v>
      </c>
      <c r="E12864" s="7" t="s">
        <v>25595</v>
      </c>
      <c r="F12864" s="7" t="s">
        <v>31</v>
      </c>
      <c r="G12864" s="8">
        <v>4.4000000000000004</v>
      </c>
      <c r="H12864" s="9">
        <v>2.2896E-2</v>
      </c>
      <c r="I12864" s="10">
        <v>21718.1</v>
      </c>
      <c r="J12864" s="11"/>
      <c r="K12864" s="7"/>
      <c r="L12864" s="12">
        <v>30</v>
      </c>
      <c r="M12864" s="11"/>
      <c r="N12864" s="38">
        <f>I12864*(100-$B$4)*(100-$B$5)/10000</f>
        <v>21718.1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25596</v>
      </c>
      <c r="B12865" s="7" t="s">
        <v>25597</v>
      </c>
      <c r="C12865" s="7" t="s">
        <v>25557</v>
      </c>
      <c r="D12865" s="7" t="s">
        <v>29</v>
      </c>
      <c r="E12865" s="7" t="s">
        <v>25595</v>
      </c>
      <c r="F12865" s="7" t="s">
        <v>31</v>
      </c>
      <c r="G12865" s="8">
        <v>4.4000000000000004</v>
      </c>
      <c r="H12865" s="9">
        <v>2.2896E-2</v>
      </c>
      <c r="I12865" s="10">
        <v>22487.33</v>
      </c>
      <c r="J12865" s="11"/>
      <c r="K12865" s="7"/>
      <c r="L12865" s="12">
        <v>30</v>
      </c>
      <c r="M12865" s="11"/>
      <c r="N12865" s="38">
        <f>I12865*(100-$B$4)*(100-$B$5)/10000</f>
        <v>22487.33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25598</v>
      </c>
      <c r="B12866" s="7" t="s">
        <v>25599</v>
      </c>
      <c r="C12866" s="7" t="s">
        <v>25557</v>
      </c>
      <c r="D12866" s="7" t="s">
        <v>29</v>
      </c>
      <c r="E12866" s="7" t="s">
        <v>25595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25600</v>
      </c>
      <c r="B12867" s="7" t="s">
        <v>25601</v>
      </c>
      <c r="C12867" s="7" t="s">
        <v>25557</v>
      </c>
      <c r="D12867" s="7" t="s">
        <v>29</v>
      </c>
      <c r="E12867" s="7" t="s">
        <v>25595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25602</v>
      </c>
      <c r="B12868" s="7" t="s">
        <v>25603</v>
      </c>
      <c r="C12868" s="7" t="s">
        <v>25557</v>
      </c>
      <c r="D12868" s="7" t="s">
        <v>29</v>
      </c>
      <c r="E12868" s="7" t="s">
        <v>25595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25604</v>
      </c>
      <c r="B12869" s="7" t="s">
        <v>25605</v>
      </c>
      <c r="C12869" s="7" t="s">
        <v>25557</v>
      </c>
      <c r="D12869" s="7" t="s">
        <v>29</v>
      </c>
      <c r="E12869" s="7" t="s">
        <v>25595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25557</v>
      </c>
      <c r="D12870" s="7" t="s">
        <v>29</v>
      </c>
      <c r="E12870" s="7" t="s">
        <v>25595</v>
      </c>
      <c r="F12870" s="7" t="s">
        <v>31</v>
      </c>
      <c r="G12870" s="8">
        <v>4.4000000000000004</v>
      </c>
      <c r="H12870" s="9">
        <v>2.2896E-2</v>
      </c>
      <c r="I12870" s="10">
        <v>23795.02</v>
      </c>
      <c r="J12870" s="11"/>
      <c r="K12870" s="7" t="s">
        <v>705</v>
      </c>
      <c r="L12870" s="12">
        <v>30</v>
      </c>
      <c r="M12870" s="11"/>
      <c r="N12870" s="38">
        <f>I12870*(100-$B$4)*(100-$B$5)/10000</f>
        <v>23795.02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25557</v>
      </c>
      <c r="D12871" s="7" t="s">
        <v>29</v>
      </c>
      <c r="E12871" s="7" t="s">
        <v>25595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25557</v>
      </c>
      <c r="D12872" s="7" t="s">
        <v>29</v>
      </c>
      <c r="E12872" s="7" t="s">
        <v>25595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25557</v>
      </c>
      <c r="D12873" s="7" t="s">
        <v>29</v>
      </c>
      <c r="E12873" s="7" t="s">
        <v>25595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25557</v>
      </c>
      <c r="D12874" s="7" t="s">
        <v>29</v>
      </c>
      <c r="E12874" s="7" t="s">
        <v>25595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25557</v>
      </c>
      <c r="D12875" s="7" t="s">
        <v>29</v>
      </c>
      <c r="E12875" s="7" t="s">
        <v>25595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71.099999999999994" customHeight="1" outlineLevel="5" x14ac:dyDescent="0.2">
      <c r="A12876" s="6" t="s">
        <v>25618</v>
      </c>
      <c r="B12876" s="7" t="s">
        <v>25619</v>
      </c>
      <c r="C12876" s="7" t="s">
        <v>25557</v>
      </c>
      <c r="D12876" s="7" t="s">
        <v>29</v>
      </c>
      <c r="E12876" s="7" t="s">
        <v>25595</v>
      </c>
      <c r="F12876" s="7" t="s">
        <v>31</v>
      </c>
      <c r="G12876" s="8">
        <v>4.4000000000000004</v>
      </c>
      <c r="H12876" s="9">
        <v>2.2896E-2</v>
      </c>
      <c r="I12876" s="10">
        <v>30333.48</v>
      </c>
      <c r="J12876" s="11"/>
      <c r="K12876" s="7" t="s">
        <v>92</v>
      </c>
      <c r="L12876" s="12">
        <v>30</v>
      </c>
      <c r="M12876" s="11"/>
      <c r="N12876" s="38">
        <f>I12876*(100-$B$4)*(100-$B$5)/10000</f>
        <v>30333.48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25620</v>
      </c>
      <c r="B12877" s="7" t="s">
        <v>25621</v>
      </c>
      <c r="C12877" s="7" t="s">
        <v>25557</v>
      </c>
      <c r="D12877" s="7" t="s">
        <v>29</v>
      </c>
      <c r="E12877" s="7" t="s">
        <v>25595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25557</v>
      </c>
      <c r="D12878" s="7" t="s">
        <v>29</v>
      </c>
      <c r="E12878" s="7" t="s">
        <v>25595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25557</v>
      </c>
      <c r="D12879" s="7" t="s">
        <v>29</v>
      </c>
      <c r="E12879" s="7" t="s">
        <v>25595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25626</v>
      </c>
      <c r="B12880" s="7" t="s">
        <v>25627</v>
      </c>
      <c r="C12880" s="7" t="s">
        <v>25557</v>
      </c>
      <c r="D12880" s="7" t="s">
        <v>29</v>
      </c>
      <c r="E12880" s="7" t="s">
        <v>25595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25557</v>
      </c>
      <c r="D12881" s="7" t="s">
        <v>29</v>
      </c>
      <c r="E12881" s="7" t="s">
        <v>25595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11.1" customHeight="1" outlineLevel="3" x14ac:dyDescent="0.2">
      <c r="A12882" s="29" t="s">
        <v>25630</v>
      </c>
      <c r="B12882" s="29"/>
      <c r="C12882" s="29"/>
      <c r="D12882" s="29"/>
      <c r="E12882" s="29"/>
      <c r="F12882" s="29"/>
      <c r="G12882" s="29"/>
      <c r="H12882" s="29"/>
      <c r="I12882" s="29"/>
      <c r="J12882" s="29"/>
      <c r="K12882" s="29"/>
      <c r="L12882" s="29"/>
      <c r="M12882" s="29"/>
      <c r="N12882" s="36"/>
      <c r="O12882" s="36"/>
      <c r="P12882" s="36"/>
      <c r="Q12882" s="36"/>
    </row>
    <row r="12883" spans="1:17" ht="11.1" customHeight="1" outlineLevel="4" x14ac:dyDescent="0.2">
      <c r="A12883" s="30" t="s">
        <v>25631</v>
      </c>
      <c r="B12883" s="30"/>
      <c r="C12883" s="30"/>
      <c r="D12883" s="30"/>
      <c r="E12883" s="30"/>
      <c r="F12883" s="30"/>
      <c r="G12883" s="30"/>
      <c r="H12883" s="30"/>
      <c r="I12883" s="30"/>
      <c r="J12883" s="30"/>
      <c r="K12883" s="30"/>
      <c r="L12883" s="30"/>
      <c r="M12883" s="30"/>
      <c r="N12883" s="37"/>
      <c r="O12883" s="37"/>
      <c r="P12883" s="37"/>
      <c r="Q12883" s="37"/>
    </row>
    <row r="12884" spans="1:17" ht="35.1" customHeight="1" outlineLevel="5" x14ac:dyDescent="0.2">
      <c r="A12884" s="6" t="s">
        <v>25632</v>
      </c>
      <c r="B12884" s="7" t="s">
        <v>25633</v>
      </c>
      <c r="C12884" s="7" t="s">
        <v>28</v>
      </c>
      <c r="D12884" s="7" t="s">
        <v>29</v>
      </c>
      <c r="E12884" s="7" t="s">
        <v>25634</v>
      </c>
      <c r="F12884" s="7" t="s">
        <v>31</v>
      </c>
      <c r="G12884" s="8">
        <v>1.7</v>
      </c>
      <c r="H12884" s="9">
        <v>1.465E-2</v>
      </c>
      <c r="I12884" s="10">
        <v>13296.96</v>
      </c>
      <c r="J12884" s="11"/>
      <c r="K12884" s="7"/>
      <c r="L12884" s="12">
        <v>30</v>
      </c>
      <c r="M12884" s="11"/>
      <c r="N12884" s="38">
        <f>I12884*(100-$B$4)*(100-$B$5)/10000</f>
        <v>13296.96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5.1" customHeight="1" outlineLevel="5" x14ac:dyDescent="0.2">
      <c r="A12885" s="6" t="s">
        <v>25635</v>
      </c>
      <c r="B12885" s="7" t="s">
        <v>25636</v>
      </c>
      <c r="C12885" s="7" t="s">
        <v>28</v>
      </c>
      <c r="D12885" s="7" t="s">
        <v>29</v>
      </c>
      <c r="E12885" s="7" t="s">
        <v>25637</v>
      </c>
      <c r="F12885" s="7" t="s">
        <v>31</v>
      </c>
      <c r="G12885" s="8">
        <v>1.7</v>
      </c>
      <c r="H12885" s="9">
        <v>1.465E-2</v>
      </c>
      <c r="I12885" s="10">
        <v>12142.29</v>
      </c>
      <c r="J12885" s="11"/>
      <c r="K12885" s="7"/>
      <c r="L12885" s="12">
        <v>30</v>
      </c>
      <c r="M12885" s="11"/>
      <c r="N12885" s="38">
        <f>I12885*(100-$B$4)*(100-$B$5)/10000</f>
        <v>12142.29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25638</v>
      </c>
      <c r="B12886" s="7" t="s">
        <v>25639</v>
      </c>
      <c r="C12886" s="7" t="s">
        <v>28</v>
      </c>
      <c r="D12886" s="7" t="s">
        <v>29</v>
      </c>
      <c r="E12886" s="7" t="s">
        <v>530</v>
      </c>
      <c r="F12886" s="7" t="s">
        <v>31</v>
      </c>
      <c r="G12886" s="8">
        <v>1.7</v>
      </c>
      <c r="H12886" s="9">
        <v>1.465E-2</v>
      </c>
      <c r="I12886" s="10">
        <v>12142.29</v>
      </c>
      <c r="J12886" s="11"/>
      <c r="K12886" s="7"/>
      <c r="L12886" s="12">
        <v>30</v>
      </c>
      <c r="M12886" s="11"/>
      <c r="N12886" s="38">
        <f>I12886*(100-$B$4)*(100-$B$5)/10000</f>
        <v>12142.29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25640</v>
      </c>
      <c r="B12887" s="7" t="s">
        <v>25641</v>
      </c>
      <c r="C12887" s="7" t="s">
        <v>34</v>
      </c>
      <c r="D12887" s="7" t="s">
        <v>29</v>
      </c>
      <c r="E12887" s="7" t="s">
        <v>3098</v>
      </c>
      <c r="F12887" s="7" t="s">
        <v>31</v>
      </c>
      <c r="G12887" s="8">
        <v>1.7</v>
      </c>
      <c r="H12887" s="9">
        <v>1.465E-2</v>
      </c>
      <c r="I12887" s="10">
        <v>12142.29</v>
      </c>
      <c r="J12887" s="11"/>
      <c r="K12887" s="7"/>
      <c r="L12887" s="12">
        <v>30</v>
      </c>
      <c r="M12887" s="11"/>
      <c r="N12887" s="38">
        <f>I12887*(100-$B$4)*(100-$B$5)/10000</f>
        <v>12142.29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25642</v>
      </c>
      <c r="B12888" s="7" t="s">
        <v>25643</v>
      </c>
      <c r="C12888" s="7" t="s">
        <v>34</v>
      </c>
      <c r="D12888" s="7" t="s">
        <v>29</v>
      </c>
      <c r="E12888" s="7" t="s">
        <v>25644</v>
      </c>
      <c r="F12888" s="7" t="s">
        <v>31</v>
      </c>
      <c r="G12888" s="8">
        <v>1.7</v>
      </c>
      <c r="H12888" s="9">
        <v>1.465E-2</v>
      </c>
      <c r="I12888" s="10">
        <v>13296.96</v>
      </c>
      <c r="J12888" s="11"/>
      <c r="K12888" s="7"/>
      <c r="L12888" s="12">
        <v>30</v>
      </c>
      <c r="M12888" s="11"/>
      <c r="N12888" s="38">
        <f>I12888*(100-$B$4)*(100-$B$5)/10000</f>
        <v>13296.96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5.1" customHeight="1" outlineLevel="5" x14ac:dyDescent="0.2">
      <c r="A12889" s="6" t="s">
        <v>25645</v>
      </c>
      <c r="B12889" s="7" t="s">
        <v>25646</v>
      </c>
      <c r="C12889" s="7" t="s">
        <v>34</v>
      </c>
      <c r="D12889" s="7" t="s">
        <v>29</v>
      </c>
      <c r="E12889" s="7" t="s">
        <v>331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11.1" customHeight="1" outlineLevel="4" x14ac:dyDescent="0.2">
      <c r="A12890" s="30" t="s">
        <v>25647</v>
      </c>
      <c r="B12890" s="30"/>
      <c r="C12890" s="30"/>
      <c r="D12890" s="30"/>
      <c r="E12890" s="30"/>
      <c r="F12890" s="30"/>
      <c r="G12890" s="30"/>
      <c r="H12890" s="30"/>
      <c r="I12890" s="30"/>
      <c r="J12890" s="30"/>
      <c r="K12890" s="30"/>
      <c r="L12890" s="30"/>
      <c r="M12890" s="30"/>
      <c r="N12890" s="37"/>
      <c r="O12890" s="37"/>
      <c r="P12890" s="37"/>
      <c r="Q12890" s="37"/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438</v>
      </c>
      <c r="D12891" s="7" t="s">
        <v>29</v>
      </c>
      <c r="E12891" s="7" t="s">
        <v>7321</v>
      </c>
      <c r="F12891" s="7" t="s">
        <v>31</v>
      </c>
      <c r="G12891" s="8">
        <v>2.5</v>
      </c>
      <c r="H12891" s="9">
        <v>1.465E-2</v>
      </c>
      <c r="I12891" s="10">
        <v>14190.82</v>
      </c>
      <c r="J12891" s="11"/>
      <c r="K12891" s="7"/>
      <c r="L12891" s="12">
        <v>30</v>
      </c>
      <c r="M12891" s="11"/>
      <c r="N12891" s="38">
        <f>I12891*(100-$B$4)*(100-$B$5)/10000</f>
        <v>14190.82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438</v>
      </c>
      <c r="D12892" s="7" t="s">
        <v>29</v>
      </c>
      <c r="E12892" s="7" t="s">
        <v>6876</v>
      </c>
      <c r="F12892" s="7" t="s">
        <v>31</v>
      </c>
      <c r="G12892" s="8">
        <v>2.5</v>
      </c>
      <c r="H12892" s="9">
        <v>1.465E-2</v>
      </c>
      <c r="I12892" s="10">
        <v>14190.82</v>
      </c>
      <c r="J12892" s="12">
        <v>5</v>
      </c>
      <c r="K12892" s="7"/>
      <c r="L12892" s="12">
        <v>30</v>
      </c>
      <c r="M12892" s="11"/>
      <c r="N12892" s="38">
        <f>I12892*(100-$B$4)*(100-$B$5)/10000</f>
        <v>14190.82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438</v>
      </c>
      <c r="D12893" s="7" t="s">
        <v>29</v>
      </c>
      <c r="E12893" s="7" t="s">
        <v>7658</v>
      </c>
      <c r="F12893" s="7" t="s">
        <v>31</v>
      </c>
      <c r="G12893" s="8">
        <v>2.5</v>
      </c>
      <c r="H12893" s="9">
        <v>1.465E-2</v>
      </c>
      <c r="I12893" s="10">
        <v>15941.45</v>
      </c>
      <c r="J12893" s="11"/>
      <c r="K12893" s="7"/>
      <c r="L12893" s="12">
        <v>30</v>
      </c>
      <c r="M12893" s="11"/>
      <c r="N12893" s="38">
        <f>I12893*(100-$B$4)*(100-$B$5)/10000</f>
        <v>15941.45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438</v>
      </c>
      <c r="D12894" s="7" t="s">
        <v>29</v>
      </c>
      <c r="E12894" s="7" t="s">
        <v>7321</v>
      </c>
      <c r="F12894" s="7" t="s">
        <v>31</v>
      </c>
      <c r="G12894" s="8">
        <v>2.5</v>
      </c>
      <c r="H12894" s="9">
        <v>1.465E-2</v>
      </c>
      <c r="I12894" s="10">
        <v>16267.76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16267.76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5.1" customHeight="1" outlineLevel="5" x14ac:dyDescent="0.2">
      <c r="A12895" s="6" t="s">
        <v>25656</v>
      </c>
      <c r="B12895" s="7" t="s">
        <v>25657</v>
      </c>
      <c r="C12895" s="7" t="s">
        <v>444</v>
      </c>
      <c r="D12895" s="7" t="s">
        <v>29</v>
      </c>
      <c r="E12895" s="7" t="s">
        <v>25658</v>
      </c>
      <c r="F12895" s="7" t="s">
        <v>31</v>
      </c>
      <c r="G12895" s="8">
        <v>2.5</v>
      </c>
      <c r="H12895" s="9">
        <v>1.465E-2</v>
      </c>
      <c r="I12895" s="10">
        <v>16611.849999999999</v>
      </c>
      <c r="J12895" s="11"/>
      <c r="K12895" s="7"/>
      <c r="L12895" s="12">
        <v>30</v>
      </c>
      <c r="M12895" s="11"/>
      <c r="N12895" s="38">
        <f>I12895*(100-$B$4)*(100-$B$5)/10000</f>
        <v>16611.849999999999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5.1" customHeight="1" outlineLevel="5" x14ac:dyDescent="0.2">
      <c r="A12896" s="6" t="s">
        <v>25659</v>
      </c>
      <c r="B12896" s="7" t="s">
        <v>25660</v>
      </c>
      <c r="C12896" s="7" t="s">
        <v>444</v>
      </c>
      <c r="D12896" s="7" t="s">
        <v>29</v>
      </c>
      <c r="E12896" s="7" t="s">
        <v>7923</v>
      </c>
      <c r="F12896" s="7" t="s">
        <v>31</v>
      </c>
      <c r="G12896" s="8">
        <v>2.5</v>
      </c>
      <c r="H12896" s="9">
        <v>1.465E-2</v>
      </c>
      <c r="I12896" s="10">
        <v>14861.25</v>
      </c>
      <c r="J12896" s="11"/>
      <c r="K12896" s="7"/>
      <c r="L12896" s="12">
        <v>30</v>
      </c>
      <c r="M12896" s="11"/>
      <c r="N12896" s="38">
        <f>I12896*(100-$B$4)*(100-$B$5)/10000</f>
        <v>14861.25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25661</v>
      </c>
      <c r="B12897" s="7" t="s">
        <v>25662</v>
      </c>
      <c r="C12897" s="7" t="s">
        <v>444</v>
      </c>
      <c r="D12897" s="7" t="s">
        <v>29</v>
      </c>
      <c r="E12897" s="7" t="s">
        <v>25663</v>
      </c>
      <c r="F12897" s="7" t="s">
        <v>31</v>
      </c>
      <c r="G12897" s="8">
        <v>2.5</v>
      </c>
      <c r="H12897" s="9">
        <v>1.465E-2</v>
      </c>
      <c r="I12897" s="10">
        <v>14861.25</v>
      </c>
      <c r="J12897" s="11"/>
      <c r="K12897" s="7"/>
      <c r="L12897" s="12">
        <v>30</v>
      </c>
      <c r="M12897" s="11"/>
      <c r="N12897" s="38">
        <f>I12897*(100-$B$4)*(100-$B$5)/10000</f>
        <v>14861.25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25664</v>
      </c>
      <c r="B12898" s="7" t="s">
        <v>25665</v>
      </c>
      <c r="C12898" s="7" t="s">
        <v>25666</v>
      </c>
      <c r="D12898" s="7" t="s">
        <v>29</v>
      </c>
      <c r="E12898" s="7" t="s">
        <v>25667</v>
      </c>
      <c r="F12898" s="7" t="s">
        <v>31</v>
      </c>
      <c r="G12898" s="8">
        <v>2.5</v>
      </c>
      <c r="H12898" s="9">
        <v>1.465E-2</v>
      </c>
      <c r="I12898" s="10">
        <v>16611.849999999999</v>
      </c>
      <c r="J12898" s="11"/>
      <c r="K12898" s="7"/>
      <c r="L12898" s="12">
        <v>30</v>
      </c>
      <c r="M12898" s="11"/>
      <c r="N12898" s="38">
        <f>I12898*(100-$B$4)*(100-$B$5)/10000</f>
        <v>16611.849999999999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5.1" customHeight="1" outlineLevel="5" x14ac:dyDescent="0.2">
      <c r="A12899" s="6" t="s">
        <v>25668</v>
      </c>
      <c r="B12899" s="7" t="s">
        <v>25669</v>
      </c>
      <c r="C12899" s="7" t="s">
        <v>25666</v>
      </c>
      <c r="D12899" s="7" t="s">
        <v>29</v>
      </c>
      <c r="E12899" s="7" t="s">
        <v>9872</v>
      </c>
      <c r="F12899" s="7" t="s">
        <v>31</v>
      </c>
      <c r="G12899" s="8">
        <v>2.5</v>
      </c>
      <c r="H12899" s="9">
        <v>1.465E-2</v>
      </c>
      <c r="I12899" s="10">
        <v>14861.25</v>
      </c>
      <c r="J12899" s="11"/>
      <c r="K12899" s="7"/>
      <c r="L12899" s="12">
        <v>30</v>
      </c>
      <c r="M12899" s="11"/>
      <c r="N12899" s="38">
        <f>I12899*(100-$B$4)*(100-$B$5)/10000</f>
        <v>14861.25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25670</v>
      </c>
      <c r="B12900" s="7" t="s">
        <v>25671</v>
      </c>
      <c r="C12900" s="7" t="s">
        <v>25666</v>
      </c>
      <c r="D12900" s="7" t="s">
        <v>29</v>
      </c>
      <c r="E12900" s="7" t="s">
        <v>25672</v>
      </c>
      <c r="F12900" s="7" t="s">
        <v>31</v>
      </c>
      <c r="G12900" s="8">
        <v>2.5</v>
      </c>
      <c r="H12900" s="9">
        <v>1.465E-2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4" x14ac:dyDescent="0.2">
      <c r="A12901" s="30" t="s">
        <v>25673</v>
      </c>
      <c r="B12901" s="30"/>
      <c r="C12901" s="30"/>
      <c r="D12901" s="30"/>
      <c r="E12901" s="30"/>
      <c r="F12901" s="30"/>
      <c r="G12901" s="30"/>
      <c r="H12901" s="30"/>
      <c r="I12901" s="30"/>
      <c r="J12901" s="30"/>
      <c r="K12901" s="30"/>
      <c r="L12901" s="30"/>
      <c r="M12901" s="30"/>
      <c r="N12901" s="37"/>
      <c r="O12901" s="37"/>
      <c r="P12901" s="37"/>
      <c r="Q12901" s="37"/>
    </row>
    <row r="12902" spans="1:17" ht="35.1" customHeight="1" outlineLevel="5" x14ac:dyDescent="0.2">
      <c r="A12902" s="6" t="s">
        <v>25674</v>
      </c>
      <c r="B12902" s="7" t="s">
        <v>25675</v>
      </c>
      <c r="C12902" s="7" t="s">
        <v>20732</v>
      </c>
      <c r="D12902" s="7" t="s">
        <v>29</v>
      </c>
      <c r="E12902" s="7" t="s">
        <v>25676</v>
      </c>
      <c r="F12902" s="7" t="s">
        <v>31</v>
      </c>
      <c r="G12902" s="8">
        <v>3.3849999999999998</v>
      </c>
      <c r="H12902" s="9">
        <v>1.465E-2</v>
      </c>
      <c r="I12902" s="10">
        <v>16202.12</v>
      </c>
      <c r="J12902" s="11"/>
      <c r="K12902" s="7"/>
      <c r="L12902" s="12">
        <v>20</v>
      </c>
      <c r="M12902" s="11"/>
      <c r="N12902" s="38">
        <f>I12902*(100-$B$4)*(100-$B$5)/10000</f>
        <v>16202.12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25677</v>
      </c>
      <c r="B12903" s="7" t="s">
        <v>25678</v>
      </c>
      <c r="C12903" s="7" t="s">
        <v>20732</v>
      </c>
      <c r="D12903" s="7" t="s">
        <v>29</v>
      </c>
      <c r="E12903" s="7" t="s">
        <v>25679</v>
      </c>
      <c r="F12903" s="7" t="s">
        <v>31</v>
      </c>
      <c r="G12903" s="8">
        <v>3.3849999999999998</v>
      </c>
      <c r="H12903" s="9">
        <v>1.465E-2</v>
      </c>
      <c r="I12903" s="10">
        <v>15270.98</v>
      </c>
      <c r="J12903" s="11"/>
      <c r="K12903" s="7"/>
      <c r="L12903" s="12">
        <v>30</v>
      </c>
      <c r="M12903" s="11"/>
      <c r="N12903" s="38">
        <f>I12903*(100-$B$4)*(100-$B$5)/10000</f>
        <v>15270.98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25680</v>
      </c>
      <c r="B12904" s="7" t="s">
        <v>25681</v>
      </c>
      <c r="C12904" s="7" t="s">
        <v>20732</v>
      </c>
      <c r="D12904" s="7" t="s">
        <v>29</v>
      </c>
      <c r="E12904" s="7" t="s">
        <v>25682</v>
      </c>
      <c r="F12904" s="7" t="s">
        <v>31</v>
      </c>
      <c r="G12904" s="8">
        <v>3.3849999999999998</v>
      </c>
      <c r="H12904" s="9">
        <v>1.465E-2</v>
      </c>
      <c r="I12904" s="10">
        <v>15270.98</v>
      </c>
      <c r="J12904" s="11"/>
      <c r="K12904" s="7"/>
      <c r="L12904" s="12">
        <v>30</v>
      </c>
      <c r="M12904" s="11"/>
      <c r="N12904" s="38">
        <f>I12904*(100-$B$4)*(100-$B$5)/10000</f>
        <v>15270.98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47.1" customHeight="1" outlineLevel="5" x14ac:dyDescent="0.2">
      <c r="A12905" s="6" t="s">
        <v>25683</v>
      </c>
      <c r="B12905" s="7" t="s">
        <v>25684</v>
      </c>
      <c r="C12905" s="7" t="s">
        <v>20732</v>
      </c>
      <c r="D12905" s="7" t="s">
        <v>29</v>
      </c>
      <c r="E12905" s="7" t="s">
        <v>25682</v>
      </c>
      <c r="F12905" s="7" t="s">
        <v>31</v>
      </c>
      <c r="G12905" s="8">
        <v>4.2850000000000001</v>
      </c>
      <c r="H12905" s="9">
        <v>1.465E-2</v>
      </c>
      <c r="I12905" s="10">
        <v>23117.15</v>
      </c>
      <c r="J12905" s="11"/>
      <c r="K12905" s="7" t="s">
        <v>710</v>
      </c>
      <c r="L12905" s="12">
        <v>30</v>
      </c>
      <c r="M12905" s="11"/>
      <c r="N12905" s="38">
        <f>I12905*(100-$B$4)*(100-$B$5)/10000</f>
        <v>23117.15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25685</v>
      </c>
      <c r="B12906" s="7" t="s">
        <v>25686</v>
      </c>
      <c r="C12906" s="7" t="s">
        <v>6337</v>
      </c>
      <c r="D12906" s="7" t="s">
        <v>29</v>
      </c>
      <c r="E12906" s="7" t="s">
        <v>25687</v>
      </c>
      <c r="F12906" s="7" t="s">
        <v>31</v>
      </c>
      <c r="G12906" s="8">
        <v>3.25</v>
      </c>
      <c r="H12906" s="9">
        <v>1.465E-2</v>
      </c>
      <c r="I12906" s="10">
        <v>16202.12</v>
      </c>
      <c r="J12906" s="11"/>
      <c r="K12906" s="7"/>
      <c r="L12906" s="12">
        <v>20</v>
      </c>
      <c r="M12906" s="11"/>
      <c r="N12906" s="38">
        <f>I12906*(100-$B$4)*(100-$B$5)/10000</f>
        <v>16202.12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25688</v>
      </c>
      <c r="B12907" s="7" t="s">
        <v>25689</v>
      </c>
      <c r="C12907" s="7" t="s">
        <v>6337</v>
      </c>
      <c r="D12907" s="7" t="s">
        <v>29</v>
      </c>
      <c r="E12907" s="7" t="s">
        <v>25690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25691</v>
      </c>
      <c r="B12908" s="7" t="s">
        <v>25692</v>
      </c>
      <c r="C12908" s="7" t="s">
        <v>6337</v>
      </c>
      <c r="D12908" s="7" t="s">
        <v>29</v>
      </c>
      <c r="E12908" s="7" t="s">
        <v>25693</v>
      </c>
      <c r="F12908" s="7" t="s">
        <v>31</v>
      </c>
      <c r="G12908" s="8">
        <v>3.3849999999999998</v>
      </c>
      <c r="H12908" s="9">
        <v>1.465E-2</v>
      </c>
      <c r="I12908" s="10">
        <v>17207.740000000002</v>
      </c>
      <c r="J12908" s="11"/>
      <c r="K12908" s="7"/>
      <c r="L12908" s="12">
        <v>30</v>
      </c>
      <c r="M12908" s="11"/>
      <c r="N12908" s="38">
        <f>I12908*(100-$B$4)*(100-$B$5)/10000</f>
        <v>17207.740000000002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25694</v>
      </c>
      <c r="B12909" s="7" t="s">
        <v>25695</v>
      </c>
      <c r="C12909" s="7" t="s">
        <v>6337</v>
      </c>
      <c r="D12909" s="7" t="s">
        <v>29</v>
      </c>
      <c r="E12909" s="7" t="s">
        <v>25690</v>
      </c>
      <c r="F12909" s="7" t="s">
        <v>31</v>
      </c>
      <c r="G12909" s="8">
        <v>3.3849999999999998</v>
      </c>
      <c r="H12909" s="9">
        <v>1.465E-2</v>
      </c>
      <c r="I12909" s="10">
        <v>18279.05</v>
      </c>
      <c r="J12909" s="11"/>
      <c r="K12909" s="7" t="s">
        <v>705</v>
      </c>
      <c r="L12909" s="12">
        <v>30</v>
      </c>
      <c r="M12909" s="11"/>
      <c r="N12909" s="38">
        <f>I12909*(100-$B$4)*(100-$B$5)/10000</f>
        <v>18279.05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25696</v>
      </c>
      <c r="B12910" s="7" t="s">
        <v>25697</v>
      </c>
      <c r="C12910" s="7" t="s">
        <v>6337</v>
      </c>
      <c r="D12910" s="7" t="s">
        <v>29</v>
      </c>
      <c r="E12910" s="7" t="s">
        <v>25690</v>
      </c>
      <c r="F12910" s="7" t="s">
        <v>31</v>
      </c>
      <c r="G12910" s="8">
        <v>4.2850000000000001</v>
      </c>
      <c r="H12910" s="9">
        <v>1.465E-2</v>
      </c>
      <c r="I12910" s="10">
        <v>26813.81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26813.81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25698</v>
      </c>
      <c r="B12911" s="7" t="s">
        <v>25699</v>
      </c>
      <c r="C12911" s="7" t="s">
        <v>25700</v>
      </c>
      <c r="D12911" s="7" t="s">
        <v>29</v>
      </c>
      <c r="E12911" s="7" t="s">
        <v>25701</v>
      </c>
      <c r="F12911" s="7" t="s">
        <v>31</v>
      </c>
      <c r="G12911" s="8">
        <v>3.3849999999999998</v>
      </c>
      <c r="H12911" s="9">
        <v>1.465E-2</v>
      </c>
      <c r="I12911" s="10">
        <v>18846.62</v>
      </c>
      <c r="J12911" s="11"/>
      <c r="K12911" s="7"/>
      <c r="L12911" s="12">
        <v>30</v>
      </c>
      <c r="M12911" s="11"/>
      <c r="N12911" s="38">
        <f>I12911*(100-$B$4)*(100-$B$5)/10000</f>
        <v>18846.62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25702</v>
      </c>
      <c r="B12912" s="7" t="s">
        <v>25703</v>
      </c>
      <c r="C12912" s="7" t="s">
        <v>25700</v>
      </c>
      <c r="D12912" s="7" t="s">
        <v>29</v>
      </c>
      <c r="E12912" s="7" t="s">
        <v>25704</v>
      </c>
      <c r="F12912" s="7" t="s">
        <v>31</v>
      </c>
      <c r="G12912" s="8">
        <v>3.3849999999999998</v>
      </c>
      <c r="H12912" s="9">
        <v>1.465E-2</v>
      </c>
      <c r="I12912" s="10">
        <v>17878.27</v>
      </c>
      <c r="J12912" s="11"/>
      <c r="K12912" s="7"/>
      <c r="L12912" s="12">
        <v>30</v>
      </c>
      <c r="M12912" s="11"/>
      <c r="N12912" s="38">
        <f>I12912*(100-$B$4)*(100-$B$5)/10000</f>
        <v>17878.27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25705</v>
      </c>
      <c r="B12913" s="7" t="s">
        <v>25706</v>
      </c>
      <c r="C12913" s="7" t="s">
        <v>25700</v>
      </c>
      <c r="D12913" s="7" t="s">
        <v>29</v>
      </c>
      <c r="E12913" s="7" t="s">
        <v>25707</v>
      </c>
      <c r="F12913" s="7" t="s">
        <v>31</v>
      </c>
      <c r="G12913" s="8">
        <v>3.3849999999999998</v>
      </c>
      <c r="H12913" s="9">
        <v>1.465E-2</v>
      </c>
      <c r="I12913" s="10">
        <v>17878.27</v>
      </c>
      <c r="J12913" s="11"/>
      <c r="K12913" s="7"/>
      <c r="L12913" s="12">
        <v>30</v>
      </c>
      <c r="M12913" s="11"/>
      <c r="N12913" s="38">
        <f>I12913*(100-$B$4)*(100-$B$5)/10000</f>
        <v>17878.27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25708</v>
      </c>
      <c r="B12914" s="7" t="s">
        <v>25709</v>
      </c>
      <c r="C12914" s="7" t="s">
        <v>25700</v>
      </c>
      <c r="D12914" s="7" t="s">
        <v>29</v>
      </c>
      <c r="E12914" s="7" t="s">
        <v>25704</v>
      </c>
      <c r="F12914" s="7" t="s">
        <v>31</v>
      </c>
      <c r="G12914" s="8">
        <v>3.3849999999999998</v>
      </c>
      <c r="H12914" s="9">
        <v>1.465E-2</v>
      </c>
      <c r="I12914" s="10">
        <v>19955.21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19955.21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25710</v>
      </c>
      <c r="B12915" s="7" t="s">
        <v>25711</v>
      </c>
      <c r="C12915" s="7" t="s">
        <v>25700</v>
      </c>
      <c r="D12915" s="7" t="s">
        <v>29</v>
      </c>
      <c r="E12915" s="7" t="s">
        <v>25707</v>
      </c>
      <c r="F12915" s="7" t="s">
        <v>31</v>
      </c>
      <c r="G12915" s="8">
        <v>4.2850000000000001</v>
      </c>
      <c r="H12915" s="9">
        <v>1.465E-2</v>
      </c>
      <c r="I12915" s="10">
        <v>25724.44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25724.44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11.1" customHeight="1" outlineLevel="4" x14ac:dyDescent="0.2">
      <c r="A12916" s="30" t="s">
        <v>25712</v>
      </c>
      <c r="B12916" s="30"/>
      <c r="C12916" s="30"/>
      <c r="D12916" s="30"/>
      <c r="E12916" s="30"/>
      <c r="F12916" s="30"/>
      <c r="G12916" s="30"/>
      <c r="H12916" s="30"/>
      <c r="I12916" s="30"/>
      <c r="J12916" s="30"/>
      <c r="K12916" s="30"/>
      <c r="L12916" s="30"/>
      <c r="M12916" s="30"/>
      <c r="N12916" s="37"/>
      <c r="O12916" s="37"/>
      <c r="P12916" s="37"/>
      <c r="Q12916" s="37"/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25715</v>
      </c>
      <c r="D12917" s="7" t="s">
        <v>29</v>
      </c>
      <c r="E12917" s="7" t="s">
        <v>25716</v>
      </c>
      <c r="F12917" s="7" t="s">
        <v>31</v>
      </c>
      <c r="G12917" s="8">
        <v>4.7</v>
      </c>
      <c r="H12917" s="9">
        <v>1.5552E-2</v>
      </c>
      <c r="I12917" s="10">
        <v>21565.59</v>
      </c>
      <c r="J12917" s="12">
        <v>6</v>
      </c>
      <c r="K12917" s="7"/>
      <c r="L12917" s="12">
        <v>30</v>
      </c>
      <c r="M12917" s="11"/>
      <c r="N12917" s="38">
        <f>I12917*(100-$B$4)*(100-$B$5)/10000</f>
        <v>21565.59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25717</v>
      </c>
      <c r="B12918" s="7" t="s">
        <v>25718</v>
      </c>
      <c r="C12918" s="7" t="s">
        <v>25715</v>
      </c>
      <c r="D12918" s="7" t="s">
        <v>29</v>
      </c>
      <c r="E12918" s="7" t="s">
        <v>25719</v>
      </c>
      <c r="F12918" s="7" t="s">
        <v>31</v>
      </c>
      <c r="G12918" s="8">
        <v>4.7</v>
      </c>
      <c r="H12918" s="9">
        <v>1.5552E-2</v>
      </c>
      <c r="I12918" s="10">
        <v>22295.72</v>
      </c>
      <c r="J12918" s="11"/>
      <c r="K12918" s="7"/>
      <c r="L12918" s="12">
        <v>30</v>
      </c>
      <c r="M12918" s="11"/>
      <c r="N12918" s="38">
        <f>I12918*(100-$B$4)*(100-$B$5)/10000</f>
        <v>22295.72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25720</v>
      </c>
      <c r="B12919" s="7" t="s">
        <v>25721</v>
      </c>
      <c r="C12919" s="7" t="s">
        <v>25715</v>
      </c>
      <c r="D12919" s="7" t="s">
        <v>29</v>
      </c>
      <c r="E12919" s="7" t="s">
        <v>25722</v>
      </c>
      <c r="F12919" s="7" t="s">
        <v>31</v>
      </c>
      <c r="G12919" s="8">
        <v>4.7</v>
      </c>
      <c r="H12919" s="9">
        <v>1.5552E-2</v>
      </c>
      <c r="I12919" s="10">
        <v>21565.59</v>
      </c>
      <c r="J12919" s="12">
        <v>10</v>
      </c>
      <c r="K12919" s="7"/>
      <c r="L12919" s="12">
        <v>30</v>
      </c>
      <c r="M12919" s="11"/>
      <c r="N12919" s="38">
        <f>I12919*(100-$B$4)*(100-$B$5)/10000</f>
        <v>21565.59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25723</v>
      </c>
      <c r="B12920" s="7" t="s">
        <v>25724</v>
      </c>
      <c r="C12920" s="7" t="s">
        <v>25715</v>
      </c>
      <c r="D12920" s="7" t="s">
        <v>29</v>
      </c>
      <c r="E12920" s="7" t="s">
        <v>25722</v>
      </c>
      <c r="F12920" s="7" t="s">
        <v>31</v>
      </c>
      <c r="G12920" s="8">
        <v>4.7</v>
      </c>
      <c r="H12920" s="9">
        <v>1.5552E-2</v>
      </c>
      <c r="I12920" s="10">
        <v>23642.53</v>
      </c>
      <c r="J12920" s="11"/>
      <c r="K12920" s="7" t="s">
        <v>705</v>
      </c>
      <c r="L12920" s="12">
        <v>30</v>
      </c>
      <c r="M12920" s="11"/>
      <c r="N12920" s="38">
        <f>I12920*(100-$B$4)*(100-$B$5)/10000</f>
        <v>23642.53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25725</v>
      </c>
      <c r="B12921" s="7" t="s">
        <v>25726</v>
      </c>
      <c r="C12921" s="7" t="s">
        <v>25727</v>
      </c>
      <c r="D12921" s="7" t="s">
        <v>29</v>
      </c>
      <c r="E12921" s="7" t="s">
        <v>25728</v>
      </c>
      <c r="F12921" s="7" t="s">
        <v>31</v>
      </c>
      <c r="G12921" s="8">
        <v>4.7</v>
      </c>
      <c r="H12921" s="9">
        <v>1.5552E-2</v>
      </c>
      <c r="I12921" s="10">
        <v>23136.240000000002</v>
      </c>
      <c r="J12921" s="11"/>
      <c r="K12921" s="7"/>
      <c r="L12921" s="12">
        <v>30</v>
      </c>
      <c r="M12921" s="11"/>
      <c r="N12921" s="38">
        <f>I12921*(100-$B$4)*(100-$B$5)/10000</f>
        <v>23136.240000000002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25729</v>
      </c>
      <c r="B12922" s="7" t="s">
        <v>25730</v>
      </c>
      <c r="C12922" s="7" t="s">
        <v>25727</v>
      </c>
      <c r="D12922" s="7" t="s">
        <v>29</v>
      </c>
      <c r="E12922" s="7" t="s">
        <v>25731</v>
      </c>
      <c r="F12922" s="7" t="s">
        <v>31</v>
      </c>
      <c r="G12922" s="8">
        <v>4.5</v>
      </c>
      <c r="H12922" s="9">
        <v>1.5552E-2</v>
      </c>
      <c r="I12922" s="10">
        <v>22310.49</v>
      </c>
      <c r="J12922" s="11"/>
      <c r="K12922" s="7"/>
      <c r="L12922" s="12">
        <v>30</v>
      </c>
      <c r="M12922" s="11"/>
      <c r="N12922" s="38">
        <f>I12922*(100-$B$4)*(100-$B$5)/10000</f>
        <v>22310.49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25732</v>
      </c>
      <c r="B12923" s="7" t="s">
        <v>25733</v>
      </c>
      <c r="C12923" s="7" t="s">
        <v>25727</v>
      </c>
      <c r="D12923" s="7" t="s">
        <v>29</v>
      </c>
      <c r="E12923" s="7" t="s">
        <v>25734</v>
      </c>
      <c r="F12923" s="7" t="s">
        <v>31</v>
      </c>
      <c r="G12923" s="8">
        <v>4.7</v>
      </c>
      <c r="H12923" s="9">
        <v>1.5552E-2</v>
      </c>
      <c r="I12923" s="10">
        <v>22310.49</v>
      </c>
      <c r="J12923" s="11"/>
      <c r="K12923" s="7"/>
      <c r="L12923" s="12">
        <v>30</v>
      </c>
      <c r="M12923" s="11"/>
      <c r="N12923" s="38">
        <f>I12923*(100-$B$4)*(100-$B$5)/10000</f>
        <v>22310.49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25735</v>
      </c>
      <c r="B12924" s="7" t="s">
        <v>25736</v>
      </c>
      <c r="C12924" s="7" t="s">
        <v>25737</v>
      </c>
      <c r="D12924" s="7" t="s">
        <v>29</v>
      </c>
      <c r="E12924" s="7" t="s">
        <v>25738</v>
      </c>
      <c r="F12924" s="7" t="s">
        <v>31</v>
      </c>
      <c r="G12924" s="8">
        <v>4.7</v>
      </c>
      <c r="H12924" s="9">
        <v>1.5552E-2</v>
      </c>
      <c r="I12924" s="10">
        <v>26258.6</v>
      </c>
      <c r="J12924" s="11"/>
      <c r="K12924" s="7"/>
      <c r="L12924" s="12">
        <v>30</v>
      </c>
      <c r="M12924" s="11"/>
      <c r="N12924" s="38">
        <f>I12924*(100-$B$4)*(100-$B$5)/10000</f>
        <v>26258.6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25739</v>
      </c>
      <c r="B12925" s="7" t="s">
        <v>25740</v>
      </c>
      <c r="C12925" s="7" t="s">
        <v>25737</v>
      </c>
      <c r="D12925" s="7" t="s">
        <v>29</v>
      </c>
      <c r="E12925" s="7" t="s">
        <v>25741</v>
      </c>
      <c r="F12925" s="7" t="s">
        <v>31</v>
      </c>
      <c r="G12925" s="8">
        <v>4.7</v>
      </c>
      <c r="H12925" s="9">
        <v>1.5552E-2</v>
      </c>
      <c r="I12925" s="10">
        <v>26258.6</v>
      </c>
      <c r="J12925" s="11"/>
      <c r="K12925" s="7"/>
      <c r="L12925" s="12">
        <v>30</v>
      </c>
      <c r="M12925" s="11"/>
      <c r="N12925" s="38">
        <f>I12925*(100-$B$4)*(100-$B$5)/10000</f>
        <v>26258.6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25742</v>
      </c>
      <c r="B12926" s="7" t="s">
        <v>25743</v>
      </c>
      <c r="C12926" s="7" t="s">
        <v>25737</v>
      </c>
      <c r="D12926" s="7" t="s">
        <v>29</v>
      </c>
      <c r="E12926" s="7" t="s">
        <v>25744</v>
      </c>
      <c r="F12926" s="7" t="s">
        <v>31</v>
      </c>
      <c r="G12926" s="8">
        <v>4.7</v>
      </c>
      <c r="H12926" s="9">
        <v>1.5552E-2</v>
      </c>
      <c r="I12926" s="10">
        <v>27251.62</v>
      </c>
      <c r="J12926" s="11"/>
      <c r="K12926" s="7"/>
      <c r="L12926" s="12">
        <v>30</v>
      </c>
      <c r="M12926" s="11"/>
      <c r="N12926" s="38">
        <f>I12926*(100-$B$4)*(100-$B$5)/10000</f>
        <v>27251.62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25745</v>
      </c>
      <c r="B12927" s="7" t="s">
        <v>25746</v>
      </c>
      <c r="C12927" s="7" t="s">
        <v>25737</v>
      </c>
      <c r="D12927" s="7" t="s">
        <v>29</v>
      </c>
      <c r="E12927" s="7" t="s">
        <v>25741</v>
      </c>
      <c r="F12927" s="7" t="s">
        <v>31</v>
      </c>
      <c r="G12927" s="8">
        <v>4.7</v>
      </c>
      <c r="H12927" s="9">
        <v>1.5552E-2</v>
      </c>
      <c r="I12927" s="10">
        <v>28335.54</v>
      </c>
      <c r="J12927" s="11"/>
      <c r="K12927" s="7" t="s">
        <v>705</v>
      </c>
      <c r="L12927" s="12">
        <v>30</v>
      </c>
      <c r="M12927" s="11"/>
      <c r="N12927" s="38">
        <f>I12927*(100-$B$4)*(100-$B$5)/10000</f>
        <v>28335.54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11.1" customHeight="1" outlineLevel="4" x14ac:dyDescent="0.2">
      <c r="A12928" s="30" t="s">
        <v>25747</v>
      </c>
      <c r="B12928" s="30"/>
      <c r="C12928" s="30"/>
      <c r="D12928" s="30"/>
      <c r="E12928" s="30"/>
      <c r="F12928" s="30"/>
      <c r="G12928" s="30"/>
      <c r="H12928" s="30"/>
      <c r="I12928" s="30"/>
      <c r="J12928" s="30"/>
      <c r="K12928" s="30"/>
      <c r="L12928" s="30"/>
      <c r="M12928" s="30"/>
      <c r="N12928" s="37"/>
      <c r="O12928" s="37"/>
      <c r="P12928" s="37"/>
      <c r="Q12928" s="37"/>
    </row>
    <row r="12929" spans="1:17" ht="23.1" customHeight="1" outlineLevel="5" x14ac:dyDescent="0.2">
      <c r="A12929" s="6" t="s">
        <v>25748</v>
      </c>
      <c r="B12929" s="7" t="s">
        <v>25749</v>
      </c>
      <c r="C12929" s="7"/>
      <c r="D12929" s="7"/>
      <c r="E12929" s="7" t="s">
        <v>52</v>
      </c>
      <c r="F12929" s="7" t="s">
        <v>31</v>
      </c>
      <c r="G12929" s="8">
        <v>0.05</v>
      </c>
      <c r="H12929" s="9">
        <v>1.66E-4</v>
      </c>
      <c r="I12929" s="13">
        <v>235.24</v>
      </c>
      <c r="J12929" s="11"/>
      <c r="K12929" s="7"/>
      <c r="L12929" s="12">
        <v>15</v>
      </c>
      <c r="M12929" s="11"/>
      <c r="N12929" s="38">
        <f>I12929*(100-$B$4)*(100-$B$5)/10000</f>
        <v>235.24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3.1" customHeight="1" outlineLevel="5" x14ac:dyDescent="0.2">
      <c r="A12930" s="6" t="s">
        <v>25750</v>
      </c>
      <c r="B12930" s="7" t="s">
        <v>25751</v>
      </c>
      <c r="C12930" s="7"/>
      <c r="D12930" s="7"/>
      <c r="E12930" s="7" t="s">
        <v>52</v>
      </c>
      <c r="F12930" s="7" t="s">
        <v>31</v>
      </c>
      <c r="G12930" s="8">
        <v>6.5000000000000002E-2</v>
      </c>
      <c r="H12930" s="9">
        <v>3.9100000000000002E-4</v>
      </c>
      <c r="I12930" s="13">
        <v>470.4</v>
      </c>
      <c r="J12930" s="11"/>
      <c r="K12930" s="7"/>
      <c r="L12930" s="12">
        <v>15</v>
      </c>
      <c r="M12930" s="11"/>
      <c r="N12930" s="38">
        <f>I12930*(100-$B$4)*(100-$B$5)/10000</f>
        <v>470.4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11.1" customHeight="1" outlineLevel="5" x14ac:dyDescent="0.2">
      <c r="A12931" s="6" t="s">
        <v>25752</v>
      </c>
      <c r="B12931" s="7" t="s">
        <v>25753</v>
      </c>
      <c r="C12931" s="7"/>
      <c r="D12931" s="7"/>
      <c r="E12931" s="7" t="s">
        <v>52</v>
      </c>
      <c r="F12931" s="7" t="s">
        <v>31</v>
      </c>
      <c r="G12931" s="8">
        <v>1.2999999999999999E-2</v>
      </c>
      <c r="H12931" s="9">
        <v>4.95E-4</v>
      </c>
      <c r="I12931" s="13">
        <v>446.87</v>
      </c>
      <c r="J12931" s="12">
        <v>55</v>
      </c>
      <c r="K12931" s="7"/>
      <c r="L12931" s="12">
        <v>15</v>
      </c>
      <c r="M12931" s="11"/>
      <c r="N12931" s="38">
        <f>I12931*(100-$B$4)*(100-$B$5)/10000</f>
        <v>446.87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3.1" customHeight="1" outlineLevel="5" x14ac:dyDescent="0.2">
      <c r="A12932" s="6" t="s">
        <v>25754</v>
      </c>
      <c r="B12932" s="7" t="s">
        <v>25755</v>
      </c>
      <c r="C12932" s="7"/>
      <c r="D12932" s="7"/>
      <c r="E12932" s="7" t="s">
        <v>52</v>
      </c>
      <c r="F12932" s="7" t="s">
        <v>31</v>
      </c>
      <c r="G12932" s="8">
        <v>3.2000000000000001E-2</v>
      </c>
      <c r="H12932" s="9">
        <v>7.2000000000000002E-5</v>
      </c>
      <c r="I12932" s="13">
        <v>235.24</v>
      </c>
      <c r="J12932" s="12">
        <v>21</v>
      </c>
      <c r="K12932" s="7"/>
      <c r="L12932" s="12">
        <v>15</v>
      </c>
      <c r="M12932" s="11"/>
      <c r="N12932" s="38">
        <f>I12932*(100-$B$4)*(100-$B$5)/10000</f>
        <v>235.24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23.1" customHeight="1" outlineLevel="5" x14ac:dyDescent="0.2">
      <c r="A12933" s="6" t="s">
        <v>25756</v>
      </c>
      <c r="B12933" s="7" t="s">
        <v>25757</v>
      </c>
      <c r="C12933" s="7"/>
      <c r="D12933" s="7"/>
      <c r="E12933" s="7" t="s">
        <v>52</v>
      </c>
      <c r="F12933" s="7" t="s">
        <v>31</v>
      </c>
      <c r="G12933" s="8">
        <v>0.06</v>
      </c>
      <c r="H12933" s="9">
        <v>2.5399999999999999E-4</v>
      </c>
      <c r="I12933" s="13">
        <v>353.01</v>
      </c>
      <c r="J12933" s="11"/>
      <c r="K12933" s="7"/>
      <c r="L12933" s="12">
        <v>15</v>
      </c>
      <c r="M12933" s="11"/>
      <c r="N12933" s="38">
        <f>I12933*(100-$B$4)*(100-$B$5)/10000</f>
        <v>353.01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11.1" customHeight="1" outlineLevel="3" x14ac:dyDescent="0.2">
      <c r="A12934" s="29" t="s">
        <v>25758</v>
      </c>
      <c r="B12934" s="29"/>
      <c r="C12934" s="29"/>
      <c r="D12934" s="29"/>
      <c r="E12934" s="29"/>
      <c r="F12934" s="29"/>
      <c r="G12934" s="29"/>
      <c r="H12934" s="29"/>
      <c r="I12934" s="29"/>
      <c r="J12934" s="29"/>
      <c r="K12934" s="29"/>
      <c r="L12934" s="29"/>
      <c r="M12934" s="29"/>
      <c r="N12934" s="36"/>
      <c r="O12934" s="36"/>
      <c r="P12934" s="36"/>
      <c r="Q12934" s="36"/>
    </row>
    <row r="12935" spans="1:17" ht="11.1" customHeight="1" outlineLevel="4" x14ac:dyDescent="0.2">
      <c r="A12935" s="30" t="s">
        <v>25759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25760</v>
      </c>
      <c r="B12936" s="7" t="s">
        <v>25761</v>
      </c>
      <c r="C12936" s="7" t="s">
        <v>43</v>
      </c>
      <c r="D12936" s="7" t="s">
        <v>35</v>
      </c>
      <c r="E12936" s="7" t="s">
        <v>8404</v>
      </c>
      <c r="F12936" s="7" t="s">
        <v>31</v>
      </c>
      <c r="G12936" s="8">
        <v>1.93</v>
      </c>
      <c r="H12936" s="9">
        <v>8.8000000000000005E-3</v>
      </c>
      <c r="I12936" s="10">
        <v>12199.27</v>
      </c>
      <c r="J12936" s="11"/>
      <c r="K12936" s="7"/>
      <c r="L12936" s="12">
        <v>15</v>
      </c>
      <c r="M12936" s="11"/>
      <c r="N12936" s="38">
        <f>I12936*(100-$B$4)*(100-$B$5)/10000</f>
        <v>12199.27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25762</v>
      </c>
      <c r="B12937" s="7" t="s">
        <v>25763</v>
      </c>
      <c r="C12937" s="7" t="s">
        <v>43</v>
      </c>
      <c r="D12937" s="7" t="s">
        <v>35</v>
      </c>
      <c r="E12937" s="7" t="s">
        <v>2003</v>
      </c>
      <c r="F12937" s="7" t="s">
        <v>31</v>
      </c>
      <c r="G12937" s="8">
        <v>1.92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25764</v>
      </c>
      <c r="B12938" s="7" t="s">
        <v>25765</v>
      </c>
      <c r="C12938" s="7" t="s">
        <v>43</v>
      </c>
      <c r="D12938" s="7" t="s">
        <v>35</v>
      </c>
      <c r="E12938" s="7" t="s">
        <v>6876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3.1" customHeight="1" outlineLevel="5" x14ac:dyDescent="0.2">
      <c r="A12939" s="6" t="s">
        <v>25766</v>
      </c>
      <c r="B12939" s="7" t="s">
        <v>25767</v>
      </c>
      <c r="C12939" s="7" t="s">
        <v>43</v>
      </c>
      <c r="D12939" s="7" t="s">
        <v>35</v>
      </c>
      <c r="E12939" s="7" t="s">
        <v>2816</v>
      </c>
      <c r="F12939" s="7" t="s">
        <v>31</v>
      </c>
      <c r="G12939" s="8">
        <v>1.9</v>
      </c>
      <c r="H12939" s="9">
        <v>8.8000000000000005E-3</v>
      </c>
      <c r="I12939" s="10">
        <v>13145.75</v>
      </c>
      <c r="J12939" s="11"/>
      <c r="K12939" s="7"/>
      <c r="L12939" s="12">
        <v>15</v>
      </c>
      <c r="M12939" s="11"/>
      <c r="N12939" s="38">
        <f>I12939*(100-$B$4)*(100-$B$5)/10000</f>
        <v>13145.75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3.1" customHeight="1" outlineLevel="5" x14ac:dyDescent="0.2">
      <c r="A12940" s="6" t="s">
        <v>25768</v>
      </c>
      <c r="B12940" s="7" t="s">
        <v>25769</v>
      </c>
      <c r="C12940" s="7" t="s">
        <v>43</v>
      </c>
      <c r="D12940" s="7" t="s">
        <v>35</v>
      </c>
      <c r="E12940" s="7" t="s">
        <v>8404</v>
      </c>
      <c r="F12940" s="7" t="s">
        <v>31</v>
      </c>
      <c r="G12940" s="8">
        <v>1.9</v>
      </c>
      <c r="H12940" s="9">
        <v>8.8000000000000005E-3</v>
      </c>
      <c r="I12940" s="10">
        <v>12199.27</v>
      </c>
      <c r="J12940" s="11"/>
      <c r="K12940" s="7"/>
      <c r="L12940" s="12">
        <v>15</v>
      </c>
      <c r="M12940" s="11"/>
      <c r="N12940" s="38">
        <f>I12940*(100-$B$4)*(100-$B$5)/10000</f>
        <v>12199.27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3.1" customHeight="1" outlineLevel="5" x14ac:dyDescent="0.2">
      <c r="A12941" s="6" t="s">
        <v>25770</v>
      </c>
      <c r="B12941" s="7" t="s">
        <v>25771</v>
      </c>
      <c r="C12941" s="7" t="s">
        <v>43</v>
      </c>
      <c r="D12941" s="7" t="s">
        <v>35</v>
      </c>
      <c r="E12941" s="7" t="s">
        <v>7920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25772</v>
      </c>
      <c r="B12942" s="7" t="s">
        <v>25773</v>
      </c>
      <c r="C12942" s="7" t="s">
        <v>43</v>
      </c>
      <c r="D12942" s="7" t="s">
        <v>35</v>
      </c>
      <c r="E12942" s="7" t="s">
        <v>6762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25774</v>
      </c>
      <c r="B12943" s="7" t="s">
        <v>25775</v>
      </c>
      <c r="C12943" s="7" t="s">
        <v>43</v>
      </c>
      <c r="D12943" s="7" t="s">
        <v>35</v>
      </c>
      <c r="E12943" s="7" t="s">
        <v>6876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25776</v>
      </c>
      <c r="B12944" s="7" t="s">
        <v>25777</v>
      </c>
      <c r="C12944" s="7" t="s">
        <v>43</v>
      </c>
      <c r="D12944" s="7" t="s">
        <v>29</v>
      </c>
      <c r="E12944" s="7" t="s">
        <v>21435</v>
      </c>
      <c r="F12944" s="7" t="s">
        <v>31</v>
      </c>
      <c r="G12944" s="8">
        <v>1.97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25778</v>
      </c>
      <c r="B12945" s="7" t="s">
        <v>25779</v>
      </c>
      <c r="C12945" s="7" t="s">
        <v>43</v>
      </c>
      <c r="D12945" s="7" t="s">
        <v>29</v>
      </c>
      <c r="E12945" s="7" t="s">
        <v>6338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25780</v>
      </c>
      <c r="B12946" s="7" t="s">
        <v>25781</v>
      </c>
      <c r="C12946" s="7" t="s">
        <v>43</v>
      </c>
      <c r="D12946" s="7" t="s">
        <v>29</v>
      </c>
      <c r="E12946" s="7" t="s">
        <v>2065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25782</v>
      </c>
      <c r="B12947" s="7" t="s">
        <v>25783</v>
      </c>
      <c r="C12947" s="7" t="s">
        <v>43</v>
      </c>
      <c r="D12947" s="7" t="s">
        <v>29</v>
      </c>
      <c r="E12947" s="7" t="s">
        <v>331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25784</v>
      </c>
      <c r="B12948" s="7" t="s">
        <v>25785</v>
      </c>
      <c r="C12948" s="7" t="s">
        <v>43</v>
      </c>
      <c r="D12948" s="7" t="s">
        <v>29</v>
      </c>
      <c r="E12948" s="7" t="s">
        <v>331</v>
      </c>
      <c r="F12948" s="7" t="s">
        <v>31</v>
      </c>
      <c r="G12948" s="8">
        <v>1.93</v>
      </c>
      <c r="H12948" s="9">
        <v>8.8000000000000005E-3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25786</v>
      </c>
      <c r="B12949" s="7" t="s">
        <v>25787</v>
      </c>
      <c r="C12949" s="7" t="s">
        <v>43</v>
      </c>
      <c r="D12949" s="7" t="s">
        <v>29</v>
      </c>
      <c r="E12949" s="7" t="s">
        <v>24497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25788</v>
      </c>
      <c r="B12950" s="7" t="s">
        <v>25789</v>
      </c>
      <c r="C12950" s="7" t="s">
        <v>43</v>
      </c>
      <c r="D12950" s="7" t="s">
        <v>29</v>
      </c>
      <c r="E12950" s="7" t="s">
        <v>6338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25790</v>
      </c>
      <c r="B12951" s="7" t="s">
        <v>25791</v>
      </c>
      <c r="C12951" s="7" t="s">
        <v>43</v>
      </c>
      <c r="D12951" s="7" t="s">
        <v>29</v>
      </c>
      <c r="E12951" s="7" t="s">
        <v>6338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25792</v>
      </c>
      <c r="B12952" s="7" t="s">
        <v>25793</v>
      </c>
      <c r="C12952" s="7" t="s">
        <v>8475</v>
      </c>
      <c r="D12952" s="7" t="s">
        <v>35</v>
      </c>
      <c r="E12952" s="7" t="s">
        <v>25794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8475</v>
      </c>
      <c r="D12953" s="7" t="s">
        <v>35</v>
      </c>
      <c r="E12953" s="7" t="s">
        <v>2035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8475</v>
      </c>
      <c r="D12954" s="7" t="s">
        <v>35</v>
      </c>
      <c r="E12954" s="7" t="s">
        <v>1432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8475</v>
      </c>
      <c r="D12955" s="7" t="s">
        <v>35</v>
      </c>
      <c r="E12955" s="7" t="s">
        <v>21185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8475</v>
      </c>
      <c r="D12956" s="7" t="s">
        <v>35</v>
      </c>
      <c r="E12956" s="7" t="s">
        <v>25794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8475</v>
      </c>
      <c r="D12957" s="7" t="s">
        <v>35</v>
      </c>
      <c r="E12957" s="7" t="s">
        <v>2816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8475</v>
      </c>
      <c r="D12958" s="7" t="s">
        <v>35</v>
      </c>
      <c r="E12958" s="7" t="s">
        <v>9324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8475</v>
      </c>
      <c r="D12959" s="7" t="s">
        <v>35</v>
      </c>
      <c r="E12959" s="7" t="s">
        <v>6338</v>
      </c>
      <c r="F12959" s="7" t="s">
        <v>31</v>
      </c>
      <c r="G12959" s="8">
        <v>1.9</v>
      </c>
      <c r="H12959" s="9">
        <v>8.8000000000000005E-3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8475</v>
      </c>
      <c r="D12960" s="7" t="s">
        <v>29</v>
      </c>
      <c r="E12960" s="7" t="s">
        <v>21185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8475</v>
      </c>
      <c r="D12961" s="7" t="s">
        <v>29</v>
      </c>
      <c r="E12961" s="7" t="s">
        <v>2030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8475</v>
      </c>
      <c r="D12962" s="7" t="s">
        <v>29</v>
      </c>
      <c r="E12962" s="7" t="s">
        <v>2030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8475</v>
      </c>
      <c r="D12963" s="7" t="s">
        <v>29</v>
      </c>
      <c r="E12963" s="7" t="s">
        <v>6338</v>
      </c>
      <c r="F12963" s="7" t="s">
        <v>31</v>
      </c>
      <c r="G12963" s="8">
        <v>1.97</v>
      </c>
      <c r="H12963" s="9">
        <v>8.8000000000000005E-3</v>
      </c>
      <c r="I12963" s="10">
        <v>12199.27</v>
      </c>
      <c r="J12963" s="11"/>
      <c r="K12963" s="7"/>
      <c r="L12963" s="12">
        <v>15</v>
      </c>
      <c r="M12963" s="11"/>
      <c r="N12963" s="38">
        <f>I12963*(100-$B$4)*(100-$B$5)/10000</f>
        <v>12199.27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8475</v>
      </c>
      <c r="D12964" s="7" t="s">
        <v>29</v>
      </c>
      <c r="E12964" s="7" t="s">
        <v>9324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25819</v>
      </c>
      <c r="B12965" s="7" t="s">
        <v>25820</v>
      </c>
      <c r="C12965" s="7" t="s">
        <v>8475</v>
      </c>
      <c r="D12965" s="7" t="s">
        <v>29</v>
      </c>
      <c r="E12965" s="7" t="s">
        <v>6338</v>
      </c>
      <c r="F12965" s="7" t="s">
        <v>31</v>
      </c>
      <c r="G12965" s="8">
        <v>1.9650000000000001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8475</v>
      </c>
      <c r="D12966" s="7" t="s">
        <v>29</v>
      </c>
      <c r="E12966" s="7" t="s">
        <v>15243</v>
      </c>
      <c r="F12966" s="7" t="s">
        <v>31</v>
      </c>
      <c r="G12966" s="8">
        <v>2.0049999999999999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11.1" customHeight="1" outlineLevel="4" x14ac:dyDescent="0.2">
      <c r="A12967" s="30" t="s">
        <v>25823</v>
      </c>
      <c r="B12967" s="30"/>
      <c r="C12967" s="30"/>
      <c r="D12967" s="30"/>
      <c r="E12967" s="30"/>
      <c r="F12967" s="30"/>
      <c r="G12967" s="30"/>
      <c r="H12967" s="30"/>
      <c r="I12967" s="30"/>
      <c r="J12967" s="30"/>
      <c r="K12967" s="30"/>
      <c r="L12967" s="30"/>
      <c r="M12967" s="30"/>
      <c r="N12967" s="37"/>
      <c r="O12967" s="37"/>
      <c r="P12967" s="37"/>
      <c r="Q12967" s="37"/>
    </row>
    <row r="12968" spans="1:17" ht="23.1" customHeight="1" outlineLevel="5" x14ac:dyDescent="0.2">
      <c r="A12968" s="6" t="s">
        <v>25824</v>
      </c>
      <c r="B12968" s="7" t="s">
        <v>25825</v>
      </c>
      <c r="C12968" s="7" t="s">
        <v>43</v>
      </c>
      <c r="D12968" s="7" t="s">
        <v>35</v>
      </c>
      <c r="E12968" s="7" t="s">
        <v>6876</v>
      </c>
      <c r="F12968" s="7" t="s">
        <v>31</v>
      </c>
      <c r="G12968" s="8">
        <v>2.5</v>
      </c>
      <c r="H12968" s="9">
        <v>1.2149999999999999E-2</v>
      </c>
      <c r="I12968" s="10">
        <v>16511.060000000001</v>
      </c>
      <c r="J12968" s="11"/>
      <c r="K12968" s="7"/>
      <c r="L12968" s="12">
        <v>15</v>
      </c>
      <c r="M12968" s="11"/>
      <c r="N12968" s="38">
        <f>I12968*(100-$B$4)*(100-$B$5)/10000</f>
        <v>16511.060000000001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25826</v>
      </c>
      <c r="B12969" s="7" t="s">
        <v>25827</v>
      </c>
      <c r="C12969" s="7" t="s">
        <v>43</v>
      </c>
      <c r="D12969" s="7" t="s">
        <v>35</v>
      </c>
      <c r="E12969" s="7" t="s">
        <v>2003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25828</v>
      </c>
      <c r="B12970" s="7" t="s">
        <v>25829</v>
      </c>
      <c r="C12970" s="7" t="s">
        <v>43</v>
      </c>
      <c r="D12970" s="7" t="s">
        <v>35</v>
      </c>
      <c r="E12970" s="7" t="s">
        <v>702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25830</v>
      </c>
      <c r="B12971" s="7" t="s">
        <v>25831</v>
      </c>
      <c r="C12971" s="7" t="s">
        <v>43</v>
      </c>
      <c r="D12971" s="7" t="s">
        <v>35</v>
      </c>
      <c r="E12971" s="7" t="s">
        <v>6876</v>
      </c>
      <c r="F12971" s="7" t="s">
        <v>31</v>
      </c>
      <c r="G12971" s="8">
        <v>2.5</v>
      </c>
      <c r="H12971" s="9">
        <v>1.2149999999999999E-2</v>
      </c>
      <c r="I12971" s="10">
        <v>16511.060000000001</v>
      </c>
      <c r="J12971" s="11"/>
      <c r="K12971" s="7"/>
      <c r="L12971" s="12">
        <v>15</v>
      </c>
      <c r="M12971" s="11"/>
      <c r="N12971" s="38">
        <f>I12971*(100-$B$4)*(100-$B$5)/10000</f>
        <v>16511.060000000001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25832</v>
      </c>
      <c r="B12972" s="7" t="s">
        <v>25833</v>
      </c>
      <c r="C12972" s="7" t="s">
        <v>43</v>
      </c>
      <c r="D12972" s="7" t="s">
        <v>35</v>
      </c>
      <c r="E12972" s="7" t="s">
        <v>7920</v>
      </c>
      <c r="F12972" s="7" t="s">
        <v>31</v>
      </c>
      <c r="G12972" s="8">
        <v>2.5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25834</v>
      </c>
      <c r="B12973" s="7" t="s">
        <v>25835</v>
      </c>
      <c r="C12973" s="7" t="s">
        <v>43</v>
      </c>
      <c r="D12973" s="7" t="s">
        <v>35</v>
      </c>
      <c r="E12973" s="7" t="s">
        <v>2816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25836</v>
      </c>
      <c r="B12974" s="7" t="s">
        <v>25837</v>
      </c>
      <c r="C12974" s="7" t="s">
        <v>43</v>
      </c>
      <c r="D12974" s="7" t="s">
        <v>35</v>
      </c>
      <c r="E12974" s="7" t="s">
        <v>7321</v>
      </c>
      <c r="F12974" s="7" t="s">
        <v>31</v>
      </c>
      <c r="G12974" s="8">
        <v>2.8250000000000002</v>
      </c>
      <c r="H12974" s="9">
        <v>1.2149999999999999E-2</v>
      </c>
      <c r="I12974" s="10">
        <v>15564.56</v>
      </c>
      <c r="J12974" s="11"/>
      <c r="K12974" s="7"/>
      <c r="L12974" s="12">
        <v>15</v>
      </c>
      <c r="M12974" s="11"/>
      <c r="N12974" s="38">
        <f>I12974*(100-$B$4)*(100-$B$5)/10000</f>
        <v>15564.56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25838</v>
      </c>
      <c r="B12975" s="7" t="s">
        <v>25839</v>
      </c>
      <c r="C12975" s="7" t="s">
        <v>43</v>
      </c>
      <c r="D12975" s="7" t="s">
        <v>29</v>
      </c>
      <c r="E12975" s="7" t="s">
        <v>21435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25840</v>
      </c>
      <c r="B12976" s="7" t="s">
        <v>25841</v>
      </c>
      <c r="C12976" s="7" t="s">
        <v>43</v>
      </c>
      <c r="D12976" s="7" t="s">
        <v>29</v>
      </c>
      <c r="E12976" s="7" t="s">
        <v>21435</v>
      </c>
      <c r="F12976" s="7" t="s">
        <v>31</v>
      </c>
      <c r="G12976" s="8">
        <v>2.8149999999999999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25842</v>
      </c>
      <c r="B12977" s="7" t="s">
        <v>25843</v>
      </c>
      <c r="C12977" s="7" t="s">
        <v>43</v>
      </c>
      <c r="D12977" s="7" t="s">
        <v>29</v>
      </c>
      <c r="E12977" s="7" t="s">
        <v>6762</v>
      </c>
      <c r="F12977" s="7" t="s">
        <v>31</v>
      </c>
      <c r="G12977" s="8">
        <v>2.58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25844</v>
      </c>
      <c r="B12978" s="7" t="s">
        <v>25845</v>
      </c>
      <c r="C12978" s="7" t="s">
        <v>43</v>
      </c>
      <c r="D12978" s="7" t="s">
        <v>29</v>
      </c>
      <c r="E12978" s="7" t="s">
        <v>6338</v>
      </c>
      <c r="F12978" s="7" t="s">
        <v>31</v>
      </c>
      <c r="G12978" s="8">
        <v>2.79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25846</v>
      </c>
      <c r="B12979" s="7" t="s">
        <v>25847</v>
      </c>
      <c r="C12979" s="7" t="s">
        <v>43</v>
      </c>
      <c r="D12979" s="7" t="s">
        <v>29</v>
      </c>
      <c r="E12979" s="7" t="s">
        <v>2816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25848</v>
      </c>
      <c r="B12980" s="7" t="s">
        <v>25849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25850</v>
      </c>
      <c r="B12981" s="7" t="s">
        <v>25851</v>
      </c>
      <c r="C12981" s="7" t="s">
        <v>43</v>
      </c>
      <c r="D12981" s="7" t="s">
        <v>29</v>
      </c>
      <c r="E12981" s="7" t="s">
        <v>331</v>
      </c>
      <c r="F12981" s="7" t="s">
        <v>31</v>
      </c>
      <c r="G12981" s="8">
        <v>2.79</v>
      </c>
      <c r="H12981" s="9">
        <v>1.2149999999999999E-2</v>
      </c>
      <c r="I12981" s="10">
        <v>15564.56</v>
      </c>
      <c r="J12981" s="11"/>
      <c r="K12981" s="7"/>
      <c r="L12981" s="12">
        <v>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47.1" customHeight="1" outlineLevel="5" x14ac:dyDescent="0.2">
      <c r="A12982" s="6" t="s">
        <v>25852</v>
      </c>
      <c r="B12982" s="7" t="s">
        <v>25853</v>
      </c>
      <c r="C12982" s="7" t="s">
        <v>43</v>
      </c>
      <c r="D12982" s="7" t="s">
        <v>29</v>
      </c>
      <c r="E12982" s="7" t="s">
        <v>21435</v>
      </c>
      <c r="F12982" s="7" t="s">
        <v>31</v>
      </c>
      <c r="G12982" s="8">
        <v>2.5</v>
      </c>
      <c r="H12982" s="9">
        <v>1.2149999999999999E-2</v>
      </c>
      <c r="I12982" s="10">
        <v>24357.22</v>
      </c>
      <c r="J12982" s="11"/>
      <c r="K12982" s="7" t="s">
        <v>92</v>
      </c>
      <c r="L12982" s="12">
        <v>15</v>
      </c>
      <c r="M12982" s="11"/>
      <c r="N12982" s="38">
        <f>I12982*(100-$B$4)*(100-$B$5)/10000</f>
        <v>24357.22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25854</v>
      </c>
      <c r="B12983" s="7" t="s">
        <v>25855</v>
      </c>
      <c r="C12983" s="7" t="s">
        <v>8525</v>
      </c>
      <c r="D12983" s="7" t="s">
        <v>35</v>
      </c>
      <c r="E12983" s="7" t="s">
        <v>702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25856</v>
      </c>
      <c r="B12984" s="7" t="s">
        <v>25857</v>
      </c>
      <c r="C12984" s="7" t="s">
        <v>8525</v>
      </c>
      <c r="D12984" s="7" t="s">
        <v>35</v>
      </c>
      <c r="E12984" s="7" t="s">
        <v>2035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25858</v>
      </c>
      <c r="B12985" s="7" t="s">
        <v>25859</v>
      </c>
      <c r="C12985" s="7" t="s">
        <v>8525</v>
      </c>
      <c r="D12985" s="7" t="s">
        <v>35</v>
      </c>
      <c r="E12985" s="7" t="s">
        <v>9324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25860</v>
      </c>
      <c r="B12986" s="7" t="s">
        <v>25861</v>
      </c>
      <c r="C12986" s="7" t="s">
        <v>8525</v>
      </c>
      <c r="D12986" s="7" t="s">
        <v>35</v>
      </c>
      <c r="E12986" s="7" t="s">
        <v>9446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25862</v>
      </c>
      <c r="B12987" s="7" t="s">
        <v>25863</v>
      </c>
      <c r="C12987" s="7" t="s">
        <v>8525</v>
      </c>
      <c r="D12987" s="7" t="s">
        <v>35</v>
      </c>
      <c r="E12987" s="7" t="s">
        <v>2816</v>
      </c>
      <c r="F12987" s="7" t="s">
        <v>31</v>
      </c>
      <c r="G12987" s="8">
        <v>2.5</v>
      </c>
      <c r="H12987" s="9">
        <v>1.2149999999999999E-2</v>
      </c>
      <c r="I12987" s="10">
        <v>15564.56</v>
      </c>
      <c r="J12987" s="11"/>
      <c r="K12987" s="7"/>
      <c r="L12987" s="12">
        <v>15</v>
      </c>
      <c r="M12987" s="11"/>
      <c r="N12987" s="38">
        <f>I12987*(100-$B$4)*(100-$B$5)/10000</f>
        <v>15564.56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25864</v>
      </c>
      <c r="B12988" s="7" t="s">
        <v>25865</v>
      </c>
      <c r="C12988" s="7" t="s">
        <v>8525</v>
      </c>
      <c r="D12988" s="7" t="s">
        <v>35</v>
      </c>
      <c r="E12988" s="7" t="s">
        <v>21185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25866</v>
      </c>
      <c r="B12989" s="7" t="s">
        <v>25867</v>
      </c>
      <c r="C12989" s="7" t="s">
        <v>8525</v>
      </c>
      <c r="D12989" s="7" t="s">
        <v>35</v>
      </c>
      <c r="E12989" s="7" t="s">
        <v>9446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25868</v>
      </c>
      <c r="B12990" s="7" t="s">
        <v>25869</v>
      </c>
      <c r="C12990" s="7" t="s">
        <v>8525</v>
      </c>
      <c r="D12990" s="7" t="s">
        <v>29</v>
      </c>
      <c r="E12990" s="7" t="s">
        <v>349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25870</v>
      </c>
      <c r="B12991" s="7" t="s">
        <v>25871</v>
      </c>
      <c r="C12991" s="7" t="s">
        <v>8525</v>
      </c>
      <c r="D12991" s="7" t="s">
        <v>29</v>
      </c>
      <c r="E12991" s="7" t="s">
        <v>6338</v>
      </c>
      <c r="F12991" s="7" t="s">
        <v>31</v>
      </c>
      <c r="G12991" s="8">
        <v>2.76</v>
      </c>
      <c r="H12991" s="9">
        <v>1.2149999999999999E-2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25872</v>
      </c>
      <c r="B12992" s="7" t="s">
        <v>25873</v>
      </c>
      <c r="C12992" s="7" t="s">
        <v>8525</v>
      </c>
      <c r="D12992" s="7" t="s">
        <v>29</v>
      </c>
      <c r="E12992" s="7" t="s">
        <v>8814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25874</v>
      </c>
      <c r="B12993" s="7" t="s">
        <v>25875</v>
      </c>
      <c r="C12993" s="7" t="s">
        <v>8525</v>
      </c>
      <c r="D12993" s="7" t="s">
        <v>29</v>
      </c>
      <c r="E12993" s="7" t="s">
        <v>9218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25876</v>
      </c>
      <c r="B12994" s="7" t="s">
        <v>25877</v>
      </c>
      <c r="C12994" s="7" t="s">
        <v>8525</v>
      </c>
      <c r="D12994" s="7" t="s">
        <v>29</v>
      </c>
      <c r="E12994" s="7" t="s">
        <v>21185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25878</v>
      </c>
      <c r="B12995" s="7" t="s">
        <v>25879</v>
      </c>
      <c r="C12995" s="7" t="s">
        <v>8525</v>
      </c>
      <c r="D12995" s="7" t="s">
        <v>29</v>
      </c>
      <c r="E12995" s="7" t="s">
        <v>8814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25880</v>
      </c>
      <c r="B12996" s="7" t="s">
        <v>25881</v>
      </c>
      <c r="C12996" s="7" t="s">
        <v>8525</v>
      </c>
      <c r="D12996" s="7" t="s">
        <v>29</v>
      </c>
      <c r="E12996" s="7" t="s">
        <v>8814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25882</v>
      </c>
      <c r="B12997" s="7" t="s">
        <v>25883</v>
      </c>
      <c r="C12997" s="7" t="s">
        <v>8555</v>
      </c>
      <c r="D12997" s="7" t="s">
        <v>35</v>
      </c>
      <c r="E12997" s="7" t="s">
        <v>7903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25884</v>
      </c>
      <c r="B12998" s="7" t="s">
        <v>25885</v>
      </c>
      <c r="C12998" s="7" t="s">
        <v>8555</v>
      </c>
      <c r="D12998" s="7" t="s">
        <v>35</v>
      </c>
      <c r="E12998" s="7" t="s">
        <v>15575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25886</v>
      </c>
      <c r="B12999" s="7" t="s">
        <v>25887</v>
      </c>
      <c r="C12999" s="7" t="s">
        <v>8555</v>
      </c>
      <c r="D12999" s="7" t="s">
        <v>35</v>
      </c>
      <c r="E12999" s="7" t="s">
        <v>10979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25888</v>
      </c>
      <c r="B13000" s="7" t="s">
        <v>25889</v>
      </c>
      <c r="C13000" s="7" t="s">
        <v>8555</v>
      </c>
      <c r="D13000" s="7" t="s">
        <v>35</v>
      </c>
      <c r="E13000" s="7" t="s">
        <v>25890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8555</v>
      </c>
      <c r="D13001" s="7" t="s">
        <v>35</v>
      </c>
      <c r="E13001" s="7" t="s">
        <v>25890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8555</v>
      </c>
      <c r="D13002" s="7" t="s">
        <v>35</v>
      </c>
      <c r="E13002" s="7" t="s">
        <v>8853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8555</v>
      </c>
      <c r="D13003" s="7" t="s">
        <v>35</v>
      </c>
      <c r="E13003" s="7" t="s">
        <v>8814</v>
      </c>
      <c r="F13003" s="7" t="s">
        <v>31</v>
      </c>
      <c r="G13003" s="8">
        <v>2.5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8555</v>
      </c>
      <c r="D13004" s="7" t="s">
        <v>29</v>
      </c>
      <c r="E13004" s="7" t="s">
        <v>7903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8555</v>
      </c>
      <c r="D13005" s="7" t="s">
        <v>29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8555</v>
      </c>
      <c r="D13006" s="7" t="s">
        <v>29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8555</v>
      </c>
      <c r="D13007" s="7" t="s">
        <v>29</v>
      </c>
      <c r="E13007" s="7" t="s">
        <v>7900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8555</v>
      </c>
      <c r="D13008" s="7" t="s">
        <v>29</v>
      </c>
      <c r="E13008" s="7" t="s">
        <v>2035</v>
      </c>
      <c r="F13008" s="7" t="s">
        <v>31</v>
      </c>
      <c r="G13008" s="8">
        <v>2.875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8555</v>
      </c>
      <c r="D13009" s="7" t="s">
        <v>29</v>
      </c>
      <c r="E13009" s="7" t="s">
        <v>1509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8555</v>
      </c>
      <c r="D13010" s="7" t="s">
        <v>29</v>
      </c>
      <c r="E13010" s="7" t="s">
        <v>15575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8555</v>
      </c>
      <c r="D13011" s="7" t="s">
        <v>29</v>
      </c>
      <c r="E13011" s="7" t="s">
        <v>1509</v>
      </c>
      <c r="F13011" s="7" t="s">
        <v>31</v>
      </c>
      <c r="G13011" s="8">
        <v>2.5</v>
      </c>
      <c r="H13011" s="9">
        <v>1.2149999999999999E-2</v>
      </c>
      <c r="I13011" s="10">
        <v>18587.990000000002</v>
      </c>
      <c r="J13011" s="11"/>
      <c r="K13011" s="7" t="s">
        <v>705</v>
      </c>
      <c r="L13011" s="12">
        <v>15</v>
      </c>
      <c r="M13011" s="11"/>
      <c r="N13011" s="38">
        <f>I13011*(100-$B$4)*(100-$B$5)/10000</f>
        <v>18587.990000000002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11.1" customHeight="1" outlineLevel="4" x14ac:dyDescent="0.2">
      <c r="A13012" s="30" t="s">
        <v>25914</v>
      </c>
      <c r="B13012" s="30"/>
      <c r="C13012" s="30"/>
      <c r="D13012" s="30"/>
      <c r="E13012" s="30"/>
      <c r="F13012" s="30"/>
      <c r="G13012" s="30"/>
      <c r="H13012" s="30"/>
      <c r="I13012" s="30"/>
      <c r="J13012" s="30"/>
      <c r="K13012" s="30"/>
      <c r="L13012" s="30"/>
      <c r="M13012" s="30"/>
      <c r="N13012" s="37"/>
      <c r="O13012" s="37"/>
      <c r="P13012" s="37"/>
      <c r="Q13012" s="37"/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8525</v>
      </c>
      <c r="D13013" s="7" t="s">
        <v>35</v>
      </c>
      <c r="E13013" s="7" t="s">
        <v>1432</v>
      </c>
      <c r="F13013" s="7" t="s">
        <v>31</v>
      </c>
      <c r="G13013" s="8">
        <v>3.1</v>
      </c>
      <c r="H13013" s="9">
        <v>1.4579999999999999E-2</v>
      </c>
      <c r="I13013" s="10">
        <v>18882.560000000001</v>
      </c>
      <c r="J13013" s="11"/>
      <c r="K13013" s="7"/>
      <c r="L13013" s="12">
        <v>15</v>
      </c>
      <c r="M13013" s="11"/>
      <c r="N13013" s="38">
        <f>I13013*(100-$B$4)*(100-$B$5)/10000</f>
        <v>18882.560000000001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8525</v>
      </c>
      <c r="D13014" s="7" t="s">
        <v>35</v>
      </c>
      <c r="E13014" s="7" t="s">
        <v>9324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8525</v>
      </c>
      <c r="D13015" s="7" t="s">
        <v>35</v>
      </c>
      <c r="E13015" s="7" t="s">
        <v>6876</v>
      </c>
      <c r="F13015" s="7" t="s">
        <v>31</v>
      </c>
      <c r="G13015" s="8">
        <v>3.2650000000000001</v>
      </c>
      <c r="H13015" s="9">
        <v>1.4579999999999999E-2</v>
      </c>
      <c r="I13015" s="10">
        <v>17983.41</v>
      </c>
      <c r="J13015" s="11"/>
      <c r="K13015" s="7"/>
      <c r="L13015" s="12">
        <v>15</v>
      </c>
      <c r="M13015" s="11"/>
      <c r="N13015" s="38">
        <f>I13015*(100-$B$4)*(100-$B$5)/10000</f>
        <v>17983.41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8525</v>
      </c>
      <c r="D13016" s="7" t="s">
        <v>29</v>
      </c>
      <c r="E13016" s="7" t="s">
        <v>8814</v>
      </c>
      <c r="F13016" s="7" t="s">
        <v>31</v>
      </c>
      <c r="G13016" s="8">
        <v>3.1</v>
      </c>
      <c r="H13016" s="9">
        <v>1.4579999999999999E-2</v>
      </c>
      <c r="I13016" s="10">
        <v>18882.560000000001</v>
      </c>
      <c r="J13016" s="11"/>
      <c r="K13016" s="7"/>
      <c r="L13016" s="12">
        <v>15</v>
      </c>
      <c r="M13016" s="11"/>
      <c r="N13016" s="38">
        <f>I13016*(100-$B$4)*(100-$B$5)/10000</f>
        <v>18882.560000000001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8525</v>
      </c>
      <c r="D13017" s="7" t="s">
        <v>29</v>
      </c>
      <c r="E13017" s="7" t="s">
        <v>2030</v>
      </c>
      <c r="F13017" s="7" t="s">
        <v>31</v>
      </c>
      <c r="G13017" s="8">
        <v>3.1</v>
      </c>
      <c r="H13017" s="9">
        <v>1.4579999999999999E-2</v>
      </c>
      <c r="I13017" s="10">
        <v>18882.560000000001</v>
      </c>
      <c r="J13017" s="11"/>
      <c r="K13017" s="7"/>
      <c r="L13017" s="12">
        <v>15</v>
      </c>
      <c r="M13017" s="11"/>
      <c r="N13017" s="38">
        <f>I13017*(100-$B$4)*(100-$B$5)/10000</f>
        <v>18882.560000000001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8525</v>
      </c>
      <c r="D13018" s="7" t="s">
        <v>29</v>
      </c>
      <c r="E13018" s="7" t="s">
        <v>349</v>
      </c>
      <c r="F13018" s="7" t="s">
        <v>31</v>
      </c>
      <c r="G13018" s="8">
        <v>3.0550000000000002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8525</v>
      </c>
      <c r="D13019" s="7" t="s">
        <v>29</v>
      </c>
      <c r="E13019" s="7" t="s">
        <v>6338</v>
      </c>
      <c r="F13019" s="7" t="s">
        <v>31</v>
      </c>
      <c r="G13019" s="8">
        <v>3.37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8525</v>
      </c>
      <c r="D13020" s="7" t="s">
        <v>29</v>
      </c>
      <c r="E13020" s="7" t="s">
        <v>15243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8525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8525</v>
      </c>
      <c r="D13022" s="7" t="s">
        <v>29</v>
      </c>
      <c r="E13022" s="7" t="s">
        <v>6338</v>
      </c>
      <c r="F13022" s="7" t="s">
        <v>31</v>
      </c>
      <c r="G13022" s="8">
        <v>3.25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8525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8525</v>
      </c>
      <c r="D13024" s="7" t="s">
        <v>29</v>
      </c>
      <c r="E13024" s="7" t="s">
        <v>349</v>
      </c>
      <c r="F13024" s="7" t="s">
        <v>31</v>
      </c>
      <c r="G13024" s="8">
        <v>3.1</v>
      </c>
      <c r="H13024" s="9">
        <v>1.4579999999999999E-2</v>
      </c>
      <c r="I13024" s="10">
        <v>20959.5</v>
      </c>
      <c r="J13024" s="11"/>
      <c r="K13024" s="7" t="s">
        <v>705</v>
      </c>
      <c r="L13024" s="12">
        <v>15</v>
      </c>
      <c r="M13024" s="11"/>
      <c r="N13024" s="38">
        <f>I13024*(100-$B$4)*(100-$B$5)/10000</f>
        <v>20959.5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47.1" customHeight="1" outlineLevel="5" x14ac:dyDescent="0.2">
      <c r="A13025" s="6" t="s">
        <v>25939</v>
      </c>
      <c r="B13025" s="7" t="s">
        <v>25940</v>
      </c>
      <c r="C13025" s="7" t="s">
        <v>8525</v>
      </c>
      <c r="D13025" s="7" t="s">
        <v>29</v>
      </c>
      <c r="E13025" s="7" t="s">
        <v>349</v>
      </c>
      <c r="F13025" s="7" t="s">
        <v>31</v>
      </c>
      <c r="G13025" s="8">
        <v>3.85</v>
      </c>
      <c r="H13025" s="9">
        <v>1.4579999999999999E-2</v>
      </c>
      <c r="I13025" s="10">
        <v>26728.73</v>
      </c>
      <c r="J13025" s="11"/>
      <c r="K13025" s="7" t="s">
        <v>92</v>
      </c>
      <c r="L13025" s="12">
        <v>15</v>
      </c>
      <c r="M13025" s="11"/>
      <c r="N13025" s="38">
        <f>I13025*(100-$B$4)*(100-$B$5)/10000</f>
        <v>26728.73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102</v>
      </c>
      <c r="D13026" s="7" t="s">
        <v>35</v>
      </c>
      <c r="E13026" s="7" t="s">
        <v>25890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102</v>
      </c>
      <c r="D13027" s="7" t="s">
        <v>35</v>
      </c>
      <c r="E13027" s="7" t="s">
        <v>9324</v>
      </c>
      <c r="F13027" s="7" t="s">
        <v>31</v>
      </c>
      <c r="G13027" s="8">
        <v>3.1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102</v>
      </c>
      <c r="D13028" s="7" t="s">
        <v>29</v>
      </c>
      <c r="E13028" s="7" t="s">
        <v>25890</v>
      </c>
      <c r="F13028" s="7" t="s">
        <v>31</v>
      </c>
      <c r="G13028" s="8">
        <v>3.1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102</v>
      </c>
      <c r="D13029" s="7" t="s">
        <v>29</v>
      </c>
      <c r="E13029" s="7" t="s">
        <v>20774</v>
      </c>
      <c r="F13029" s="7" t="s">
        <v>31</v>
      </c>
      <c r="G13029" s="8">
        <v>3.33</v>
      </c>
      <c r="H13029" s="9">
        <v>1.4579999999999999E-2</v>
      </c>
      <c r="I13029" s="10">
        <v>18882.560000000001</v>
      </c>
      <c r="J13029" s="11"/>
      <c r="K13029" s="7"/>
      <c r="L13029" s="12">
        <v>15</v>
      </c>
      <c r="M13029" s="11"/>
      <c r="N13029" s="38">
        <f>I13029*(100-$B$4)*(100-$B$5)/10000</f>
        <v>18882.560000000001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25949</v>
      </c>
      <c r="B13030" s="7" t="s">
        <v>25950</v>
      </c>
      <c r="C13030" s="7" t="s">
        <v>102</v>
      </c>
      <c r="D13030" s="7" t="s">
        <v>29</v>
      </c>
      <c r="E13030" s="7" t="s">
        <v>25951</v>
      </c>
      <c r="F13030" s="7" t="s">
        <v>31</v>
      </c>
      <c r="G13030" s="8">
        <v>3.05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25952</v>
      </c>
      <c r="B13031" s="7" t="s">
        <v>25953</v>
      </c>
      <c r="C13031" s="7" t="s">
        <v>102</v>
      </c>
      <c r="D13031" s="7" t="s">
        <v>29</v>
      </c>
      <c r="E13031" s="7" t="s">
        <v>25672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25954</v>
      </c>
      <c r="B13032" s="7" t="s">
        <v>25955</v>
      </c>
      <c r="C13032" s="7" t="s">
        <v>102</v>
      </c>
      <c r="D13032" s="7" t="s">
        <v>29</v>
      </c>
      <c r="E13032" s="7" t="s">
        <v>15575</v>
      </c>
      <c r="F13032" s="7" t="s">
        <v>31</v>
      </c>
      <c r="G13032" s="8">
        <v>3.4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25956</v>
      </c>
      <c r="B13033" s="7" t="s">
        <v>25957</v>
      </c>
      <c r="C13033" s="7" t="s">
        <v>102</v>
      </c>
      <c r="D13033" s="7" t="s">
        <v>29</v>
      </c>
      <c r="E13033" s="7" t="s">
        <v>349</v>
      </c>
      <c r="F13033" s="7" t="s">
        <v>31</v>
      </c>
      <c r="G13033" s="8">
        <v>3.1</v>
      </c>
      <c r="H13033" s="9">
        <v>1.4579999999999999E-2</v>
      </c>
      <c r="I13033" s="10">
        <v>17983.41</v>
      </c>
      <c r="J13033" s="11"/>
      <c r="K13033" s="7"/>
      <c r="L13033" s="12">
        <v>15</v>
      </c>
      <c r="M13033" s="11"/>
      <c r="N13033" s="38">
        <f>I13033*(100-$B$4)*(100-$B$5)/10000</f>
        <v>17983.41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25958</v>
      </c>
      <c r="B13034" s="7" t="s">
        <v>25959</v>
      </c>
      <c r="C13034" s="7" t="s">
        <v>102</v>
      </c>
      <c r="D13034" s="7" t="s">
        <v>29</v>
      </c>
      <c r="E13034" s="7" t="s">
        <v>15575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25960</v>
      </c>
      <c r="B13035" s="7" t="s">
        <v>25961</v>
      </c>
      <c r="C13035" s="7" t="s">
        <v>102</v>
      </c>
      <c r="D13035" s="7" t="s">
        <v>29</v>
      </c>
      <c r="E13035" s="7" t="s">
        <v>25901</v>
      </c>
      <c r="F13035" s="7" t="s">
        <v>31</v>
      </c>
      <c r="G13035" s="8">
        <v>3.37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25962</v>
      </c>
      <c r="B13036" s="7" t="s">
        <v>25963</v>
      </c>
      <c r="C13036" s="7" t="s">
        <v>102</v>
      </c>
      <c r="D13036" s="7" t="s">
        <v>29</v>
      </c>
      <c r="E13036" s="7" t="s">
        <v>25901</v>
      </c>
      <c r="F13036" s="7" t="s">
        <v>31</v>
      </c>
      <c r="G13036" s="8">
        <v>3.1</v>
      </c>
      <c r="H13036" s="9">
        <v>1.4579999999999999E-2</v>
      </c>
      <c r="I13036" s="10">
        <v>20959.5</v>
      </c>
      <c r="J13036" s="11"/>
      <c r="K13036" s="7" t="s">
        <v>705</v>
      </c>
      <c r="L13036" s="12">
        <v>15</v>
      </c>
      <c r="M13036" s="11"/>
      <c r="N13036" s="38">
        <f>I13036*(100-$B$4)*(100-$B$5)/10000</f>
        <v>20959.5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47.1" customHeight="1" outlineLevel="5" x14ac:dyDescent="0.2">
      <c r="A13037" s="6" t="s">
        <v>25964</v>
      </c>
      <c r="B13037" s="7" t="s">
        <v>25965</v>
      </c>
      <c r="C13037" s="7" t="s">
        <v>102</v>
      </c>
      <c r="D13037" s="7" t="s">
        <v>29</v>
      </c>
      <c r="E13037" s="7" t="s">
        <v>25901</v>
      </c>
      <c r="F13037" s="7" t="s">
        <v>31</v>
      </c>
      <c r="G13037" s="8">
        <v>3.85</v>
      </c>
      <c r="H13037" s="9">
        <v>1.4579999999999999E-2</v>
      </c>
      <c r="I13037" s="10">
        <v>26728.73</v>
      </c>
      <c r="J13037" s="11"/>
      <c r="K13037" s="7" t="s">
        <v>92</v>
      </c>
      <c r="L13037" s="12">
        <v>15</v>
      </c>
      <c r="M13037" s="11"/>
      <c r="N13037" s="38">
        <f>I13037*(100-$B$4)*(100-$B$5)/10000</f>
        <v>26728.73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25966</v>
      </c>
      <c r="B13038" s="7" t="s">
        <v>25967</v>
      </c>
      <c r="C13038" s="7" t="s">
        <v>7805</v>
      </c>
      <c r="D13038" s="7" t="s">
        <v>35</v>
      </c>
      <c r="E13038" s="7" t="s">
        <v>15640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25968</v>
      </c>
      <c r="B13039" s="7" t="s">
        <v>25969</v>
      </c>
      <c r="C13039" s="7" t="s">
        <v>7805</v>
      </c>
      <c r="D13039" s="7" t="s">
        <v>35</v>
      </c>
      <c r="E13039" s="7" t="s">
        <v>25970</v>
      </c>
      <c r="F13039" s="7" t="s">
        <v>31</v>
      </c>
      <c r="G13039" s="8">
        <v>3.45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25971</v>
      </c>
      <c r="B13040" s="7" t="s">
        <v>25972</v>
      </c>
      <c r="C13040" s="7" t="s">
        <v>7805</v>
      </c>
      <c r="D13040" s="7" t="s">
        <v>35</v>
      </c>
      <c r="E13040" s="7" t="s">
        <v>10047</v>
      </c>
      <c r="F13040" s="7" t="s">
        <v>31</v>
      </c>
      <c r="G13040" s="8">
        <v>3.1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25973</v>
      </c>
      <c r="B13041" s="7" t="s">
        <v>25974</v>
      </c>
      <c r="C13041" s="7" t="s">
        <v>7805</v>
      </c>
      <c r="D13041" s="7" t="s">
        <v>29</v>
      </c>
      <c r="E13041" s="7" t="s">
        <v>25975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25976</v>
      </c>
      <c r="B13042" s="7" t="s">
        <v>25977</v>
      </c>
      <c r="C13042" s="7" t="s">
        <v>7805</v>
      </c>
      <c r="D13042" s="7" t="s">
        <v>29</v>
      </c>
      <c r="E13042" s="7" t="s">
        <v>25970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25978</v>
      </c>
      <c r="B13043" s="7" t="s">
        <v>25979</v>
      </c>
      <c r="C13043" s="7" t="s">
        <v>7805</v>
      </c>
      <c r="D13043" s="7" t="s">
        <v>29</v>
      </c>
      <c r="E13043" s="7" t="s">
        <v>15640</v>
      </c>
      <c r="F13043" s="7" t="s">
        <v>31</v>
      </c>
      <c r="G13043" s="8">
        <v>3.2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25980</v>
      </c>
      <c r="B13044" s="7" t="s">
        <v>25981</v>
      </c>
      <c r="C13044" s="7" t="s">
        <v>7805</v>
      </c>
      <c r="D13044" s="7" t="s">
        <v>29</v>
      </c>
      <c r="E13044" s="7" t="s">
        <v>8963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25982</v>
      </c>
      <c r="B13045" s="7" t="s">
        <v>25983</v>
      </c>
      <c r="C13045" s="7" t="s">
        <v>7805</v>
      </c>
      <c r="D13045" s="7" t="s">
        <v>29</v>
      </c>
      <c r="E13045" s="7" t="s">
        <v>25975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25984</v>
      </c>
      <c r="B13046" s="7" t="s">
        <v>25985</v>
      </c>
      <c r="C13046" s="7" t="s">
        <v>7805</v>
      </c>
      <c r="D13046" s="7" t="s">
        <v>29</v>
      </c>
      <c r="E13046" s="7" t="s">
        <v>8963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25986</v>
      </c>
      <c r="B13047" s="7" t="s">
        <v>25987</v>
      </c>
      <c r="C13047" s="7" t="s">
        <v>7805</v>
      </c>
      <c r="D13047" s="7" t="s">
        <v>29</v>
      </c>
      <c r="E13047" s="7" t="s">
        <v>8853</v>
      </c>
      <c r="F13047" s="7" t="s">
        <v>31</v>
      </c>
      <c r="G13047" s="8">
        <v>3.38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25988</v>
      </c>
      <c r="B13048" s="7" t="s">
        <v>25989</v>
      </c>
      <c r="C13048" s="7" t="s">
        <v>7805</v>
      </c>
      <c r="D13048" s="7" t="s">
        <v>29</v>
      </c>
      <c r="E13048" s="7" t="s">
        <v>12995</v>
      </c>
      <c r="F13048" s="7" t="s">
        <v>31</v>
      </c>
      <c r="G13048" s="8">
        <v>3.1</v>
      </c>
      <c r="H13048" s="9">
        <v>1.4579999999999999E-2</v>
      </c>
      <c r="I13048" s="10">
        <v>20959.5</v>
      </c>
      <c r="J13048" s="11"/>
      <c r="K13048" s="7" t="s">
        <v>705</v>
      </c>
      <c r="L13048" s="12">
        <v>15</v>
      </c>
      <c r="M13048" s="11"/>
      <c r="N13048" s="38">
        <f>I13048*(100-$B$4)*(100-$B$5)/10000</f>
        <v>20959.5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25990</v>
      </c>
      <c r="B13049" s="7" t="s">
        <v>25991</v>
      </c>
      <c r="C13049" s="7" t="s">
        <v>7805</v>
      </c>
      <c r="D13049" s="7" t="s">
        <v>29</v>
      </c>
      <c r="E13049" s="7" t="s">
        <v>8963</v>
      </c>
      <c r="F13049" s="7" t="s">
        <v>31</v>
      </c>
      <c r="G13049" s="8">
        <v>3.41</v>
      </c>
      <c r="H13049" s="9">
        <v>1.4579999999999999E-2</v>
      </c>
      <c r="I13049" s="10">
        <v>20959.5</v>
      </c>
      <c r="J13049" s="11"/>
      <c r="K13049" s="7" t="s">
        <v>705</v>
      </c>
      <c r="L13049" s="12">
        <v>15</v>
      </c>
      <c r="M13049" s="11"/>
      <c r="N13049" s="38">
        <f>I13049*(100-$B$4)*(100-$B$5)/10000</f>
        <v>20959.5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47.1" customHeight="1" outlineLevel="5" x14ac:dyDescent="0.2">
      <c r="A13050" s="6" t="s">
        <v>25992</v>
      </c>
      <c r="B13050" s="7" t="s">
        <v>25993</v>
      </c>
      <c r="C13050" s="7" t="s">
        <v>7805</v>
      </c>
      <c r="D13050" s="7" t="s">
        <v>29</v>
      </c>
      <c r="E13050" s="7" t="s">
        <v>12995</v>
      </c>
      <c r="F13050" s="7" t="s">
        <v>31</v>
      </c>
      <c r="G13050" s="8">
        <v>3.85</v>
      </c>
      <c r="H13050" s="9">
        <v>1.4579999999999999E-2</v>
      </c>
      <c r="I13050" s="10">
        <v>26728.73</v>
      </c>
      <c r="J13050" s="11"/>
      <c r="K13050" s="7" t="s">
        <v>92</v>
      </c>
      <c r="L13050" s="12">
        <v>15</v>
      </c>
      <c r="M13050" s="11"/>
      <c r="N13050" s="38">
        <f>I13050*(100-$B$4)*(100-$B$5)/10000</f>
        <v>26728.73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11.1" customHeight="1" outlineLevel="4" x14ac:dyDescent="0.2">
      <c r="A13051" s="30" t="s">
        <v>25994</v>
      </c>
      <c r="B13051" s="30"/>
      <c r="C13051" s="30"/>
      <c r="D13051" s="30"/>
      <c r="E13051" s="30"/>
      <c r="F13051" s="30"/>
      <c r="G13051" s="30"/>
      <c r="H13051" s="30"/>
      <c r="I13051" s="30"/>
      <c r="J13051" s="30"/>
      <c r="K13051" s="30"/>
      <c r="L13051" s="30"/>
      <c r="M13051" s="30"/>
      <c r="N13051" s="37"/>
      <c r="O13051" s="37"/>
      <c r="P13051" s="37"/>
      <c r="Q13051" s="37"/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7805</v>
      </c>
      <c r="D13052" s="7" t="s">
        <v>35</v>
      </c>
      <c r="E13052" s="7" t="s">
        <v>7809</v>
      </c>
      <c r="F13052" s="7" t="s">
        <v>31</v>
      </c>
      <c r="G13052" s="8">
        <v>4.3600000000000003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25997</v>
      </c>
      <c r="B13053" s="7" t="s">
        <v>25998</v>
      </c>
      <c r="C13053" s="7" t="s">
        <v>7805</v>
      </c>
      <c r="D13053" s="7" t="s">
        <v>35</v>
      </c>
      <c r="E13053" s="7" t="s">
        <v>25999</v>
      </c>
      <c r="F13053" s="7" t="s">
        <v>31</v>
      </c>
      <c r="G13053" s="8">
        <v>4.46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26000</v>
      </c>
      <c r="B13054" s="7" t="s">
        <v>26001</v>
      </c>
      <c r="C13054" s="7" t="s">
        <v>7805</v>
      </c>
      <c r="D13054" s="7" t="s">
        <v>29</v>
      </c>
      <c r="E13054" s="7" t="s">
        <v>9886</v>
      </c>
      <c r="F13054" s="7" t="s">
        <v>31</v>
      </c>
      <c r="G13054" s="8">
        <v>4.46</v>
      </c>
      <c r="H13054" s="9">
        <v>1.992E-2</v>
      </c>
      <c r="I13054" s="10">
        <v>22092.080000000002</v>
      </c>
      <c r="J13054" s="11"/>
      <c r="K13054" s="7"/>
      <c r="L13054" s="12">
        <v>15</v>
      </c>
      <c r="M13054" s="11"/>
      <c r="N13054" s="38">
        <f>I13054*(100-$B$4)*(100-$B$5)/10000</f>
        <v>22092.080000000002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26002</v>
      </c>
      <c r="B13055" s="7" t="s">
        <v>26003</v>
      </c>
      <c r="C13055" s="7" t="s">
        <v>7805</v>
      </c>
      <c r="D13055" s="7" t="s">
        <v>29</v>
      </c>
      <c r="E13055" s="7" t="s">
        <v>9886</v>
      </c>
      <c r="F13055" s="7" t="s">
        <v>31</v>
      </c>
      <c r="G13055" s="8">
        <v>4.16</v>
      </c>
      <c r="H13055" s="9">
        <v>1.992E-2</v>
      </c>
      <c r="I13055" s="10">
        <v>22092.080000000002</v>
      </c>
      <c r="J13055" s="12">
        <v>1</v>
      </c>
      <c r="K13055" s="7"/>
      <c r="L13055" s="12">
        <v>15</v>
      </c>
      <c r="M13055" s="11"/>
      <c r="N13055" s="38">
        <f>I13055*(100-$B$4)*(100-$B$5)/10000</f>
        <v>22092.080000000002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26004</v>
      </c>
      <c r="B13056" s="7" t="s">
        <v>26005</v>
      </c>
      <c r="C13056" s="7" t="s">
        <v>7805</v>
      </c>
      <c r="D13056" s="7" t="s">
        <v>29</v>
      </c>
      <c r="E13056" s="7" t="s">
        <v>248</v>
      </c>
      <c r="F13056" s="7" t="s">
        <v>31</v>
      </c>
      <c r="G13056" s="8">
        <v>4.46</v>
      </c>
      <c r="H13056" s="9">
        <v>1.992E-2</v>
      </c>
      <c r="I13056" s="10">
        <v>25331.75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25331.75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26006</v>
      </c>
      <c r="B13057" s="7" t="s">
        <v>26007</v>
      </c>
      <c r="C13057" s="7" t="s">
        <v>113</v>
      </c>
      <c r="D13057" s="7" t="s">
        <v>35</v>
      </c>
      <c r="E13057" s="7" t="s">
        <v>269</v>
      </c>
      <c r="F13057" s="7" t="s">
        <v>31</v>
      </c>
      <c r="G13057" s="8">
        <v>4.46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26008</v>
      </c>
      <c r="B13058" s="7" t="s">
        <v>26009</v>
      </c>
      <c r="C13058" s="7" t="s">
        <v>113</v>
      </c>
      <c r="D13058" s="7" t="s">
        <v>35</v>
      </c>
      <c r="E13058" s="7" t="s">
        <v>26010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26011</v>
      </c>
      <c r="B13059" s="7" t="s">
        <v>26012</v>
      </c>
      <c r="C13059" s="7" t="s">
        <v>113</v>
      </c>
      <c r="D13059" s="7" t="s">
        <v>29</v>
      </c>
      <c r="E13059" s="7" t="s">
        <v>269</v>
      </c>
      <c r="F13059" s="7" t="s">
        <v>31</v>
      </c>
      <c r="G13059" s="8">
        <v>4.46</v>
      </c>
      <c r="H13059" s="9">
        <v>1.992E-2</v>
      </c>
      <c r="I13059" s="10">
        <v>23254.82</v>
      </c>
      <c r="J13059" s="11"/>
      <c r="K13059" s="7"/>
      <c r="L13059" s="12">
        <v>15</v>
      </c>
      <c r="M13059" s="11"/>
      <c r="N13059" s="38">
        <f>I13059*(100-$B$4)*(100-$B$5)/10000</f>
        <v>23254.82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26013</v>
      </c>
      <c r="B13060" s="7" t="s">
        <v>26014</v>
      </c>
      <c r="C13060" s="7" t="s">
        <v>113</v>
      </c>
      <c r="D13060" s="7" t="s">
        <v>29</v>
      </c>
      <c r="E13060" s="7" t="s">
        <v>26015</v>
      </c>
      <c r="F13060" s="7" t="s">
        <v>31</v>
      </c>
      <c r="G13060" s="8">
        <v>4.46</v>
      </c>
      <c r="H13060" s="9">
        <v>1.992E-2</v>
      </c>
      <c r="I13060" s="10">
        <v>23254.82</v>
      </c>
      <c r="J13060" s="11"/>
      <c r="K13060" s="7"/>
      <c r="L13060" s="12">
        <v>15</v>
      </c>
      <c r="M13060" s="11"/>
      <c r="N13060" s="38">
        <f>I13060*(100-$B$4)*(100-$B$5)/10000</f>
        <v>23254.82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26016</v>
      </c>
      <c r="B13061" s="7" t="s">
        <v>26017</v>
      </c>
      <c r="C13061" s="7" t="s">
        <v>113</v>
      </c>
      <c r="D13061" s="7" t="s">
        <v>29</v>
      </c>
      <c r="E13061" s="7" t="s">
        <v>269</v>
      </c>
      <c r="F13061" s="7" t="s">
        <v>31</v>
      </c>
      <c r="G13061" s="8">
        <v>4.46</v>
      </c>
      <c r="H13061" s="9">
        <v>1.992E-2</v>
      </c>
      <c r="I13061" s="10">
        <v>23254.82</v>
      </c>
      <c r="J13061" s="11"/>
      <c r="K13061" s="7"/>
      <c r="L13061" s="12">
        <v>15</v>
      </c>
      <c r="M13061" s="11"/>
      <c r="N13061" s="38">
        <f>I13061*(100-$B$4)*(100-$B$5)/10000</f>
        <v>23254.82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26018</v>
      </c>
      <c r="B13062" s="7" t="s">
        <v>26019</v>
      </c>
      <c r="C13062" s="7" t="s">
        <v>113</v>
      </c>
      <c r="D13062" s="7" t="s">
        <v>29</v>
      </c>
      <c r="E13062" s="7" t="s">
        <v>26010</v>
      </c>
      <c r="F13062" s="7" t="s">
        <v>31</v>
      </c>
      <c r="G13062" s="8">
        <v>4.0999999999999996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11.1" customHeight="1" outlineLevel="4" x14ac:dyDescent="0.2">
      <c r="A13063" s="30" t="s">
        <v>26020</v>
      </c>
      <c r="B13063" s="30"/>
      <c r="C13063" s="30"/>
      <c r="D13063" s="30"/>
      <c r="E13063" s="30"/>
      <c r="F13063" s="30"/>
      <c r="G13063" s="30"/>
      <c r="H13063" s="30"/>
      <c r="I13063" s="30"/>
      <c r="J13063" s="30"/>
      <c r="K13063" s="30"/>
      <c r="L13063" s="30"/>
      <c r="M13063" s="30"/>
      <c r="N13063" s="37"/>
      <c r="O13063" s="37"/>
      <c r="P13063" s="37"/>
      <c r="Q13063" s="37"/>
    </row>
    <row r="13064" spans="1:17" ht="23.1" customHeight="1" outlineLevel="5" x14ac:dyDescent="0.2">
      <c r="A13064" s="6" t="s">
        <v>26021</v>
      </c>
      <c r="B13064" s="7" t="s">
        <v>26022</v>
      </c>
      <c r="C13064" s="7"/>
      <c r="D13064" s="7"/>
      <c r="E13064" s="7" t="s">
        <v>52</v>
      </c>
      <c r="F13064" s="7" t="s">
        <v>53</v>
      </c>
      <c r="G13064" s="8">
        <v>0.2</v>
      </c>
      <c r="H13064" s="9">
        <v>2.0000000000000001E-4</v>
      </c>
      <c r="I13064" s="10">
        <v>2014.94</v>
      </c>
      <c r="J13064" s="11"/>
      <c r="K13064" s="7"/>
      <c r="L13064" s="12">
        <v>7</v>
      </c>
      <c r="M13064" s="11"/>
      <c r="N13064" s="38">
        <f>I13064*(100-$B$4)*(100-$B$5)/10000</f>
        <v>2014.94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/>
      <c r="D13065" s="7"/>
      <c r="E13065" s="7" t="s">
        <v>52</v>
      </c>
      <c r="F13065" s="7" t="s">
        <v>53</v>
      </c>
      <c r="G13065" s="8">
        <v>0.11899999999999999</v>
      </c>
      <c r="H13065" s="9">
        <v>1.8000000000000001E-4</v>
      </c>
      <c r="I13065" s="10">
        <v>1544.48</v>
      </c>
      <c r="J13065" s="11"/>
      <c r="K13065" s="7"/>
      <c r="L13065" s="12">
        <v>7</v>
      </c>
      <c r="M13065" s="11"/>
      <c r="N13065" s="38">
        <f>I13065*(100-$B$4)*(100-$B$5)/10000</f>
        <v>1544.48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11.1" customHeight="1" outlineLevel="5" x14ac:dyDescent="0.2">
      <c r="A13066" s="6" t="s">
        <v>26025</v>
      </c>
      <c r="B13066" s="7" t="s">
        <v>26026</v>
      </c>
      <c r="C13066" s="7"/>
      <c r="D13066" s="7"/>
      <c r="E13066" s="7" t="s">
        <v>52</v>
      </c>
      <c r="F13066" s="7" t="s">
        <v>53</v>
      </c>
      <c r="G13066" s="8">
        <v>0.154</v>
      </c>
      <c r="H13066" s="9">
        <v>2.7700000000000001E-4</v>
      </c>
      <c r="I13066" s="10">
        <v>1765.88</v>
      </c>
      <c r="J13066" s="12">
        <v>2</v>
      </c>
      <c r="K13066" s="7"/>
      <c r="L13066" s="12">
        <v>7</v>
      </c>
      <c r="M13066" s="11"/>
      <c r="N13066" s="38">
        <f>I13066*(100-$B$4)*(100-$B$5)/10000</f>
        <v>1765.88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11.1" customHeight="1" outlineLevel="3" x14ac:dyDescent="0.2">
      <c r="A13067" s="29" t="s">
        <v>26027</v>
      </c>
      <c r="B13067" s="29"/>
      <c r="C13067" s="29"/>
      <c r="D13067" s="29"/>
      <c r="E13067" s="29"/>
      <c r="F13067" s="29"/>
      <c r="G13067" s="29"/>
      <c r="H13067" s="29"/>
      <c r="I13067" s="29"/>
      <c r="J13067" s="29"/>
      <c r="K13067" s="29"/>
      <c r="L13067" s="29"/>
      <c r="M13067" s="29"/>
      <c r="N13067" s="36"/>
      <c r="O13067" s="36"/>
      <c r="P13067" s="36"/>
      <c r="Q13067" s="36"/>
    </row>
    <row r="13068" spans="1:17" ht="11.1" customHeight="1" outlineLevel="4" x14ac:dyDescent="0.2">
      <c r="A13068" s="30" t="s">
        <v>26028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59.1" customHeight="1" outlineLevel="5" x14ac:dyDescent="0.2">
      <c r="A13069" s="6" t="s">
        <v>26029</v>
      </c>
      <c r="B13069" s="7" t="s">
        <v>26030</v>
      </c>
      <c r="C13069" s="7" t="s">
        <v>444</v>
      </c>
      <c r="D13069" s="7" t="s">
        <v>35</v>
      </c>
      <c r="E13069" s="7" t="s">
        <v>7321</v>
      </c>
      <c r="F13069" s="7" t="s">
        <v>31</v>
      </c>
      <c r="G13069" s="8">
        <v>1.86</v>
      </c>
      <c r="H13069" s="9">
        <v>6.5799999999999999E-3</v>
      </c>
      <c r="I13069" s="10">
        <v>11135.81</v>
      </c>
      <c r="J13069" s="11"/>
      <c r="K13069" s="7"/>
      <c r="L13069" s="12">
        <v>30</v>
      </c>
      <c r="M13069" s="11"/>
      <c r="N13069" s="38">
        <f>I13069*(100-$B$4)*(100-$B$5)/10000</f>
        <v>11135.81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9.1" customHeight="1" outlineLevel="5" x14ac:dyDescent="0.2">
      <c r="A13070" s="6" t="s">
        <v>26031</v>
      </c>
      <c r="B13070" s="7" t="s">
        <v>26032</v>
      </c>
      <c r="C13070" s="7" t="s">
        <v>444</v>
      </c>
      <c r="D13070" s="7" t="s">
        <v>35</v>
      </c>
      <c r="E13070" s="7" t="s">
        <v>7321</v>
      </c>
      <c r="F13070" s="7" t="s">
        <v>31</v>
      </c>
      <c r="G13070" s="8">
        <v>1.86</v>
      </c>
      <c r="H13070" s="9">
        <v>6.5799999999999999E-3</v>
      </c>
      <c r="I13070" s="10">
        <v>11135.81</v>
      </c>
      <c r="J13070" s="11"/>
      <c r="K13070" s="7"/>
      <c r="L13070" s="12">
        <v>30</v>
      </c>
      <c r="M13070" s="11"/>
      <c r="N13070" s="38">
        <f>I13070*(100-$B$4)*(100-$B$5)/10000</f>
        <v>11135.81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9.1" customHeight="1" outlineLevel="5" x14ac:dyDescent="0.2">
      <c r="A13071" s="6" t="s">
        <v>26033</v>
      </c>
      <c r="B13071" s="7" t="s">
        <v>26034</v>
      </c>
      <c r="C13071" s="7" t="s">
        <v>444</v>
      </c>
      <c r="D13071" s="7" t="s">
        <v>29</v>
      </c>
      <c r="E13071" s="7" t="s">
        <v>44</v>
      </c>
      <c r="F13071" s="7" t="s">
        <v>31</v>
      </c>
      <c r="G13071" s="8">
        <v>1.86</v>
      </c>
      <c r="H13071" s="9">
        <v>6.5799999999999999E-3</v>
      </c>
      <c r="I13071" s="10">
        <v>11135.85</v>
      </c>
      <c r="J13071" s="11"/>
      <c r="K13071" s="7"/>
      <c r="L13071" s="12">
        <v>30</v>
      </c>
      <c r="M13071" s="11"/>
      <c r="N13071" s="38">
        <f>I13071*(100-$B$4)*(100-$B$5)/10000</f>
        <v>11135.85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26035</v>
      </c>
      <c r="B13072" s="7" t="s">
        <v>26036</v>
      </c>
      <c r="C13072" s="7" t="s">
        <v>444</v>
      </c>
      <c r="D13072" s="7" t="s">
        <v>29</v>
      </c>
      <c r="E13072" s="7" t="s">
        <v>44</v>
      </c>
      <c r="F13072" s="7" t="s">
        <v>31</v>
      </c>
      <c r="G13072" s="8">
        <v>1.86</v>
      </c>
      <c r="H13072" s="9">
        <v>6.5799999999999999E-3</v>
      </c>
      <c r="I13072" s="10">
        <v>11135.81</v>
      </c>
      <c r="J13072" s="11"/>
      <c r="K13072" s="7"/>
      <c r="L13072" s="12">
        <v>30</v>
      </c>
      <c r="M13072" s="11"/>
      <c r="N13072" s="38">
        <f>I13072*(100-$B$4)*(100-$B$5)/10000</f>
        <v>11135.81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71.099999999999994" customHeight="1" outlineLevel="5" x14ac:dyDescent="0.2">
      <c r="A13073" s="6" t="s">
        <v>26037</v>
      </c>
      <c r="B13073" s="7" t="s">
        <v>26038</v>
      </c>
      <c r="C13073" s="7" t="s">
        <v>444</v>
      </c>
      <c r="D13073" s="7" t="s">
        <v>29</v>
      </c>
      <c r="E13073" s="7" t="s">
        <v>44</v>
      </c>
      <c r="F13073" s="7" t="s">
        <v>31</v>
      </c>
      <c r="G13073" s="8">
        <v>2.1800000000000002</v>
      </c>
      <c r="H13073" s="9">
        <v>6.5799999999999999E-3</v>
      </c>
      <c r="I13073" s="10">
        <v>18982.009999999998</v>
      </c>
      <c r="J13073" s="11"/>
      <c r="K13073" s="7" t="s">
        <v>710</v>
      </c>
      <c r="L13073" s="12">
        <v>30</v>
      </c>
      <c r="M13073" s="11"/>
      <c r="N13073" s="38">
        <f>I13073*(100-$B$4)*(100-$B$5)/10000</f>
        <v>18982.009999999998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11.1" customHeight="1" outlineLevel="4" x14ac:dyDescent="0.2">
      <c r="A13074" s="30" t="s">
        <v>26039</v>
      </c>
      <c r="B13074" s="30"/>
      <c r="C13074" s="30"/>
      <c r="D13074" s="30"/>
      <c r="E13074" s="30"/>
      <c r="F13074" s="30"/>
      <c r="G13074" s="30"/>
      <c r="H13074" s="30"/>
      <c r="I13074" s="30"/>
      <c r="J13074" s="30"/>
      <c r="K13074" s="30"/>
      <c r="L13074" s="30"/>
      <c r="M13074" s="30"/>
      <c r="N13074" s="37"/>
      <c r="O13074" s="37"/>
      <c r="P13074" s="37"/>
      <c r="Q13074" s="37"/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2064</v>
      </c>
      <c r="D13075" s="7" t="s">
        <v>35</v>
      </c>
      <c r="E13075" s="7" t="s">
        <v>7920</v>
      </c>
      <c r="F13075" s="7" t="s">
        <v>31</v>
      </c>
      <c r="G13075" s="8">
        <v>2.1349999999999998</v>
      </c>
      <c r="H13075" s="9">
        <v>8.2900000000000005E-3</v>
      </c>
      <c r="I13075" s="10">
        <v>12692.45</v>
      </c>
      <c r="J13075" s="11"/>
      <c r="K13075" s="7"/>
      <c r="L13075" s="12">
        <v>30</v>
      </c>
      <c r="M13075" s="11"/>
      <c r="N13075" s="38">
        <f>I13075*(100-$B$4)*(100-$B$5)/10000</f>
        <v>12692.45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2064</v>
      </c>
      <c r="D13076" s="7" t="s">
        <v>35</v>
      </c>
      <c r="E13076" s="7" t="s">
        <v>7920</v>
      </c>
      <c r="F13076" s="7" t="s">
        <v>31</v>
      </c>
      <c r="G13076" s="8">
        <v>2.1349999999999998</v>
      </c>
      <c r="H13076" s="9">
        <v>8.2900000000000005E-3</v>
      </c>
      <c r="I13076" s="10">
        <v>12692.45</v>
      </c>
      <c r="J13076" s="11"/>
      <c r="K13076" s="7"/>
      <c r="L13076" s="12">
        <v>30</v>
      </c>
      <c r="M13076" s="11"/>
      <c r="N13076" s="38">
        <f>I13076*(100-$B$4)*(100-$B$5)/10000</f>
        <v>12692.45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2064</v>
      </c>
      <c r="D13077" s="7" t="s">
        <v>29</v>
      </c>
      <c r="E13077" s="7" t="s">
        <v>6338</v>
      </c>
      <c r="F13077" s="7" t="s">
        <v>31</v>
      </c>
      <c r="G13077" s="8">
        <v>2.1349999999999998</v>
      </c>
      <c r="H13077" s="9">
        <v>8.2900000000000005E-3</v>
      </c>
      <c r="I13077" s="10">
        <v>12692.45</v>
      </c>
      <c r="J13077" s="11"/>
      <c r="K13077" s="7"/>
      <c r="L13077" s="12">
        <v>30</v>
      </c>
      <c r="M13077" s="11"/>
      <c r="N13077" s="38">
        <f>I13077*(100-$B$4)*(100-$B$5)/10000</f>
        <v>12692.45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9.1" customHeight="1" outlineLevel="5" x14ac:dyDescent="0.2">
      <c r="A13078" s="6" t="s">
        <v>26046</v>
      </c>
      <c r="B13078" s="7" t="s">
        <v>26047</v>
      </c>
      <c r="C13078" s="7" t="s">
        <v>2064</v>
      </c>
      <c r="D13078" s="7" t="s">
        <v>29</v>
      </c>
      <c r="E13078" s="7" t="s">
        <v>6338</v>
      </c>
      <c r="F13078" s="7" t="s">
        <v>31</v>
      </c>
      <c r="G13078" s="8">
        <v>2.2200000000000002</v>
      </c>
      <c r="H13078" s="9">
        <v>8.2900000000000005E-3</v>
      </c>
      <c r="I13078" s="10">
        <v>12692.45</v>
      </c>
      <c r="J13078" s="12">
        <v>2</v>
      </c>
      <c r="K13078" s="7"/>
      <c r="L13078" s="12">
        <v>30</v>
      </c>
      <c r="M13078" s="11"/>
      <c r="N13078" s="38">
        <f>I13078*(100-$B$4)*(100-$B$5)/10000</f>
        <v>12692.45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71.099999999999994" customHeight="1" outlineLevel="5" x14ac:dyDescent="0.2">
      <c r="A13079" s="6" t="s">
        <v>26048</v>
      </c>
      <c r="B13079" s="7" t="s">
        <v>26049</v>
      </c>
      <c r="C13079" s="7" t="s">
        <v>2064</v>
      </c>
      <c r="D13079" s="7" t="s">
        <v>29</v>
      </c>
      <c r="E13079" s="7" t="s">
        <v>6338</v>
      </c>
      <c r="F13079" s="7" t="s">
        <v>31</v>
      </c>
      <c r="G13079" s="8">
        <v>2.81</v>
      </c>
      <c r="H13079" s="9">
        <v>8.2900000000000005E-3</v>
      </c>
      <c r="I13079" s="10">
        <v>20538.61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20538.61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1.099999999999994" customHeight="1" outlineLevel="5" x14ac:dyDescent="0.2">
      <c r="A13080" s="6" t="s">
        <v>26050</v>
      </c>
      <c r="B13080" s="7" t="s">
        <v>26051</v>
      </c>
      <c r="C13080" s="7" t="s">
        <v>2064</v>
      </c>
      <c r="D13080" s="7" t="s">
        <v>29</v>
      </c>
      <c r="E13080" s="7" t="s">
        <v>6338</v>
      </c>
      <c r="F13080" s="7" t="s">
        <v>31</v>
      </c>
      <c r="G13080" s="8">
        <v>2.52</v>
      </c>
      <c r="H13080" s="9">
        <v>8.2900000000000005E-3</v>
      </c>
      <c r="I13080" s="10">
        <v>20538.61</v>
      </c>
      <c r="J13080" s="11"/>
      <c r="K13080" s="7" t="s">
        <v>710</v>
      </c>
      <c r="L13080" s="12">
        <v>30</v>
      </c>
      <c r="M13080" s="11"/>
      <c r="N13080" s="38">
        <f>I13080*(100-$B$4)*(100-$B$5)/10000</f>
        <v>20538.61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11.1" customHeight="1" outlineLevel="4" x14ac:dyDescent="0.2">
      <c r="A13081" s="30" t="s">
        <v>26052</v>
      </c>
      <c r="B13081" s="30"/>
      <c r="C13081" s="30"/>
      <c r="D13081" s="30"/>
      <c r="E13081" s="30"/>
      <c r="F13081" s="30"/>
      <c r="G13081" s="30"/>
      <c r="H13081" s="30"/>
      <c r="I13081" s="30"/>
      <c r="J13081" s="30"/>
      <c r="K13081" s="30"/>
      <c r="L13081" s="30"/>
      <c r="M13081" s="30"/>
      <c r="N13081" s="37"/>
      <c r="O13081" s="37"/>
      <c r="P13081" s="37"/>
      <c r="Q13081" s="37"/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648</v>
      </c>
      <c r="D13082" s="7" t="s">
        <v>35</v>
      </c>
      <c r="E13082" s="7" t="s">
        <v>25794</v>
      </c>
      <c r="F13082" s="7" t="s">
        <v>31</v>
      </c>
      <c r="G13082" s="8">
        <v>2.5750000000000002</v>
      </c>
      <c r="H13082" s="9">
        <v>1.0125E-2</v>
      </c>
      <c r="I13082" s="10">
        <v>14099.38</v>
      </c>
      <c r="J13082" s="11"/>
      <c r="K13082" s="7"/>
      <c r="L13082" s="12">
        <v>30</v>
      </c>
      <c r="M13082" s="11"/>
      <c r="N13082" s="38">
        <f>I13082*(100-$B$4)*(100-$B$5)/10000</f>
        <v>14099.38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648</v>
      </c>
      <c r="D13083" s="7" t="s">
        <v>35</v>
      </c>
      <c r="E13083" s="7" t="s">
        <v>25794</v>
      </c>
      <c r="F13083" s="7" t="s">
        <v>31</v>
      </c>
      <c r="G13083" s="8">
        <v>2.5750000000000002</v>
      </c>
      <c r="H13083" s="9">
        <v>1.0125E-2</v>
      </c>
      <c r="I13083" s="10">
        <v>14099.38</v>
      </c>
      <c r="J13083" s="11"/>
      <c r="K13083" s="7"/>
      <c r="L13083" s="12">
        <v>30</v>
      </c>
      <c r="M13083" s="11"/>
      <c r="N13083" s="38">
        <f>I13083*(100-$B$4)*(100-$B$5)/10000</f>
        <v>14099.38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9.1" customHeight="1" outlineLevel="5" x14ac:dyDescent="0.2">
      <c r="A13084" s="6" t="s">
        <v>26057</v>
      </c>
      <c r="B13084" s="7" t="s">
        <v>26058</v>
      </c>
      <c r="C13084" s="7" t="s">
        <v>648</v>
      </c>
      <c r="D13084" s="7" t="s">
        <v>29</v>
      </c>
      <c r="E13084" s="7" t="s">
        <v>9324</v>
      </c>
      <c r="F13084" s="7" t="s">
        <v>31</v>
      </c>
      <c r="G13084" s="8">
        <v>2.5499999999999998</v>
      </c>
      <c r="H13084" s="9">
        <v>1.0125E-2</v>
      </c>
      <c r="I13084" s="10">
        <v>14099.38</v>
      </c>
      <c r="J13084" s="11"/>
      <c r="K13084" s="7"/>
      <c r="L13084" s="12">
        <v>30</v>
      </c>
      <c r="M13084" s="11"/>
      <c r="N13084" s="38">
        <f>I13084*(100-$B$4)*(100-$B$5)/10000</f>
        <v>14099.38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26059</v>
      </c>
      <c r="B13085" s="7" t="s">
        <v>26060</v>
      </c>
      <c r="C13085" s="7" t="s">
        <v>648</v>
      </c>
      <c r="D13085" s="7" t="s">
        <v>29</v>
      </c>
      <c r="E13085" s="7" t="s">
        <v>9324</v>
      </c>
      <c r="F13085" s="7" t="s">
        <v>31</v>
      </c>
      <c r="G13085" s="8">
        <v>2.6150000000000002</v>
      </c>
      <c r="H13085" s="9">
        <v>1.0125E-2</v>
      </c>
      <c r="I13085" s="10">
        <v>14099.38</v>
      </c>
      <c r="J13085" s="11"/>
      <c r="K13085" s="7"/>
      <c r="L13085" s="12">
        <v>20</v>
      </c>
      <c r="M13085" s="11"/>
      <c r="N13085" s="38">
        <f>I13085*(100-$B$4)*(100-$B$5)/10000</f>
        <v>14099.38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9.1" customHeight="1" outlineLevel="5" x14ac:dyDescent="0.2">
      <c r="A13086" s="6" t="s">
        <v>26061</v>
      </c>
      <c r="B13086" s="7" t="s">
        <v>26062</v>
      </c>
      <c r="C13086" s="7" t="s">
        <v>648</v>
      </c>
      <c r="D13086" s="7" t="s">
        <v>29</v>
      </c>
      <c r="E13086" s="7" t="s">
        <v>9324</v>
      </c>
      <c r="F13086" s="7" t="s">
        <v>31</v>
      </c>
      <c r="G13086" s="8">
        <v>2.58</v>
      </c>
      <c r="H13086" s="9">
        <v>1.0125E-2</v>
      </c>
      <c r="I13086" s="10">
        <v>16176.31</v>
      </c>
      <c r="J13086" s="11"/>
      <c r="K13086" s="7" t="s">
        <v>705</v>
      </c>
      <c r="L13086" s="12">
        <v>30</v>
      </c>
      <c r="M13086" s="11"/>
      <c r="N13086" s="38">
        <f>I13086*(100-$B$4)*(100-$B$5)/10000</f>
        <v>16176.31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4" x14ac:dyDescent="0.2">
      <c r="A13087" s="30" t="s">
        <v>26063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444</v>
      </c>
      <c r="D13088" s="7" t="s">
        <v>35</v>
      </c>
      <c r="E13088" s="7" t="s">
        <v>44</v>
      </c>
      <c r="F13088" s="7" t="s">
        <v>31</v>
      </c>
      <c r="G13088" s="8">
        <v>3</v>
      </c>
      <c r="H13088" s="9">
        <v>1.4E-2</v>
      </c>
      <c r="I13088" s="10">
        <v>15595.38</v>
      </c>
      <c r="J13088" s="11"/>
      <c r="K13088" s="7"/>
      <c r="L13088" s="12">
        <v>30</v>
      </c>
      <c r="M13088" s="11"/>
      <c r="N13088" s="38">
        <f>I13088*(100-$B$4)*(100-$B$5)/10000</f>
        <v>15595.38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444</v>
      </c>
      <c r="D13089" s="7" t="s">
        <v>35</v>
      </c>
      <c r="E13089" s="7" t="s">
        <v>44</v>
      </c>
      <c r="F13089" s="7" t="s">
        <v>31</v>
      </c>
      <c r="G13089" s="8">
        <v>3</v>
      </c>
      <c r="H13089" s="9">
        <v>1.4E-2</v>
      </c>
      <c r="I13089" s="10">
        <v>15595.38</v>
      </c>
      <c r="J13089" s="11"/>
      <c r="K13089" s="7"/>
      <c r="L13089" s="12">
        <v>30</v>
      </c>
      <c r="M13089" s="11"/>
      <c r="N13089" s="38">
        <f>I13089*(100-$B$4)*(100-$B$5)/10000</f>
        <v>15595.38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3</v>
      </c>
      <c r="H13090" s="9">
        <v>1.4E-2</v>
      </c>
      <c r="I13090" s="10">
        <v>14035.85</v>
      </c>
      <c r="J13090" s="11"/>
      <c r="K13090" s="7"/>
      <c r="L13090" s="12">
        <v>30</v>
      </c>
      <c r="M13090" s="11"/>
      <c r="N13090" s="38">
        <f>I13090*(100-$B$4)*(100-$B$5)/10000</f>
        <v>14035.85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3.25</v>
      </c>
      <c r="H13091" s="9">
        <v>1.4E-2</v>
      </c>
      <c r="I13091" s="10">
        <v>15595.38</v>
      </c>
      <c r="J13091" s="11"/>
      <c r="K13091" s="7"/>
      <c r="L13091" s="12">
        <v>20</v>
      </c>
      <c r="M13091" s="11"/>
      <c r="N13091" s="38">
        <f>I13091*(100-$B$4)*(100-$B$5)/10000</f>
        <v>15595.38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26072</v>
      </c>
      <c r="B13092" s="7" t="s">
        <v>26073</v>
      </c>
      <c r="C13092" s="7" t="s">
        <v>701</v>
      </c>
      <c r="D13092" s="7" t="s">
        <v>35</v>
      </c>
      <c r="E13092" s="7" t="s">
        <v>10979</v>
      </c>
      <c r="F13092" s="7" t="s">
        <v>31</v>
      </c>
      <c r="G13092" s="8">
        <v>3</v>
      </c>
      <c r="H13092" s="9">
        <v>1.4E-2</v>
      </c>
      <c r="I13092" s="10">
        <v>15595.38</v>
      </c>
      <c r="J13092" s="11"/>
      <c r="K13092" s="7"/>
      <c r="L13092" s="12">
        <v>30</v>
      </c>
      <c r="M13092" s="11"/>
      <c r="N13092" s="38">
        <f>I13092*(100-$B$4)*(100-$B$5)/10000</f>
        <v>15595.38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26074</v>
      </c>
      <c r="B13093" s="7" t="s">
        <v>26075</v>
      </c>
      <c r="C13093" s="7" t="s">
        <v>701</v>
      </c>
      <c r="D13093" s="7" t="s">
        <v>29</v>
      </c>
      <c r="E13093" s="7" t="s">
        <v>10979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26076</v>
      </c>
      <c r="B13094" s="7" t="s">
        <v>26077</v>
      </c>
      <c r="C13094" s="7" t="s">
        <v>701</v>
      </c>
      <c r="D13094" s="7" t="s">
        <v>29</v>
      </c>
      <c r="E13094" s="7" t="s">
        <v>10979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3" x14ac:dyDescent="0.2">
      <c r="A13095" s="29" t="s">
        <v>26078</v>
      </c>
      <c r="B13095" s="29"/>
      <c r="C13095" s="29"/>
      <c r="D13095" s="29"/>
      <c r="E13095" s="29"/>
      <c r="F13095" s="29"/>
      <c r="G13095" s="29"/>
      <c r="H13095" s="29"/>
      <c r="I13095" s="29"/>
      <c r="J13095" s="29"/>
      <c r="K13095" s="29"/>
      <c r="L13095" s="29"/>
      <c r="M13095" s="29"/>
      <c r="N13095" s="36"/>
      <c r="O13095" s="36"/>
      <c r="P13095" s="36"/>
      <c r="Q13095" s="36"/>
    </row>
    <row r="13096" spans="1:17" ht="11.1" customHeight="1" outlineLevel="4" x14ac:dyDescent="0.2">
      <c r="A13096" s="30" t="s">
        <v>26079</v>
      </c>
      <c r="B13096" s="30"/>
      <c r="C13096" s="30"/>
      <c r="D13096" s="30"/>
      <c r="E13096" s="30"/>
      <c r="F13096" s="30"/>
      <c r="G13096" s="30"/>
      <c r="H13096" s="30"/>
      <c r="I13096" s="30"/>
      <c r="J13096" s="30"/>
      <c r="K13096" s="30"/>
      <c r="L13096" s="30"/>
      <c r="M13096" s="30"/>
      <c r="N13096" s="37"/>
      <c r="O13096" s="37"/>
      <c r="P13096" s="37"/>
      <c r="Q13096" s="37"/>
    </row>
    <row r="13097" spans="1:17" ht="59.1" customHeight="1" outlineLevel="5" x14ac:dyDescent="0.2">
      <c r="A13097" s="6" t="s">
        <v>26080</v>
      </c>
      <c r="B13097" s="7" t="s">
        <v>26081</v>
      </c>
      <c r="C13097" s="7" t="s">
        <v>2012</v>
      </c>
      <c r="D13097" s="7" t="s">
        <v>2236</v>
      </c>
      <c r="E13097" s="7" t="s">
        <v>3647</v>
      </c>
      <c r="F13097" s="7" t="s">
        <v>31</v>
      </c>
      <c r="G13097" s="8">
        <v>1.86</v>
      </c>
      <c r="H13097" s="9">
        <v>6.9430000000000004E-3</v>
      </c>
      <c r="I13097" s="10">
        <v>16555.900000000001</v>
      </c>
      <c r="J13097" s="11"/>
      <c r="K13097" s="7" t="s">
        <v>2237</v>
      </c>
      <c r="L13097" s="12">
        <v>40</v>
      </c>
      <c r="M13097" s="11"/>
      <c r="N13097" s="38">
        <f>I13097*(100-$B$4)*(100-$B$5)/10000</f>
        <v>16555.900000000001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11.1" customHeight="1" outlineLevel="4" x14ac:dyDescent="0.2">
      <c r="A13098" s="30" t="s">
        <v>26082</v>
      </c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7"/>
      <c r="O13098" s="37"/>
      <c r="P13098" s="37"/>
      <c r="Q13098" s="37"/>
    </row>
    <row r="13099" spans="1:17" ht="59.1" customHeight="1" outlineLevel="5" x14ac:dyDescent="0.2">
      <c r="A13099" s="6" t="s">
        <v>26083</v>
      </c>
      <c r="B13099" s="7" t="s">
        <v>26084</v>
      </c>
      <c r="C13099" s="7" t="s">
        <v>6337</v>
      </c>
      <c r="D13099" s="7" t="s">
        <v>2236</v>
      </c>
      <c r="E13099" s="7" t="s">
        <v>2816</v>
      </c>
      <c r="F13099" s="7" t="s">
        <v>31</v>
      </c>
      <c r="G13099" s="8">
        <v>2.2200000000000002</v>
      </c>
      <c r="H13099" s="9">
        <v>9.2250000000000006E-3</v>
      </c>
      <c r="I13099" s="10">
        <v>22798.06</v>
      </c>
      <c r="J13099" s="11"/>
      <c r="K13099" s="7" t="s">
        <v>2237</v>
      </c>
      <c r="L13099" s="12">
        <v>40</v>
      </c>
      <c r="M13099" s="11"/>
      <c r="N13099" s="38">
        <f>I13099*(100-$B$4)*(100-$B$5)/10000</f>
        <v>22798.06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26085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11.1" customHeight="1" outlineLevel="5" x14ac:dyDescent="0.2">
      <c r="A13101" s="31" t="s">
        <v>26086</v>
      </c>
      <c r="B13101" s="31"/>
      <c r="C13101" s="31"/>
      <c r="D13101" s="31"/>
      <c r="E13101" s="31"/>
      <c r="F13101" s="31"/>
      <c r="G13101" s="31"/>
      <c r="H13101" s="31"/>
      <c r="I13101" s="31"/>
      <c r="J13101" s="31"/>
      <c r="K13101" s="31"/>
      <c r="L13101" s="31"/>
      <c r="M13101" s="31"/>
      <c r="N13101" s="40"/>
      <c r="O13101" s="40"/>
      <c r="P13101" s="40"/>
      <c r="Q13101" s="40"/>
    </row>
    <row r="13102" spans="1:17" ht="47.1" customHeight="1" outlineLevel="6" x14ac:dyDescent="0.2">
      <c r="A13102" s="21" t="s">
        <v>26087</v>
      </c>
      <c r="B13102" s="7" t="s">
        <v>26088</v>
      </c>
      <c r="C13102" s="7" t="s">
        <v>2012</v>
      </c>
      <c r="D13102" s="7" t="s">
        <v>2236</v>
      </c>
      <c r="E13102" s="7" t="s">
        <v>234</v>
      </c>
      <c r="F13102" s="7" t="s">
        <v>31</v>
      </c>
      <c r="G13102" s="8">
        <v>3.2</v>
      </c>
      <c r="H13102" s="9">
        <v>8.6359999999999996E-3</v>
      </c>
      <c r="I13102" s="10">
        <v>16607.759999999998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16607.759999999998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5" x14ac:dyDescent="0.2">
      <c r="A13103" s="31" t="s">
        <v>26089</v>
      </c>
      <c r="B13103" s="31"/>
      <c r="C13103" s="31"/>
      <c r="D13103" s="31"/>
      <c r="E13103" s="31"/>
      <c r="F13103" s="31"/>
      <c r="G13103" s="31"/>
      <c r="H13103" s="31"/>
      <c r="I13103" s="31"/>
      <c r="J13103" s="31"/>
      <c r="K13103" s="31"/>
      <c r="L13103" s="31"/>
      <c r="M13103" s="31"/>
      <c r="N13103" s="40"/>
      <c r="O13103" s="40"/>
      <c r="P13103" s="40"/>
      <c r="Q13103" s="40"/>
    </row>
    <row r="13104" spans="1:17" ht="47.1" customHeight="1" outlineLevel="6" x14ac:dyDescent="0.2">
      <c r="A13104" s="21" t="s">
        <v>26090</v>
      </c>
      <c r="B13104" s="7" t="s">
        <v>26091</v>
      </c>
      <c r="C13104" s="7" t="s">
        <v>6337</v>
      </c>
      <c r="D13104" s="7" t="s">
        <v>2236</v>
      </c>
      <c r="E13104" s="7" t="s">
        <v>7920</v>
      </c>
      <c r="F13104" s="7" t="s">
        <v>31</v>
      </c>
      <c r="G13104" s="8">
        <v>3.93</v>
      </c>
      <c r="H13104" s="9">
        <v>1.5183E-2</v>
      </c>
      <c r="I13104" s="10">
        <v>23526.09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23526.09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3" x14ac:dyDescent="0.2">
      <c r="A13105" s="29" t="s">
        <v>26092</v>
      </c>
      <c r="B13105" s="29"/>
      <c r="C13105" s="29"/>
      <c r="D13105" s="29"/>
      <c r="E13105" s="29"/>
      <c r="F13105" s="29"/>
      <c r="G13105" s="29"/>
      <c r="H13105" s="29"/>
      <c r="I13105" s="29"/>
      <c r="J13105" s="29"/>
      <c r="K13105" s="29"/>
      <c r="L13105" s="29"/>
      <c r="M13105" s="29"/>
      <c r="N13105" s="36"/>
      <c r="O13105" s="36"/>
      <c r="P13105" s="36"/>
      <c r="Q13105" s="36"/>
    </row>
    <row r="13106" spans="1:17" ht="11.1" customHeight="1" outlineLevel="4" x14ac:dyDescent="0.2">
      <c r="A13106" s="30" t="s">
        <v>26093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47.1" customHeight="1" outlineLevel="5" x14ac:dyDescent="0.2">
      <c r="A13107" s="6" t="s">
        <v>26094</v>
      </c>
      <c r="B13107" s="7" t="s">
        <v>26095</v>
      </c>
      <c r="C13107" s="7" t="s">
        <v>124</v>
      </c>
      <c r="D13107" s="7" t="s">
        <v>35</v>
      </c>
      <c r="E13107" s="7" t="s">
        <v>26096</v>
      </c>
      <c r="F13107" s="7" t="s">
        <v>31</v>
      </c>
      <c r="G13107" s="8">
        <v>3.2</v>
      </c>
      <c r="H13107" s="9">
        <v>7.9920000000000008E-3</v>
      </c>
      <c r="I13107" s="10">
        <v>12991.8</v>
      </c>
      <c r="J13107" s="11"/>
      <c r="K13107" s="7"/>
      <c r="L13107" s="12">
        <v>30</v>
      </c>
      <c r="M13107" s="11"/>
      <c r="N13107" s="38">
        <f>I13107*(100-$B$4)*(100-$B$5)/10000</f>
        <v>12991.8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35.1" customHeight="1" outlineLevel="5" x14ac:dyDescent="0.2">
      <c r="A13108" s="6" t="s">
        <v>26097</v>
      </c>
      <c r="B13108" s="7" t="s">
        <v>26098</v>
      </c>
      <c r="C13108" s="7" t="s">
        <v>124</v>
      </c>
      <c r="D13108" s="7" t="s">
        <v>35</v>
      </c>
      <c r="E13108" s="7" t="s">
        <v>26096</v>
      </c>
      <c r="F13108" s="7" t="s">
        <v>31</v>
      </c>
      <c r="G13108" s="8">
        <v>3.2</v>
      </c>
      <c r="H13108" s="9">
        <v>7.9920000000000008E-3</v>
      </c>
      <c r="I13108" s="10">
        <v>12991.8</v>
      </c>
      <c r="J13108" s="12">
        <v>33</v>
      </c>
      <c r="K13108" s="7"/>
      <c r="L13108" s="12">
        <v>30</v>
      </c>
      <c r="M13108" s="11"/>
      <c r="N13108" s="38">
        <f>I13108*(100-$B$4)*(100-$B$5)/10000</f>
        <v>12991.8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47.1" customHeight="1" outlineLevel="5" x14ac:dyDescent="0.2">
      <c r="A13109" s="6" t="s">
        <v>26099</v>
      </c>
      <c r="B13109" s="7" t="s">
        <v>26100</v>
      </c>
      <c r="C13109" s="7" t="s">
        <v>124</v>
      </c>
      <c r="D13109" s="7" t="s">
        <v>35</v>
      </c>
      <c r="E13109" s="7" t="s">
        <v>26096</v>
      </c>
      <c r="F13109" s="7" t="s">
        <v>31</v>
      </c>
      <c r="G13109" s="8">
        <v>3.2</v>
      </c>
      <c r="H13109" s="9">
        <v>7.9920000000000008E-3</v>
      </c>
      <c r="I13109" s="10">
        <v>12991.8</v>
      </c>
      <c r="J13109" s="11"/>
      <c r="K13109" s="7"/>
      <c r="L13109" s="12">
        <v>30</v>
      </c>
      <c r="M13109" s="11"/>
      <c r="N13109" s="38">
        <f>I13109*(100-$B$4)*(100-$B$5)/10000</f>
        <v>12991.8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35.1" customHeight="1" outlineLevel="5" x14ac:dyDescent="0.2">
      <c r="A13110" s="6" t="s">
        <v>26101</v>
      </c>
      <c r="B13110" s="7" t="s">
        <v>26102</v>
      </c>
      <c r="C13110" s="7" t="s">
        <v>124</v>
      </c>
      <c r="D13110" s="7" t="s">
        <v>35</v>
      </c>
      <c r="E13110" s="7" t="s">
        <v>26096</v>
      </c>
      <c r="F13110" s="7" t="s">
        <v>31</v>
      </c>
      <c r="G13110" s="8">
        <v>3.2</v>
      </c>
      <c r="H13110" s="9">
        <v>7.9920000000000008E-3</v>
      </c>
      <c r="I13110" s="10">
        <v>15068.73</v>
      </c>
      <c r="J13110" s="11"/>
      <c r="K13110" s="7" t="s">
        <v>705</v>
      </c>
      <c r="L13110" s="12">
        <v>30</v>
      </c>
      <c r="M13110" s="11"/>
      <c r="N13110" s="38">
        <f>I13110*(100-$B$4)*(100-$B$5)/10000</f>
        <v>15068.73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7.1" customHeight="1" outlineLevel="5" x14ac:dyDescent="0.2">
      <c r="A13111" s="6" t="s">
        <v>26103</v>
      </c>
      <c r="B13111" s="7" t="s">
        <v>26104</v>
      </c>
      <c r="C13111" s="7" t="s">
        <v>124</v>
      </c>
      <c r="D13111" s="7" t="s">
        <v>35</v>
      </c>
      <c r="E13111" s="7" t="s">
        <v>26096</v>
      </c>
      <c r="F13111" s="7" t="s">
        <v>31</v>
      </c>
      <c r="G13111" s="8">
        <v>3.71</v>
      </c>
      <c r="H13111" s="9">
        <v>7.9920000000000008E-3</v>
      </c>
      <c r="I13111" s="10">
        <v>20837.95</v>
      </c>
      <c r="J13111" s="11"/>
      <c r="K13111" s="7" t="s">
        <v>92</v>
      </c>
      <c r="L13111" s="12">
        <v>30</v>
      </c>
      <c r="M13111" s="11"/>
      <c r="N13111" s="38">
        <f>I13111*(100-$B$4)*(100-$B$5)/10000</f>
        <v>20837.95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26105</v>
      </c>
      <c r="B13112" s="7" t="s">
        <v>26106</v>
      </c>
      <c r="C13112" s="7" t="s">
        <v>124</v>
      </c>
      <c r="D13112" s="7" t="s">
        <v>29</v>
      </c>
      <c r="E13112" s="7" t="s">
        <v>40</v>
      </c>
      <c r="F13112" s="7" t="s">
        <v>31</v>
      </c>
      <c r="G13112" s="8">
        <v>3.08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26107</v>
      </c>
      <c r="B13113" s="7" t="s">
        <v>26108</v>
      </c>
      <c r="C13113" s="7" t="s">
        <v>124</v>
      </c>
      <c r="D13113" s="7" t="s">
        <v>29</v>
      </c>
      <c r="E13113" s="7" t="s">
        <v>40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26109</v>
      </c>
      <c r="B13114" s="7" t="s">
        <v>26110</v>
      </c>
      <c r="C13114" s="7" t="s">
        <v>124</v>
      </c>
      <c r="D13114" s="7" t="s">
        <v>29</v>
      </c>
      <c r="E13114" s="7" t="s">
        <v>40</v>
      </c>
      <c r="F13114" s="7" t="s">
        <v>31</v>
      </c>
      <c r="G13114" s="8">
        <v>3.1949999999999998</v>
      </c>
      <c r="H13114" s="9">
        <v>7.9920000000000008E-3</v>
      </c>
      <c r="I13114" s="10">
        <v>15068.73</v>
      </c>
      <c r="J13114" s="11"/>
      <c r="K13114" s="7" t="s">
        <v>705</v>
      </c>
      <c r="L13114" s="12">
        <v>30</v>
      </c>
      <c r="M13114" s="11"/>
      <c r="N13114" s="38">
        <f>I13114*(100-$B$4)*(100-$B$5)/10000</f>
        <v>15068.73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47.1" customHeight="1" outlineLevel="5" x14ac:dyDescent="0.2">
      <c r="A13115" s="6" t="s">
        <v>26111</v>
      </c>
      <c r="B13115" s="7" t="s">
        <v>26112</v>
      </c>
      <c r="C13115" s="7" t="s">
        <v>124</v>
      </c>
      <c r="D13115" s="7" t="s">
        <v>29</v>
      </c>
      <c r="E13115" s="7" t="s">
        <v>40</v>
      </c>
      <c r="F13115" s="7" t="s">
        <v>31</v>
      </c>
      <c r="G13115" s="8">
        <v>3.71</v>
      </c>
      <c r="H13115" s="9">
        <v>7.9920000000000008E-3</v>
      </c>
      <c r="I13115" s="10">
        <v>20837.95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20837.95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26113</v>
      </c>
      <c r="B13116" s="7" t="s">
        <v>26114</v>
      </c>
      <c r="C13116" s="7" t="s">
        <v>124</v>
      </c>
      <c r="D13116" s="7" t="s">
        <v>29</v>
      </c>
      <c r="E13116" s="7" t="s">
        <v>40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710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26115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47</v>
      </c>
      <c r="D13118" s="7" t="s">
        <v>35</v>
      </c>
      <c r="E13118" s="7" t="s">
        <v>836</v>
      </c>
      <c r="F13118" s="7" t="s">
        <v>31</v>
      </c>
      <c r="G13118" s="8">
        <v>3.9</v>
      </c>
      <c r="H13118" s="9">
        <v>1.0325000000000001E-2</v>
      </c>
      <c r="I13118" s="10">
        <v>15147.08</v>
      </c>
      <c r="J13118" s="11"/>
      <c r="K13118" s="7"/>
      <c r="L13118" s="12">
        <v>30</v>
      </c>
      <c r="M13118" s="11"/>
      <c r="N13118" s="38">
        <f>I13118*(100-$B$4)*(100-$B$5)/10000</f>
        <v>15147.08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47.1" customHeight="1" outlineLevel="5" x14ac:dyDescent="0.2">
      <c r="A13119" s="6" t="s">
        <v>26118</v>
      </c>
      <c r="B13119" s="7" t="s">
        <v>26119</v>
      </c>
      <c r="C13119" s="7" t="s">
        <v>47</v>
      </c>
      <c r="D13119" s="7" t="s">
        <v>35</v>
      </c>
      <c r="E13119" s="7" t="s">
        <v>836</v>
      </c>
      <c r="F13119" s="7" t="s">
        <v>31</v>
      </c>
      <c r="G13119" s="8">
        <v>3.9</v>
      </c>
      <c r="H13119" s="9">
        <v>1.0325000000000001E-2</v>
      </c>
      <c r="I13119" s="10">
        <v>15147.08</v>
      </c>
      <c r="J13119" s="11"/>
      <c r="K13119" s="7"/>
      <c r="L13119" s="12">
        <v>30</v>
      </c>
      <c r="M13119" s="11"/>
      <c r="N13119" s="38">
        <f>I13119*(100-$B$4)*(100-$B$5)/10000</f>
        <v>15147.08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35.1" customHeight="1" outlineLevel="5" x14ac:dyDescent="0.2">
      <c r="A13120" s="6" t="s">
        <v>26120</v>
      </c>
      <c r="B13120" s="7" t="s">
        <v>26121</v>
      </c>
      <c r="C13120" s="7" t="s">
        <v>47</v>
      </c>
      <c r="D13120" s="7" t="s">
        <v>35</v>
      </c>
      <c r="E13120" s="7" t="s">
        <v>836</v>
      </c>
      <c r="F13120" s="7" t="s">
        <v>31</v>
      </c>
      <c r="G13120" s="8">
        <v>3.93</v>
      </c>
      <c r="H13120" s="9">
        <v>1.0325000000000001E-2</v>
      </c>
      <c r="I13120" s="10">
        <v>17224.02</v>
      </c>
      <c r="J13120" s="11"/>
      <c r="K13120" s="7" t="s">
        <v>705</v>
      </c>
      <c r="L13120" s="12">
        <v>30</v>
      </c>
      <c r="M13120" s="11"/>
      <c r="N13120" s="38">
        <f>I13120*(100-$B$4)*(100-$B$5)/10000</f>
        <v>17224.02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47</v>
      </c>
      <c r="D13121" s="7" t="s">
        <v>35</v>
      </c>
      <c r="E13121" s="7" t="s">
        <v>836</v>
      </c>
      <c r="F13121" s="7" t="s">
        <v>31</v>
      </c>
      <c r="G13121" s="8">
        <v>4.2300000000000004</v>
      </c>
      <c r="H13121" s="9">
        <v>1.0325000000000001E-2</v>
      </c>
      <c r="I13121" s="10">
        <v>22993.24</v>
      </c>
      <c r="J13121" s="11"/>
      <c r="K13121" s="7" t="s">
        <v>92</v>
      </c>
      <c r="L13121" s="12">
        <v>30</v>
      </c>
      <c r="M13121" s="11"/>
      <c r="N13121" s="38">
        <f>I13121*(100-$B$4)*(100-$B$5)/10000</f>
        <v>22993.24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5.1" customHeight="1" outlineLevel="5" x14ac:dyDescent="0.2">
      <c r="A13122" s="6" t="s">
        <v>26124</v>
      </c>
      <c r="B13122" s="7" t="s">
        <v>26125</v>
      </c>
      <c r="C13122" s="7" t="s">
        <v>47</v>
      </c>
      <c r="D13122" s="7" t="s">
        <v>29</v>
      </c>
      <c r="E13122" s="7" t="s">
        <v>48</v>
      </c>
      <c r="F13122" s="7" t="s">
        <v>31</v>
      </c>
      <c r="G13122" s="8">
        <v>3.93</v>
      </c>
      <c r="H13122" s="9">
        <v>1.0325000000000001E-2</v>
      </c>
      <c r="I13122" s="10">
        <v>15147.08</v>
      </c>
      <c r="J13122" s="11"/>
      <c r="K13122" s="7"/>
      <c r="L13122" s="12">
        <v>30</v>
      </c>
      <c r="M13122" s="11"/>
      <c r="N13122" s="38">
        <f>I13122*(100-$B$4)*(100-$B$5)/10000</f>
        <v>15147.08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7.1" customHeight="1" outlineLevel="5" x14ac:dyDescent="0.2">
      <c r="A13123" s="6" t="s">
        <v>26126</v>
      </c>
      <c r="B13123" s="7" t="s">
        <v>26127</v>
      </c>
      <c r="C13123" s="7" t="s">
        <v>47</v>
      </c>
      <c r="D13123" s="7" t="s">
        <v>29</v>
      </c>
      <c r="E13123" s="7" t="s">
        <v>48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26128</v>
      </c>
      <c r="B13124" s="7" t="s">
        <v>26129</v>
      </c>
      <c r="C13124" s="7" t="s">
        <v>47</v>
      </c>
      <c r="D13124" s="7" t="s">
        <v>29</v>
      </c>
      <c r="E13124" s="7" t="s">
        <v>48</v>
      </c>
      <c r="F13124" s="7" t="s">
        <v>31</v>
      </c>
      <c r="G13124" s="8">
        <v>3.93</v>
      </c>
      <c r="H13124" s="9">
        <v>1.0325000000000001E-2</v>
      </c>
      <c r="I13124" s="10">
        <v>17224.02</v>
      </c>
      <c r="J13124" s="11"/>
      <c r="K13124" s="7" t="s">
        <v>705</v>
      </c>
      <c r="L13124" s="12">
        <v>30</v>
      </c>
      <c r="M13124" s="11"/>
      <c r="N13124" s="38">
        <f>I13124*(100-$B$4)*(100-$B$5)/10000</f>
        <v>17224.02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26130</v>
      </c>
      <c r="B13125" s="7" t="s">
        <v>26131</v>
      </c>
      <c r="C13125" s="7" t="s">
        <v>47</v>
      </c>
      <c r="D13125" s="7" t="s">
        <v>29</v>
      </c>
      <c r="E13125" s="7" t="s">
        <v>48</v>
      </c>
      <c r="F13125" s="7" t="s">
        <v>31</v>
      </c>
      <c r="G13125" s="8">
        <v>4.3390000000000004</v>
      </c>
      <c r="H13125" s="9">
        <v>1.0325000000000001E-2</v>
      </c>
      <c r="I13125" s="10">
        <v>22993.24</v>
      </c>
      <c r="J13125" s="11"/>
      <c r="K13125" s="7" t="s">
        <v>92</v>
      </c>
      <c r="L13125" s="12">
        <v>30</v>
      </c>
      <c r="M13125" s="11"/>
      <c r="N13125" s="38">
        <f>I13125*(100-$B$4)*(100-$B$5)/10000</f>
        <v>22993.24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26132</v>
      </c>
      <c r="B13126" s="7" t="s">
        <v>26133</v>
      </c>
      <c r="C13126" s="7" t="s">
        <v>47</v>
      </c>
      <c r="D13126" s="7" t="s">
        <v>29</v>
      </c>
      <c r="E13126" s="7" t="s">
        <v>48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710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26134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34</v>
      </c>
      <c r="D13128" s="7" t="s">
        <v>35</v>
      </c>
      <c r="E13128" s="7" t="s">
        <v>36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34</v>
      </c>
      <c r="D13129" s="7" t="s">
        <v>35</v>
      </c>
      <c r="E13129" s="7" t="s">
        <v>36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34</v>
      </c>
      <c r="D13130" s="7" t="s">
        <v>35</v>
      </c>
      <c r="E13130" s="7" t="s">
        <v>36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5.1" customHeight="1" outlineLevel="5" x14ac:dyDescent="0.2">
      <c r="A13131" s="6" t="s">
        <v>26141</v>
      </c>
      <c r="B13131" s="7" t="s">
        <v>26142</v>
      </c>
      <c r="C13131" s="7" t="s">
        <v>34</v>
      </c>
      <c r="D13131" s="7" t="s">
        <v>29</v>
      </c>
      <c r="E13131" s="7" t="s">
        <v>36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2">
        <v>14</v>
      </c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26143</v>
      </c>
      <c r="B13132" s="7" t="s">
        <v>26144</v>
      </c>
      <c r="C13132" s="7" t="s">
        <v>34</v>
      </c>
      <c r="D13132" s="7" t="s">
        <v>29</v>
      </c>
      <c r="E13132" s="7" t="s">
        <v>36</v>
      </c>
      <c r="F13132" s="7" t="s">
        <v>31</v>
      </c>
      <c r="G13132" s="8">
        <v>4.7699999999999996</v>
      </c>
      <c r="H13132" s="9">
        <v>1.2919999999999999E-2</v>
      </c>
      <c r="I13132" s="10">
        <v>17332.349999999999</v>
      </c>
      <c r="J13132" s="11"/>
      <c r="K13132" s="7"/>
      <c r="L13132" s="12">
        <v>30</v>
      </c>
      <c r="M13132" s="11"/>
      <c r="N13132" s="38">
        <f>I13132*(100-$B$4)*(100-$B$5)/10000</f>
        <v>17332.349999999999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26145</v>
      </c>
      <c r="B13133" s="7" t="s">
        <v>26146</v>
      </c>
      <c r="C13133" s="7" t="s">
        <v>648</v>
      </c>
      <c r="D13133" s="7" t="s">
        <v>35</v>
      </c>
      <c r="E13133" s="7" t="s">
        <v>9324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26147</v>
      </c>
      <c r="B13134" s="7" t="s">
        <v>26148</v>
      </c>
      <c r="C13134" s="7" t="s">
        <v>648</v>
      </c>
      <c r="D13134" s="7" t="s">
        <v>35</v>
      </c>
      <c r="E13134" s="7" t="s">
        <v>9324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20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26149</v>
      </c>
      <c r="B13135" s="7" t="s">
        <v>26150</v>
      </c>
      <c r="C13135" s="7" t="s">
        <v>648</v>
      </c>
      <c r="D13135" s="7" t="s">
        <v>35</v>
      </c>
      <c r="E13135" s="7" t="s">
        <v>9324</v>
      </c>
      <c r="F13135" s="7" t="s">
        <v>31</v>
      </c>
      <c r="G13135" s="8">
        <v>4.9000000000000004</v>
      </c>
      <c r="H13135" s="9">
        <v>1.2919999999999999E-2</v>
      </c>
      <c r="I13135" s="10">
        <v>25178.51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25178.51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26151</v>
      </c>
      <c r="B13136" s="7" t="s">
        <v>26152</v>
      </c>
      <c r="C13136" s="7" t="s">
        <v>648</v>
      </c>
      <c r="D13136" s="7" t="s">
        <v>29</v>
      </c>
      <c r="E13136" s="7" t="s">
        <v>349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648</v>
      </c>
      <c r="D13137" s="7" t="s">
        <v>29</v>
      </c>
      <c r="E13137" s="7" t="s">
        <v>349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648</v>
      </c>
      <c r="D13138" s="7" t="s">
        <v>29</v>
      </c>
      <c r="E13138" s="7" t="s">
        <v>9324</v>
      </c>
      <c r="F13138" s="7" t="s">
        <v>31</v>
      </c>
      <c r="G13138" s="8">
        <v>4.9000000000000004</v>
      </c>
      <c r="H13138" s="9">
        <v>1.2919999999999999E-2</v>
      </c>
      <c r="I13138" s="10">
        <v>25178.51</v>
      </c>
      <c r="J13138" s="11"/>
      <c r="K13138" s="7" t="s">
        <v>92</v>
      </c>
      <c r="L13138" s="12">
        <v>30</v>
      </c>
      <c r="M13138" s="11"/>
      <c r="N13138" s="38">
        <f>I13138*(100-$B$4)*(100-$B$5)/10000</f>
        <v>25178.51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648</v>
      </c>
      <c r="D13139" s="7" t="s">
        <v>61</v>
      </c>
      <c r="E13139" s="7" t="s">
        <v>349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26161</v>
      </c>
      <c r="D13140" s="7" t="s">
        <v>35</v>
      </c>
      <c r="E13140" s="7" t="s">
        <v>2035</v>
      </c>
      <c r="F13140" s="7" t="s">
        <v>31</v>
      </c>
      <c r="G13140" s="8">
        <v>4.7699999999999996</v>
      </c>
      <c r="H13140" s="9">
        <v>1.2919999999999999E-2</v>
      </c>
      <c r="I13140" s="10">
        <v>19409.28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19409.28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26162</v>
      </c>
      <c r="B13141" s="7" t="s">
        <v>26163</v>
      </c>
      <c r="C13141" s="7" t="s">
        <v>26161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1.2919999999999999E-2</v>
      </c>
      <c r="I13141" s="10">
        <v>19409.28</v>
      </c>
      <c r="J13141" s="11"/>
      <c r="K13141" s="7" t="s">
        <v>705</v>
      </c>
      <c r="L13141" s="12">
        <v>30</v>
      </c>
      <c r="M13141" s="11"/>
      <c r="N13141" s="38">
        <f>I13141*(100-$B$4)*(100-$B$5)/10000</f>
        <v>19409.28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11.1" customHeight="1" outlineLevel="4" x14ac:dyDescent="0.2">
      <c r="A13142" s="30" t="s">
        <v>26164</v>
      </c>
      <c r="B13142" s="30"/>
      <c r="C13142" s="30"/>
      <c r="D13142" s="30"/>
      <c r="E13142" s="30"/>
      <c r="F13142" s="30"/>
      <c r="G13142" s="30"/>
      <c r="H13142" s="30"/>
      <c r="I13142" s="30"/>
      <c r="J13142" s="30"/>
      <c r="K13142" s="30"/>
      <c r="L13142" s="30"/>
      <c r="M13142" s="30"/>
      <c r="N13142" s="37"/>
      <c r="O13142" s="37"/>
      <c r="P13142" s="37"/>
      <c r="Q13142" s="37"/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21338</v>
      </c>
      <c r="D13143" s="7" t="s">
        <v>35</v>
      </c>
      <c r="E13143" s="7" t="s">
        <v>8404</v>
      </c>
      <c r="F13143" s="7" t="s">
        <v>31</v>
      </c>
      <c r="G13143" s="8">
        <v>6.1</v>
      </c>
      <c r="H13143" s="9">
        <v>1.7927999999999999E-2</v>
      </c>
      <c r="I13143" s="10">
        <v>19517.580000000002</v>
      </c>
      <c r="J13143" s="11"/>
      <c r="K13143" s="7"/>
      <c r="L13143" s="12">
        <v>30</v>
      </c>
      <c r="M13143" s="11"/>
      <c r="N13143" s="38">
        <f>I13143*(100-$B$4)*(100-$B$5)/10000</f>
        <v>19517.580000000002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21338</v>
      </c>
      <c r="D13144" s="7" t="s">
        <v>35</v>
      </c>
      <c r="E13144" s="7" t="s">
        <v>8404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21338</v>
      </c>
      <c r="D13145" s="7" t="s">
        <v>29</v>
      </c>
      <c r="E13145" s="7" t="s">
        <v>8404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21338</v>
      </c>
      <c r="D13146" s="7" t="s">
        <v>29</v>
      </c>
      <c r="E13146" s="7" t="s">
        <v>8404</v>
      </c>
      <c r="F13146" s="7" t="s">
        <v>31</v>
      </c>
      <c r="G13146" s="8">
        <v>6.1</v>
      </c>
      <c r="H13146" s="9">
        <v>1.7927999999999999E-2</v>
      </c>
      <c r="I13146" s="10">
        <v>19517.580000000002</v>
      </c>
      <c r="J13146" s="11"/>
      <c r="K13146" s="7"/>
      <c r="L13146" s="12">
        <v>30</v>
      </c>
      <c r="M13146" s="11"/>
      <c r="N13146" s="38">
        <f>I13146*(100-$B$4)*(100-$B$5)/10000</f>
        <v>19517.580000000002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35.1" customHeight="1" outlineLevel="5" x14ac:dyDescent="0.2">
      <c r="A13147" s="6" t="s">
        <v>26173</v>
      </c>
      <c r="B13147" s="7" t="s">
        <v>26174</v>
      </c>
      <c r="C13147" s="7" t="s">
        <v>21338</v>
      </c>
      <c r="D13147" s="7" t="s">
        <v>29</v>
      </c>
      <c r="E13147" s="7" t="s">
        <v>8404</v>
      </c>
      <c r="F13147" s="7" t="s">
        <v>31</v>
      </c>
      <c r="G13147" s="8">
        <v>6.1</v>
      </c>
      <c r="H13147" s="9">
        <v>1.7927999999999999E-2</v>
      </c>
      <c r="I13147" s="10">
        <v>19517.580000000002</v>
      </c>
      <c r="J13147" s="11"/>
      <c r="K13147" s="7"/>
      <c r="L13147" s="12">
        <v>30</v>
      </c>
      <c r="M13147" s="11"/>
      <c r="N13147" s="38">
        <f>I13147*(100-$B$4)*(100-$B$5)/10000</f>
        <v>19517.580000000002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26175</v>
      </c>
      <c r="B13148" s="7" t="s">
        <v>26176</v>
      </c>
      <c r="C13148" s="7" t="s">
        <v>701</v>
      </c>
      <c r="D13148" s="7" t="s">
        <v>35</v>
      </c>
      <c r="E13148" s="7" t="s">
        <v>10979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26177</v>
      </c>
      <c r="B13149" s="7" t="s">
        <v>26178</v>
      </c>
      <c r="C13149" s="7" t="s">
        <v>701</v>
      </c>
      <c r="D13149" s="7" t="s">
        <v>35</v>
      </c>
      <c r="E13149" s="7" t="s">
        <v>10979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26179</v>
      </c>
      <c r="B13150" s="7" t="s">
        <v>26180</v>
      </c>
      <c r="C13150" s="7" t="s">
        <v>701</v>
      </c>
      <c r="D13150" s="7" t="s">
        <v>35</v>
      </c>
      <c r="E13150" s="7" t="s">
        <v>10979</v>
      </c>
      <c r="F13150" s="7" t="s">
        <v>31</v>
      </c>
      <c r="G13150" s="8">
        <v>6.1</v>
      </c>
      <c r="H13150" s="9">
        <v>1.7927999999999999E-2</v>
      </c>
      <c r="I13150" s="10">
        <v>21594.51</v>
      </c>
      <c r="J13150" s="11"/>
      <c r="K13150" s="7" t="s">
        <v>705</v>
      </c>
      <c r="L13150" s="12">
        <v>20</v>
      </c>
      <c r="M13150" s="11"/>
      <c r="N13150" s="38">
        <f>I13150*(100-$B$4)*(100-$B$5)/10000</f>
        <v>21594.51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26181</v>
      </c>
      <c r="B13151" s="7" t="s">
        <v>26182</v>
      </c>
      <c r="C13151" s="7" t="s">
        <v>701</v>
      </c>
      <c r="D13151" s="7" t="s">
        <v>35</v>
      </c>
      <c r="E13151" s="7" t="s">
        <v>10979</v>
      </c>
      <c r="F13151" s="7" t="s">
        <v>31</v>
      </c>
      <c r="G13151" s="8">
        <v>6.4</v>
      </c>
      <c r="H13151" s="9">
        <v>1.7927999999999999E-2</v>
      </c>
      <c r="I13151" s="10">
        <v>27363.74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27363.74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26183</v>
      </c>
      <c r="B13152" s="7" t="s">
        <v>26184</v>
      </c>
      <c r="C13152" s="7" t="s">
        <v>701</v>
      </c>
      <c r="D13152" s="7" t="s">
        <v>29</v>
      </c>
      <c r="E13152" s="7" t="s">
        <v>20774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26185</v>
      </c>
      <c r="B13153" s="7" t="s">
        <v>26186</v>
      </c>
      <c r="C13153" s="7" t="s">
        <v>701</v>
      </c>
      <c r="D13153" s="7" t="s">
        <v>29</v>
      </c>
      <c r="E13153" s="7" t="s">
        <v>20774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26187</v>
      </c>
      <c r="B13154" s="7" t="s">
        <v>26188</v>
      </c>
      <c r="C13154" s="7" t="s">
        <v>701</v>
      </c>
      <c r="D13154" s="7" t="s">
        <v>29</v>
      </c>
      <c r="E13154" s="7" t="s">
        <v>20774</v>
      </c>
      <c r="F13154" s="7" t="s">
        <v>31</v>
      </c>
      <c r="G13154" s="8">
        <v>6.1</v>
      </c>
      <c r="H13154" s="9">
        <v>1.7927999999999999E-2</v>
      </c>
      <c r="I13154" s="10">
        <v>21594.51</v>
      </c>
      <c r="J13154" s="11"/>
      <c r="K13154" s="7" t="s">
        <v>705</v>
      </c>
      <c r="L13154" s="12">
        <v>30</v>
      </c>
      <c r="M13154" s="11"/>
      <c r="N13154" s="38">
        <f>I13154*(100-$B$4)*(100-$B$5)/10000</f>
        <v>21594.51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11.1" customHeight="1" outlineLevel="3" x14ac:dyDescent="0.2">
      <c r="A13155" s="29" t="s">
        <v>26189</v>
      </c>
      <c r="B13155" s="29"/>
      <c r="C13155" s="29"/>
      <c r="D13155" s="29"/>
      <c r="E13155" s="29"/>
      <c r="F13155" s="29"/>
      <c r="G13155" s="29"/>
      <c r="H13155" s="29"/>
      <c r="I13155" s="29"/>
      <c r="J13155" s="29"/>
      <c r="K13155" s="29"/>
      <c r="L13155" s="29"/>
      <c r="M13155" s="29"/>
      <c r="N13155" s="36"/>
      <c r="O13155" s="36"/>
      <c r="P13155" s="36"/>
      <c r="Q13155" s="36"/>
    </row>
    <row r="13156" spans="1:17" ht="11.1" customHeight="1" outlineLevel="4" x14ac:dyDescent="0.2">
      <c r="A13156" s="30" t="s">
        <v>26190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35.1" customHeight="1" outlineLevel="5" x14ac:dyDescent="0.2">
      <c r="A13157" s="6" t="s">
        <v>26191</v>
      </c>
      <c r="B13157" s="7" t="s">
        <v>26192</v>
      </c>
      <c r="C13157" s="7" t="s">
        <v>72</v>
      </c>
      <c r="D13157" s="7" t="s">
        <v>35</v>
      </c>
      <c r="E13157" s="7" t="s">
        <v>315</v>
      </c>
      <c r="F13157" s="7" t="s">
        <v>31</v>
      </c>
      <c r="G13157" s="8">
        <v>3.5</v>
      </c>
      <c r="H13157" s="9">
        <v>8.77E-3</v>
      </c>
      <c r="I13157" s="10">
        <v>8612.14</v>
      </c>
      <c r="J13157" s="11"/>
      <c r="K13157" s="7"/>
      <c r="L13157" s="12">
        <v>30</v>
      </c>
      <c r="M13157" s="11"/>
      <c r="N13157" s="38">
        <f>I13157*(100-$B$4)*(100-$B$5)/10000</f>
        <v>8612.14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315</v>
      </c>
      <c r="F13158" s="7" t="s">
        <v>31</v>
      </c>
      <c r="G13158" s="8">
        <v>3.5</v>
      </c>
      <c r="H13158" s="9">
        <v>8.77E-3</v>
      </c>
      <c r="I13158" s="10">
        <v>8612.14</v>
      </c>
      <c r="J13158" s="11"/>
      <c r="K13158" s="7"/>
      <c r="L13158" s="12">
        <v>30</v>
      </c>
      <c r="M13158" s="11"/>
      <c r="N13158" s="38">
        <f>I13158*(100-$B$4)*(100-$B$5)/10000</f>
        <v>8612.14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315</v>
      </c>
      <c r="F13159" s="7" t="s">
        <v>31</v>
      </c>
      <c r="G13159" s="8">
        <v>3.5</v>
      </c>
      <c r="H13159" s="9">
        <v>8.77E-3</v>
      </c>
      <c r="I13159" s="10">
        <v>10689.08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10689.08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315</v>
      </c>
      <c r="F13160" s="7" t="s">
        <v>31</v>
      </c>
      <c r="G13160" s="8">
        <v>3.5</v>
      </c>
      <c r="H13160" s="9">
        <v>8.77E-3</v>
      </c>
      <c r="I13160" s="10">
        <v>10689.08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10689.08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29</v>
      </c>
      <c r="E13161" s="7" t="s">
        <v>1841</v>
      </c>
      <c r="F13161" s="7" t="s">
        <v>31</v>
      </c>
      <c r="G13161" s="8">
        <v>3.5</v>
      </c>
      <c r="H13161" s="9">
        <v>8.77E-3</v>
      </c>
      <c r="I13161" s="10">
        <v>8612.14</v>
      </c>
      <c r="J13161" s="11"/>
      <c r="K13161" s="7"/>
      <c r="L13161" s="12">
        <v>30</v>
      </c>
      <c r="M13161" s="11"/>
      <c r="N13161" s="38">
        <f>I13161*(100-$B$4)*(100-$B$5)/10000</f>
        <v>8612.14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29</v>
      </c>
      <c r="E13162" s="7" t="s">
        <v>1841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29</v>
      </c>
      <c r="E13163" s="7" t="s">
        <v>1841</v>
      </c>
      <c r="F13163" s="7" t="s">
        <v>31</v>
      </c>
      <c r="G13163" s="8">
        <v>3.5</v>
      </c>
      <c r="H13163" s="9">
        <v>8.77E-3</v>
      </c>
      <c r="I13163" s="10">
        <v>10689.08</v>
      </c>
      <c r="J13163" s="11"/>
      <c r="K13163" s="7" t="s">
        <v>705</v>
      </c>
      <c r="L13163" s="12">
        <v>30</v>
      </c>
      <c r="M13163" s="11"/>
      <c r="N13163" s="38">
        <f>I13163*(100-$B$4)*(100-$B$5)/10000</f>
        <v>10689.08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1841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11.1" customHeight="1" outlineLevel="4" x14ac:dyDescent="0.2">
      <c r="A13165" s="30" t="s">
        <v>26207</v>
      </c>
      <c r="B13165" s="30"/>
      <c r="C13165" s="30"/>
      <c r="D13165" s="30"/>
      <c r="E13165" s="30"/>
      <c r="F13165" s="30"/>
      <c r="G13165" s="30"/>
      <c r="H13165" s="30"/>
      <c r="I13165" s="30"/>
      <c r="J13165" s="30"/>
      <c r="K13165" s="30"/>
      <c r="L13165" s="30"/>
      <c r="M13165" s="30"/>
      <c r="N13165" s="37"/>
      <c r="O13165" s="37"/>
      <c r="P13165" s="37"/>
      <c r="Q13165" s="37"/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35</v>
      </c>
      <c r="E13166" s="7" t="s">
        <v>315</v>
      </c>
      <c r="F13166" s="7" t="s">
        <v>31</v>
      </c>
      <c r="G13166" s="8">
        <v>3.73</v>
      </c>
      <c r="H13166" s="9">
        <v>1.7544000000000001E-2</v>
      </c>
      <c r="I13166" s="10">
        <v>10864.54</v>
      </c>
      <c r="J13166" s="11"/>
      <c r="K13166" s="7"/>
      <c r="L13166" s="12">
        <v>30</v>
      </c>
      <c r="M13166" s="11"/>
      <c r="N13166" s="38">
        <f>I13166*(100-$B$4)*(100-$B$5)/10000</f>
        <v>10864.54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35</v>
      </c>
      <c r="E13167" s="7" t="s">
        <v>315</v>
      </c>
      <c r="F13167" s="7" t="s">
        <v>31</v>
      </c>
      <c r="G13167" s="8">
        <v>3.73</v>
      </c>
      <c r="H13167" s="9">
        <v>1.7544000000000001E-2</v>
      </c>
      <c r="I13167" s="10">
        <v>10864.54</v>
      </c>
      <c r="J13167" s="11"/>
      <c r="K13167" s="7"/>
      <c r="L13167" s="12">
        <v>30</v>
      </c>
      <c r="M13167" s="11"/>
      <c r="N13167" s="38">
        <f>I13167*(100-$B$4)*(100-$B$5)/10000</f>
        <v>10864.54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35</v>
      </c>
      <c r="E13168" s="7" t="s">
        <v>315</v>
      </c>
      <c r="F13168" s="7" t="s">
        <v>31</v>
      </c>
      <c r="G13168" s="8">
        <v>3.73</v>
      </c>
      <c r="H13168" s="9">
        <v>1.7544000000000001E-2</v>
      </c>
      <c r="I13168" s="10">
        <v>12941.47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12941.47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35</v>
      </c>
      <c r="E13169" s="7" t="s">
        <v>315</v>
      </c>
      <c r="F13169" s="7" t="s">
        <v>31</v>
      </c>
      <c r="G13169" s="8">
        <v>3.73</v>
      </c>
      <c r="H13169" s="9">
        <v>1.7544000000000001E-2</v>
      </c>
      <c r="I13169" s="10">
        <v>12941.47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12941.47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26216</v>
      </c>
      <c r="B13170" s="7" t="s">
        <v>26217</v>
      </c>
      <c r="C13170" s="7" t="s">
        <v>72</v>
      </c>
      <c r="D13170" s="7" t="s">
        <v>35</v>
      </c>
      <c r="E13170" s="7" t="s">
        <v>315</v>
      </c>
      <c r="F13170" s="7" t="s">
        <v>31</v>
      </c>
      <c r="G13170" s="8">
        <v>3.73</v>
      </c>
      <c r="H13170" s="9">
        <v>1.7544000000000001E-2</v>
      </c>
      <c r="I13170" s="10">
        <v>18710.689999999999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18710.689999999999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26218</v>
      </c>
      <c r="B13171" s="7" t="s">
        <v>26219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18710.689999999999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18710.689999999999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26220</v>
      </c>
      <c r="B13172" s="7" t="s">
        <v>26221</v>
      </c>
      <c r="C13172" s="7" t="s">
        <v>72</v>
      </c>
      <c r="D13172" s="7" t="s">
        <v>29</v>
      </c>
      <c r="E13172" s="7" t="s">
        <v>1841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26222</v>
      </c>
      <c r="B13173" s="7" t="s">
        <v>26223</v>
      </c>
      <c r="C13173" s="7" t="s">
        <v>72</v>
      </c>
      <c r="D13173" s="7" t="s">
        <v>29</v>
      </c>
      <c r="E13173" s="7" t="s">
        <v>1841</v>
      </c>
      <c r="F13173" s="7" t="s">
        <v>31</v>
      </c>
      <c r="G13173" s="8">
        <v>3.73</v>
      </c>
      <c r="H13173" s="9">
        <v>1.7544000000000001E-2</v>
      </c>
      <c r="I13173" s="10">
        <v>10864.54</v>
      </c>
      <c r="J13173" s="11"/>
      <c r="K13173" s="7"/>
      <c r="L13173" s="12">
        <v>30</v>
      </c>
      <c r="M13173" s="11"/>
      <c r="N13173" s="38">
        <f>I13173*(100-$B$4)*(100-$B$5)/10000</f>
        <v>10864.54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26224</v>
      </c>
      <c r="B13174" s="7" t="s">
        <v>26225</v>
      </c>
      <c r="C13174" s="7" t="s">
        <v>72</v>
      </c>
      <c r="D13174" s="7" t="s">
        <v>29</v>
      </c>
      <c r="E13174" s="7" t="s">
        <v>1841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26226</v>
      </c>
      <c r="B13175" s="7" t="s">
        <v>26227</v>
      </c>
      <c r="C13175" s="7" t="s">
        <v>72</v>
      </c>
      <c r="D13175" s="7" t="s">
        <v>29</v>
      </c>
      <c r="E13175" s="7" t="s">
        <v>1841</v>
      </c>
      <c r="F13175" s="7" t="s">
        <v>31</v>
      </c>
      <c r="G13175" s="8">
        <v>3.73</v>
      </c>
      <c r="H13175" s="9">
        <v>1.7544000000000001E-2</v>
      </c>
      <c r="I13175" s="10">
        <v>12941.47</v>
      </c>
      <c r="J13175" s="11"/>
      <c r="K13175" s="7" t="s">
        <v>705</v>
      </c>
      <c r="L13175" s="12">
        <v>30</v>
      </c>
      <c r="M13175" s="11"/>
      <c r="N13175" s="38">
        <f>I13175*(100-$B$4)*(100-$B$5)/10000</f>
        <v>12941.47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29</v>
      </c>
      <c r="E13176" s="7" t="s">
        <v>1841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18710.689999999999</v>
      </c>
      <c r="J13177" s="11"/>
      <c r="K13177" s="7" t="s">
        <v>92</v>
      </c>
      <c r="L13177" s="12">
        <v>30</v>
      </c>
      <c r="M13177" s="11"/>
      <c r="N13177" s="38">
        <f>I13177*(100-$B$4)*(100-$B$5)/10000</f>
        <v>18710.689999999999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43</v>
      </c>
      <c r="D13178" s="7" t="s">
        <v>35</v>
      </c>
      <c r="E13178" s="7" t="s">
        <v>1146</v>
      </c>
      <c r="F13178" s="7" t="s">
        <v>31</v>
      </c>
      <c r="G13178" s="8">
        <v>3.73</v>
      </c>
      <c r="H13178" s="9">
        <v>1.7544000000000001E-2</v>
      </c>
      <c r="I13178" s="10">
        <v>11527.04</v>
      </c>
      <c r="J13178" s="11"/>
      <c r="K13178" s="7"/>
      <c r="L13178" s="12">
        <v>30</v>
      </c>
      <c r="M13178" s="11"/>
      <c r="N13178" s="38">
        <f>I13178*(100-$B$4)*(100-$B$5)/10000</f>
        <v>11527.04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26234</v>
      </c>
      <c r="B13179" s="7" t="s">
        <v>26235</v>
      </c>
      <c r="C13179" s="7" t="s">
        <v>43</v>
      </c>
      <c r="D13179" s="7" t="s">
        <v>35</v>
      </c>
      <c r="E13179" s="7" t="s">
        <v>1146</v>
      </c>
      <c r="F13179" s="7" t="s">
        <v>31</v>
      </c>
      <c r="G13179" s="8">
        <v>3.73</v>
      </c>
      <c r="H13179" s="9">
        <v>1.7544000000000001E-2</v>
      </c>
      <c r="I13179" s="10">
        <v>11527.04</v>
      </c>
      <c r="J13179" s="11"/>
      <c r="K13179" s="7"/>
      <c r="L13179" s="12">
        <v>30</v>
      </c>
      <c r="M13179" s="11"/>
      <c r="N13179" s="38">
        <f>I13179*(100-$B$4)*(100-$B$5)/10000</f>
        <v>11527.04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43</v>
      </c>
      <c r="D13180" s="7" t="s">
        <v>35</v>
      </c>
      <c r="E13180" s="7" t="s">
        <v>1146</v>
      </c>
      <c r="F13180" s="7" t="s">
        <v>31</v>
      </c>
      <c r="G13180" s="8">
        <v>3.73</v>
      </c>
      <c r="H13180" s="9">
        <v>1.7544000000000001E-2</v>
      </c>
      <c r="I13180" s="10">
        <v>13603.97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13603.97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26238</v>
      </c>
      <c r="B13181" s="7" t="s">
        <v>26239</v>
      </c>
      <c r="C13181" s="7" t="s">
        <v>43</v>
      </c>
      <c r="D13181" s="7" t="s">
        <v>35</v>
      </c>
      <c r="E13181" s="7" t="s">
        <v>1146</v>
      </c>
      <c r="F13181" s="7" t="s">
        <v>31</v>
      </c>
      <c r="G13181" s="8">
        <v>3.73</v>
      </c>
      <c r="H13181" s="9">
        <v>1.7544000000000001E-2</v>
      </c>
      <c r="I13181" s="10">
        <v>13603.97</v>
      </c>
      <c r="J13181" s="11"/>
      <c r="K13181" s="7" t="s">
        <v>705</v>
      </c>
      <c r="L13181" s="12">
        <v>30</v>
      </c>
      <c r="M13181" s="11"/>
      <c r="N13181" s="38">
        <f>I13181*(100-$B$4)*(100-$B$5)/10000</f>
        <v>13603.97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43</v>
      </c>
      <c r="D13182" s="7" t="s">
        <v>35</v>
      </c>
      <c r="E13182" s="7" t="s">
        <v>1146</v>
      </c>
      <c r="F13182" s="7" t="s">
        <v>31</v>
      </c>
      <c r="G13182" s="8">
        <v>3.73</v>
      </c>
      <c r="H13182" s="9">
        <v>1.7544000000000001E-2</v>
      </c>
      <c r="I13182" s="10">
        <v>19373.189999999999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19373.189999999999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19373.189999999999</v>
      </c>
      <c r="J13183" s="11"/>
      <c r="K13183" s="7" t="s">
        <v>92</v>
      </c>
      <c r="L13183" s="12">
        <v>30</v>
      </c>
      <c r="M13183" s="11"/>
      <c r="N13183" s="38">
        <f>I13183*(100-$B$4)*(100-$B$5)/10000</f>
        <v>19373.189999999999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26244</v>
      </c>
      <c r="B13184" s="7" t="s">
        <v>26245</v>
      </c>
      <c r="C13184" s="7" t="s">
        <v>43</v>
      </c>
      <c r="D13184" s="7" t="s">
        <v>29</v>
      </c>
      <c r="E13184" s="7" t="s">
        <v>40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5.1" customHeight="1" outlineLevel="5" x14ac:dyDescent="0.2">
      <c r="A13185" s="6" t="s">
        <v>26246</v>
      </c>
      <c r="B13185" s="7" t="s">
        <v>26247</v>
      </c>
      <c r="C13185" s="7" t="s">
        <v>43</v>
      </c>
      <c r="D13185" s="7" t="s">
        <v>29</v>
      </c>
      <c r="E13185" s="7" t="s">
        <v>40</v>
      </c>
      <c r="F13185" s="7" t="s">
        <v>31</v>
      </c>
      <c r="G13185" s="8">
        <v>3.73</v>
      </c>
      <c r="H13185" s="9">
        <v>1.7544000000000001E-2</v>
      </c>
      <c r="I13185" s="10">
        <v>11527.04</v>
      </c>
      <c r="J13185" s="11"/>
      <c r="K13185" s="7"/>
      <c r="L13185" s="12">
        <v>30</v>
      </c>
      <c r="M13185" s="11"/>
      <c r="N13185" s="38">
        <f>I13185*(100-$B$4)*(100-$B$5)/10000</f>
        <v>11527.04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26248</v>
      </c>
      <c r="B13186" s="7" t="s">
        <v>26249</v>
      </c>
      <c r="C13186" s="7" t="s">
        <v>43</v>
      </c>
      <c r="D13186" s="7" t="s">
        <v>29</v>
      </c>
      <c r="E13186" s="7" t="s">
        <v>40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26250</v>
      </c>
      <c r="B13187" s="7" t="s">
        <v>26251</v>
      </c>
      <c r="C13187" s="7" t="s">
        <v>43</v>
      </c>
      <c r="D13187" s="7" t="s">
        <v>29</v>
      </c>
      <c r="E13187" s="7" t="s">
        <v>40</v>
      </c>
      <c r="F13187" s="7" t="s">
        <v>31</v>
      </c>
      <c r="G13187" s="8">
        <v>3.73</v>
      </c>
      <c r="H13187" s="9">
        <v>1.7544000000000001E-2</v>
      </c>
      <c r="I13187" s="10">
        <v>13603.97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13603.97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26252</v>
      </c>
      <c r="B13188" s="7" t="s">
        <v>26253</v>
      </c>
      <c r="C13188" s="7" t="s">
        <v>43</v>
      </c>
      <c r="D13188" s="7" t="s">
        <v>29</v>
      </c>
      <c r="E13188" s="7" t="s">
        <v>40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26254</v>
      </c>
      <c r="B13189" s="7" t="s">
        <v>26255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19373.189999999999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19373.189999999999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26256</v>
      </c>
      <c r="B13190" s="7" t="s">
        <v>26257</v>
      </c>
      <c r="C13190" s="7" t="s">
        <v>348</v>
      </c>
      <c r="D13190" s="7" t="s">
        <v>35</v>
      </c>
      <c r="E13190" s="7" t="s">
        <v>26258</v>
      </c>
      <c r="F13190" s="7" t="s">
        <v>31</v>
      </c>
      <c r="G13190" s="8">
        <v>3.73</v>
      </c>
      <c r="H13190" s="9">
        <v>1.7544000000000001E-2</v>
      </c>
      <c r="I13190" s="10">
        <v>14706.89</v>
      </c>
      <c r="J13190" s="11"/>
      <c r="K13190" s="7"/>
      <c r="L13190" s="12">
        <v>30</v>
      </c>
      <c r="M13190" s="11"/>
      <c r="N13190" s="38">
        <f>I13190*(100-$B$4)*(100-$B$5)/10000</f>
        <v>14706.89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348</v>
      </c>
      <c r="D13191" s="7" t="s">
        <v>35</v>
      </c>
      <c r="E13191" s="7" t="s">
        <v>26258</v>
      </c>
      <c r="F13191" s="7" t="s">
        <v>31</v>
      </c>
      <c r="G13191" s="8">
        <v>3.73</v>
      </c>
      <c r="H13191" s="9">
        <v>1.7544000000000001E-2</v>
      </c>
      <c r="I13191" s="10">
        <v>14706.89</v>
      </c>
      <c r="J13191" s="11"/>
      <c r="K13191" s="7"/>
      <c r="L13191" s="12">
        <v>30</v>
      </c>
      <c r="M13191" s="11"/>
      <c r="N13191" s="38">
        <f>I13191*(100-$B$4)*(100-$B$5)/10000</f>
        <v>14706.89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348</v>
      </c>
      <c r="D13192" s="7" t="s">
        <v>35</v>
      </c>
      <c r="E13192" s="7" t="s">
        <v>26258</v>
      </c>
      <c r="F13192" s="7" t="s">
        <v>31</v>
      </c>
      <c r="G13192" s="8">
        <v>3.73</v>
      </c>
      <c r="H13192" s="9">
        <v>1.7544000000000001E-2</v>
      </c>
      <c r="I13192" s="10">
        <v>16783.82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16783.82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348</v>
      </c>
      <c r="D13193" s="7" t="s">
        <v>35</v>
      </c>
      <c r="E13193" s="7" t="s">
        <v>26258</v>
      </c>
      <c r="F13193" s="7" t="s">
        <v>31</v>
      </c>
      <c r="G13193" s="8">
        <v>3.73</v>
      </c>
      <c r="H13193" s="9">
        <v>1.7544000000000001E-2</v>
      </c>
      <c r="I13193" s="10">
        <v>16783.82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16783.82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26265</v>
      </c>
      <c r="B13194" s="7" t="s">
        <v>26266</v>
      </c>
      <c r="C13194" s="7" t="s">
        <v>348</v>
      </c>
      <c r="D13194" s="7" t="s">
        <v>35</v>
      </c>
      <c r="E13194" s="7" t="s">
        <v>26258</v>
      </c>
      <c r="F13194" s="7" t="s">
        <v>31</v>
      </c>
      <c r="G13194" s="8">
        <v>3.73</v>
      </c>
      <c r="H13194" s="9">
        <v>1.7544000000000001E-2</v>
      </c>
      <c r="I13194" s="10">
        <v>22553.040000000001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22553.040000000001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26267</v>
      </c>
      <c r="B13195" s="7" t="s">
        <v>26268</v>
      </c>
      <c r="C13195" s="7" t="s">
        <v>348</v>
      </c>
      <c r="D13195" s="7" t="s">
        <v>35</v>
      </c>
      <c r="E13195" s="7" t="s">
        <v>26258</v>
      </c>
      <c r="F13195" s="7" t="s">
        <v>31</v>
      </c>
      <c r="G13195" s="8">
        <v>3.73</v>
      </c>
      <c r="H13195" s="9">
        <v>1.7544000000000001E-2</v>
      </c>
      <c r="I13195" s="10">
        <v>22553.040000000001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22553.040000000001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26269</v>
      </c>
      <c r="B13196" s="7" t="s">
        <v>26270</v>
      </c>
      <c r="C13196" s="7" t="s">
        <v>348</v>
      </c>
      <c r="D13196" s="7" t="s">
        <v>29</v>
      </c>
      <c r="E13196" s="7" t="s">
        <v>1432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26271</v>
      </c>
      <c r="B13197" s="7" t="s">
        <v>26272</v>
      </c>
      <c r="C13197" s="7" t="s">
        <v>348</v>
      </c>
      <c r="D13197" s="7" t="s">
        <v>29</v>
      </c>
      <c r="E13197" s="7" t="s">
        <v>1432</v>
      </c>
      <c r="F13197" s="7" t="s">
        <v>31</v>
      </c>
      <c r="G13197" s="8">
        <v>3.73</v>
      </c>
      <c r="H13197" s="9">
        <v>1.7544000000000001E-2</v>
      </c>
      <c r="I13197" s="10">
        <v>14706.89</v>
      </c>
      <c r="J13197" s="11"/>
      <c r="K13197" s="7"/>
      <c r="L13197" s="12">
        <v>30</v>
      </c>
      <c r="M13197" s="11"/>
      <c r="N13197" s="38">
        <f>I13197*(100-$B$4)*(100-$B$5)/10000</f>
        <v>14706.89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26273</v>
      </c>
      <c r="B13198" s="7" t="s">
        <v>26274</v>
      </c>
      <c r="C13198" s="7" t="s">
        <v>348</v>
      </c>
      <c r="D13198" s="7" t="s">
        <v>29</v>
      </c>
      <c r="E13198" s="7" t="s">
        <v>1432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26275</v>
      </c>
      <c r="B13199" s="7" t="s">
        <v>26276</v>
      </c>
      <c r="C13199" s="7" t="s">
        <v>348</v>
      </c>
      <c r="D13199" s="7" t="s">
        <v>29</v>
      </c>
      <c r="E13199" s="7" t="s">
        <v>1432</v>
      </c>
      <c r="F13199" s="7" t="s">
        <v>31</v>
      </c>
      <c r="G13199" s="8">
        <v>3.73</v>
      </c>
      <c r="H13199" s="9">
        <v>1.7544000000000001E-2</v>
      </c>
      <c r="I13199" s="10">
        <v>16783.82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16783.82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26277</v>
      </c>
      <c r="B13200" s="7" t="s">
        <v>26278</v>
      </c>
      <c r="C13200" s="7" t="s">
        <v>348</v>
      </c>
      <c r="D13200" s="7" t="s">
        <v>29</v>
      </c>
      <c r="E13200" s="7" t="s">
        <v>1432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26279</v>
      </c>
      <c r="B13201" s="7" t="s">
        <v>26280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22553.040000000001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22553.040000000001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11.1" customHeight="1" outlineLevel="4" x14ac:dyDescent="0.2">
      <c r="A13202" s="30" t="s">
        <v>26281</v>
      </c>
      <c r="B13202" s="30"/>
      <c r="C13202" s="30"/>
      <c r="D13202" s="30"/>
      <c r="E13202" s="30"/>
      <c r="F13202" s="30"/>
      <c r="G13202" s="30"/>
      <c r="H13202" s="30"/>
      <c r="I13202" s="30"/>
      <c r="J13202" s="30"/>
      <c r="K13202" s="30"/>
      <c r="L13202" s="30"/>
      <c r="M13202" s="30"/>
      <c r="N13202" s="37"/>
      <c r="O13202" s="37"/>
      <c r="P13202" s="37"/>
      <c r="Q13202" s="37"/>
    </row>
    <row r="13203" spans="1:17" ht="35.1" customHeight="1" outlineLevel="5" x14ac:dyDescent="0.2">
      <c r="A13203" s="6" t="s">
        <v>26282</v>
      </c>
      <c r="B13203" s="7" t="s">
        <v>26283</v>
      </c>
      <c r="C13203" s="7"/>
      <c r="D13203" s="7"/>
      <c r="E13203" s="7" t="s">
        <v>52</v>
      </c>
      <c r="F13203" s="7" t="s">
        <v>53</v>
      </c>
      <c r="G13203" s="8">
        <v>0.18</v>
      </c>
      <c r="H13203" s="9">
        <v>1.9799999999999999E-4</v>
      </c>
      <c r="I13203" s="13">
        <v>225.15</v>
      </c>
      <c r="J13203" s="12">
        <v>46</v>
      </c>
      <c r="K13203" s="7"/>
      <c r="L13203" s="12">
        <v>30</v>
      </c>
      <c r="M13203" s="11"/>
      <c r="N13203" s="38">
        <f>I13203*(100-$B$4)*(100-$B$5)/10000</f>
        <v>225.15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11.1" customHeight="1" outlineLevel="5" x14ac:dyDescent="0.2">
      <c r="A13204" s="6" t="s">
        <v>26284</v>
      </c>
      <c r="B13204" s="7" t="s">
        <v>26285</v>
      </c>
      <c r="C13204" s="7"/>
      <c r="D13204" s="7"/>
      <c r="E13204" s="7" t="s">
        <v>52</v>
      </c>
      <c r="F13204" s="7" t="s">
        <v>31</v>
      </c>
      <c r="G13204" s="8">
        <v>1.0999999999999999E-2</v>
      </c>
      <c r="H13204" s="9">
        <v>2.4000000000000001E-5</v>
      </c>
      <c r="I13204" s="13">
        <v>225.15</v>
      </c>
      <c r="J13204" s="11"/>
      <c r="K13204" s="7"/>
      <c r="L13204" s="12">
        <v>7</v>
      </c>
      <c r="M13204" s="11"/>
      <c r="N13204" s="38">
        <f>I13204*(100-$B$4)*(100-$B$5)/10000</f>
        <v>225.15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26286</v>
      </c>
      <c r="B13205" s="7" t="s">
        <v>26287</v>
      </c>
      <c r="C13205" s="7"/>
      <c r="D13205" s="7"/>
      <c r="E13205" s="7" t="s">
        <v>52</v>
      </c>
      <c r="F13205" s="7" t="s">
        <v>53</v>
      </c>
      <c r="G13205" s="8">
        <v>0.184</v>
      </c>
      <c r="H13205" s="9">
        <v>1.84E-4</v>
      </c>
      <c r="I13205" s="13">
        <v>225.15</v>
      </c>
      <c r="J13205" s="12">
        <v>1</v>
      </c>
      <c r="K13205" s="7"/>
      <c r="L13205" s="12">
        <v>30</v>
      </c>
      <c r="M13205" s="11"/>
      <c r="N13205" s="38">
        <f>I13205*(100-$B$4)*(100-$B$5)/10000</f>
        <v>225.15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5.1" customHeight="1" outlineLevel="5" x14ac:dyDescent="0.2">
      <c r="A13206" s="6" t="s">
        <v>26288</v>
      </c>
      <c r="B13206" s="7" t="s">
        <v>26289</v>
      </c>
      <c r="C13206" s="7"/>
      <c r="D13206" s="7"/>
      <c r="E13206" s="7" t="s">
        <v>52</v>
      </c>
      <c r="F13206" s="7" t="s">
        <v>53</v>
      </c>
      <c r="G13206" s="8">
        <v>0.185</v>
      </c>
      <c r="H13206" s="9">
        <v>2.1100000000000001E-4</v>
      </c>
      <c r="I13206" s="13">
        <v>225.15</v>
      </c>
      <c r="J13206" s="11"/>
      <c r="K13206" s="7"/>
      <c r="L13206" s="12">
        <v>30</v>
      </c>
      <c r="M13206" s="11"/>
      <c r="N13206" s="38">
        <f>I13206*(100-$B$4)*(100-$B$5)/10000</f>
        <v>225.15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/>
      <c r="D13207" s="7"/>
      <c r="E13207" s="7" t="s">
        <v>52</v>
      </c>
      <c r="F13207" s="7" t="s">
        <v>53</v>
      </c>
      <c r="G13207" s="8">
        <v>0.182</v>
      </c>
      <c r="H13207" s="9">
        <v>1.8699999999999999E-4</v>
      </c>
      <c r="I13207" s="13">
        <v>225.15</v>
      </c>
      <c r="J13207" s="12">
        <v>24</v>
      </c>
      <c r="K13207" s="7"/>
      <c r="L13207" s="12">
        <v>30</v>
      </c>
      <c r="M13207" s="11"/>
      <c r="N13207" s="38">
        <f>I13207*(100-$B$4)*(100-$B$5)/10000</f>
        <v>225.15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11.1" customHeight="1" outlineLevel="3" x14ac:dyDescent="0.2">
      <c r="A13208" s="29" t="s">
        <v>26292</v>
      </c>
      <c r="B13208" s="29"/>
      <c r="C13208" s="29"/>
      <c r="D13208" s="29"/>
      <c r="E13208" s="29"/>
      <c r="F13208" s="29"/>
      <c r="G13208" s="29"/>
      <c r="H13208" s="29"/>
      <c r="I13208" s="29"/>
      <c r="J13208" s="29"/>
      <c r="K13208" s="29"/>
      <c r="L13208" s="29"/>
      <c r="M13208" s="29"/>
      <c r="N13208" s="36"/>
      <c r="O13208" s="36"/>
      <c r="P13208" s="36"/>
      <c r="Q13208" s="36"/>
    </row>
    <row r="13209" spans="1:17" ht="11.1" customHeight="1" outlineLevel="4" x14ac:dyDescent="0.2">
      <c r="A13209" s="30" t="s">
        <v>26293</v>
      </c>
      <c r="B13209" s="30"/>
      <c r="C13209" s="30"/>
      <c r="D13209" s="30"/>
      <c r="E13209" s="30"/>
      <c r="F13209" s="30"/>
      <c r="G13209" s="30"/>
      <c r="H13209" s="30"/>
      <c r="I13209" s="30"/>
      <c r="J13209" s="30"/>
      <c r="K13209" s="30"/>
      <c r="L13209" s="30"/>
      <c r="M13209" s="30"/>
      <c r="N13209" s="37"/>
      <c r="O13209" s="37"/>
      <c r="P13209" s="37"/>
      <c r="Q13209" s="37"/>
    </row>
    <row r="13210" spans="1:17" ht="47.1" customHeight="1" outlineLevel="5" x14ac:dyDescent="0.2">
      <c r="A13210" s="6" t="s">
        <v>26294</v>
      </c>
      <c r="B13210" s="7" t="s">
        <v>26295</v>
      </c>
      <c r="C13210" s="7" t="s">
        <v>43</v>
      </c>
      <c r="D13210" s="7" t="s">
        <v>35</v>
      </c>
      <c r="E13210" s="7" t="s">
        <v>432</v>
      </c>
      <c r="F13210" s="7" t="s">
        <v>31</v>
      </c>
      <c r="G13210" s="8">
        <v>1.76</v>
      </c>
      <c r="H13210" s="9">
        <v>1.0848999999999999E-2</v>
      </c>
      <c r="I13210" s="10">
        <v>33158.81</v>
      </c>
      <c r="J13210" s="12">
        <v>62</v>
      </c>
      <c r="K13210" s="7"/>
      <c r="L13210" s="11"/>
      <c r="M13210" s="11"/>
      <c r="N13210" s="38">
        <f>I13210*(100-$B$4)*(100-$B$5)/10000</f>
        <v>33158.81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26296</v>
      </c>
      <c r="B13211" s="7" t="s">
        <v>26297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1.76</v>
      </c>
      <c r="H13211" s="9">
        <v>1.0848999999999999E-2</v>
      </c>
      <c r="I13211" s="10">
        <v>33158.81</v>
      </c>
      <c r="J13211" s="12">
        <v>79</v>
      </c>
      <c r="K13211" s="7"/>
      <c r="L13211" s="11"/>
      <c r="M13211" s="11"/>
      <c r="N13211" s="38">
        <f>I13211*(100-$B$4)*(100-$B$5)/10000</f>
        <v>33158.81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26298</v>
      </c>
      <c r="B13212" s="7" t="s">
        <v>26299</v>
      </c>
      <c r="C13212" s="7" t="s">
        <v>43</v>
      </c>
      <c r="D13212" s="7" t="s">
        <v>29</v>
      </c>
      <c r="E13212" s="7" t="s">
        <v>432</v>
      </c>
      <c r="F13212" s="7" t="s">
        <v>31</v>
      </c>
      <c r="G13212" s="8">
        <v>1.76</v>
      </c>
      <c r="H13212" s="9">
        <v>1.0848999999999999E-2</v>
      </c>
      <c r="I13212" s="10">
        <v>33158.81</v>
      </c>
      <c r="J13212" s="11"/>
      <c r="K13212" s="7"/>
      <c r="L13212" s="11"/>
      <c r="M13212" s="11"/>
      <c r="N13212" s="38">
        <f>I13212*(100-$B$4)*(100-$B$5)/10000</f>
        <v>33158.81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26300</v>
      </c>
      <c r="B13213" s="7" t="s">
        <v>26301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1.76</v>
      </c>
      <c r="H13213" s="9">
        <v>1.0848999999999999E-2</v>
      </c>
      <c r="I13213" s="10">
        <v>33158.81</v>
      </c>
      <c r="J13213" s="12">
        <v>8</v>
      </c>
      <c r="K13213" s="7"/>
      <c r="L13213" s="11"/>
      <c r="M13213" s="11"/>
      <c r="N13213" s="38">
        <f>I13213*(100-$B$4)*(100-$B$5)/10000</f>
        <v>33158.81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59.1" customHeight="1" outlineLevel="5" x14ac:dyDescent="0.2">
      <c r="A13215" s="6" t="s">
        <v>26303</v>
      </c>
      <c r="B13215" s="7" t="s">
        <v>26304</v>
      </c>
      <c r="C13215" s="7" t="s">
        <v>102</v>
      </c>
      <c r="D13215" s="7" t="s">
        <v>35</v>
      </c>
      <c r="E13215" s="7" t="s">
        <v>21185</v>
      </c>
      <c r="F13215" s="7" t="s">
        <v>31</v>
      </c>
      <c r="G13215" s="8">
        <v>2.4380000000000002</v>
      </c>
      <c r="H13215" s="9">
        <v>1.0848999999999999E-2</v>
      </c>
      <c r="I13215" s="10">
        <v>41448.519999999997</v>
      </c>
      <c r="J13215" s="12">
        <v>88</v>
      </c>
      <c r="K13215" s="7"/>
      <c r="L13215" s="11"/>
      <c r="M13215" s="11"/>
      <c r="N13215" s="38">
        <f>I13215*(100-$B$4)*(100-$B$5)/10000</f>
        <v>41448.519999999997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59.1" customHeight="1" outlineLevel="5" x14ac:dyDescent="0.2">
      <c r="A13216" s="6" t="s">
        <v>26305</v>
      </c>
      <c r="B13216" s="7" t="s">
        <v>26306</v>
      </c>
      <c r="C13216" s="7" t="s">
        <v>102</v>
      </c>
      <c r="D13216" s="7" t="s">
        <v>35</v>
      </c>
      <c r="E13216" s="7" t="s">
        <v>21185</v>
      </c>
      <c r="F13216" s="7" t="s">
        <v>31</v>
      </c>
      <c r="G13216" s="8">
        <v>2.4380000000000002</v>
      </c>
      <c r="H13216" s="9">
        <v>1.0848999999999999E-2</v>
      </c>
      <c r="I13216" s="10">
        <v>41448.519999999997</v>
      </c>
      <c r="J13216" s="12">
        <v>109</v>
      </c>
      <c r="K13216" s="7"/>
      <c r="L13216" s="11"/>
      <c r="M13216" s="11"/>
      <c r="N13216" s="38">
        <f>I13216*(100-$B$4)*(100-$B$5)/10000</f>
        <v>41448.519999999997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9.1" customHeight="1" outlineLevel="5" x14ac:dyDescent="0.2">
      <c r="A13217" s="6" t="s">
        <v>26307</v>
      </c>
      <c r="B13217" s="7" t="s">
        <v>26308</v>
      </c>
      <c r="C13217" s="7" t="s">
        <v>102</v>
      </c>
      <c r="D13217" s="7" t="s">
        <v>29</v>
      </c>
      <c r="E13217" s="7" t="s">
        <v>21185</v>
      </c>
      <c r="F13217" s="7" t="s">
        <v>31</v>
      </c>
      <c r="G13217" s="8">
        <v>2.4380000000000002</v>
      </c>
      <c r="H13217" s="9">
        <v>1.0848999999999999E-2</v>
      </c>
      <c r="I13217" s="10">
        <v>41448.519999999997</v>
      </c>
      <c r="J13217" s="12">
        <v>99</v>
      </c>
      <c r="K13217" s="7"/>
      <c r="L13217" s="11"/>
      <c r="M13217" s="11"/>
      <c r="N13217" s="38">
        <f>I13217*(100-$B$4)*(100-$B$5)/10000</f>
        <v>41448.519999999997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9.1" customHeight="1" outlineLevel="5" x14ac:dyDescent="0.2">
      <c r="A13218" s="6" t="s">
        <v>26309</v>
      </c>
      <c r="B13218" s="7" t="s">
        <v>26310</v>
      </c>
      <c r="C13218" s="7" t="s">
        <v>102</v>
      </c>
      <c r="D13218" s="7" t="s">
        <v>29</v>
      </c>
      <c r="E13218" s="7" t="s">
        <v>21185</v>
      </c>
      <c r="F13218" s="7" t="s">
        <v>31</v>
      </c>
      <c r="G13218" s="8">
        <v>2.4380000000000002</v>
      </c>
      <c r="H13218" s="9">
        <v>1.0848999999999999E-2</v>
      </c>
      <c r="I13218" s="10">
        <v>41448.519999999997</v>
      </c>
      <c r="J13218" s="12">
        <v>60</v>
      </c>
      <c r="K13218" s="7"/>
      <c r="L13218" s="11"/>
      <c r="M13218" s="11"/>
      <c r="N13218" s="38">
        <f>I13218*(100-$B$4)*(100-$B$5)/10000</f>
        <v>41448.519999999997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47.1" customHeight="1" outlineLevel="5" x14ac:dyDescent="0.2">
      <c r="A13220" s="6" t="s">
        <v>26312</v>
      </c>
      <c r="B13220" s="7" t="s">
        <v>26313</v>
      </c>
      <c r="C13220" s="7" t="s">
        <v>43</v>
      </c>
      <c r="D13220" s="7" t="s">
        <v>35</v>
      </c>
      <c r="E13220" s="7" t="s">
        <v>432</v>
      </c>
      <c r="F13220" s="7" t="s">
        <v>31</v>
      </c>
      <c r="G13220" s="8">
        <v>1.804</v>
      </c>
      <c r="H13220" s="9">
        <v>1.0848999999999999E-2</v>
      </c>
      <c r="I13220" s="10">
        <v>20724.23</v>
      </c>
      <c r="J13220" s="12">
        <v>82</v>
      </c>
      <c r="K13220" s="7"/>
      <c r="L13220" s="11"/>
      <c r="M13220" s="11"/>
      <c r="N13220" s="38">
        <f>I13220*(100-$B$4)*(100-$B$5)/10000</f>
        <v>20724.23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26314</v>
      </c>
      <c r="B13221" s="7" t="s">
        <v>26315</v>
      </c>
      <c r="C13221" s="7" t="s">
        <v>43</v>
      </c>
      <c r="D13221" s="7" t="s">
        <v>35</v>
      </c>
      <c r="E13221" s="7" t="s">
        <v>432</v>
      </c>
      <c r="F13221" s="7" t="s">
        <v>31</v>
      </c>
      <c r="G13221" s="8">
        <v>1.804</v>
      </c>
      <c r="H13221" s="9">
        <v>1.0848999999999999E-2</v>
      </c>
      <c r="I13221" s="10">
        <v>20724.23</v>
      </c>
      <c r="J13221" s="12">
        <v>178</v>
      </c>
      <c r="K13221" s="7"/>
      <c r="L13221" s="11"/>
      <c r="M13221" s="11"/>
      <c r="N13221" s="38">
        <f>I13221*(100-$B$4)*(100-$B$5)/10000</f>
        <v>20724.23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26316</v>
      </c>
      <c r="B13222" s="7" t="s">
        <v>26317</v>
      </c>
      <c r="C13222" s="7" t="s">
        <v>43</v>
      </c>
      <c r="D13222" s="7" t="s">
        <v>29</v>
      </c>
      <c r="E13222" s="7" t="s">
        <v>432</v>
      </c>
      <c r="F13222" s="7" t="s">
        <v>31</v>
      </c>
      <c r="G13222" s="8">
        <v>1.804</v>
      </c>
      <c r="H13222" s="9">
        <v>1.0848999999999999E-2</v>
      </c>
      <c r="I13222" s="10">
        <v>20724.23</v>
      </c>
      <c r="J13222" s="12">
        <v>24</v>
      </c>
      <c r="K13222" s="7"/>
      <c r="L13222" s="11"/>
      <c r="M13222" s="11"/>
      <c r="N13222" s="38">
        <f>I13222*(100-$B$4)*(100-$B$5)/10000</f>
        <v>20724.23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26318</v>
      </c>
      <c r="B13223" s="7" t="s">
        <v>26319</v>
      </c>
      <c r="C13223" s="7" t="s">
        <v>43</v>
      </c>
      <c r="D13223" s="7" t="s">
        <v>29</v>
      </c>
      <c r="E13223" s="7" t="s">
        <v>432</v>
      </c>
      <c r="F13223" s="7" t="s">
        <v>31</v>
      </c>
      <c r="G13223" s="8">
        <v>1.804</v>
      </c>
      <c r="H13223" s="9">
        <v>1.0848999999999999E-2</v>
      </c>
      <c r="I13223" s="10">
        <v>20724.23</v>
      </c>
      <c r="J13223" s="12">
        <v>271</v>
      </c>
      <c r="K13223" s="7"/>
      <c r="L13223" s="11"/>
      <c r="M13223" s="11"/>
      <c r="N13223" s="38">
        <f>I13223*(100-$B$4)*(100-$B$5)/10000</f>
        <v>20724.23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35.1" customHeight="1" outlineLevel="5" x14ac:dyDescent="0.2">
      <c r="A13225" s="6" t="s">
        <v>26321</v>
      </c>
      <c r="B13225" s="7" t="s">
        <v>26322</v>
      </c>
      <c r="C13225" s="7"/>
      <c r="D13225" s="7"/>
      <c r="E13225" s="7" t="s">
        <v>52</v>
      </c>
      <c r="F13225" s="7" t="s">
        <v>31</v>
      </c>
      <c r="G13225" s="8">
        <v>0.22600000000000001</v>
      </c>
      <c r="H13225" s="9">
        <v>5.7600000000000001E-4</v>
      </c>
      <c r="I13225" s="10">
        <v>1657.92</v>
      </c>
      <c r="J13225" s="12">
        <v>27</v>
      </c>
      <c r="K13225" s="7"/>
      <c r="L13225" s="11"/>
      <c r="M13225" s="11"/>
      <c r="N13225" s="38">
        <f>I13225*(100-$B$4)*(100-$B$5)/10000</f>
        <v>1657.92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26323</v>
      </c>
      <c r="B13226" s="7" t="s">
        <v>26324</v>
      </c>
      <c r="C13226" s="7"/>
      <c r="D13226" s="7"/>
      <c r="E13226" s="7" t="s">
        <v>52</v>
      </c>
      <c r="F13226" s="7" t="s">
        <v>31</v>
      </c>
      <c r="G13226" s="8">
        <v>0.23</v>
      </c>
      <c r="H13226" s="9">
        <v>5.7600000000000001E-4</v>
      </c>
      <c r="I13226" s="10">
        <v>1657.92</v>
      </c>
      <c r="J13226" s="12">
        <v>186</v>
      </c>
      <c r="K13226" s="7"/>
      <c r="L13226" s="11"/>
      <c r="M13226" s="11"/>
      <c r="N13226" s="38">
        <f>I13226*(100-$B$4)*(100-$B$5)/10000</f>
        <v>1657.92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26325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26326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35.1" customHeight="1" outlineLevel="5" x14ac:dyDescent="0.2">
      <c r="A13229" s="6" t="s">
        <v>26327</v>
      </c>
      <c r="B13229" s="7" t="s">
        <v>26328</v>
      </c>
      <c r="C13229" s="7" t="s">
        <v>28</v>
      </c>
      <c r="D13229" s="7" t="s">
        <v>35</v>
      </c>
      <c r="E13229" s="7" t="s">
        <v>76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5.1" customHeight="1" outlineLevel="5" x14ac:dyDescent="0.2">
      <c r="A13230" s="6" t="s">
        <v>26329</v>
      </c>
      <c r="B13230" s="7" t="s">
        <v>26330</v>
      </c>
      <c r="C13230" s="7" t="s">
        <v>28</v>
      </c>
      <c r="D13230" s="7" t="s">
        <v>35</v>
      </c>
      <c r="E13230" s="7" t="s">
        <v>76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26331</v>
      </c>
      <c r="B13231" s="7" t="s">
        <v>26332</v>
      </c>
      <c r="C13231" s="7" t="s">
        <v>28</v>
      </c>
      <c r="D13231" s="7" t="s">
        <v>35</v>
      </c>
      <c r="E13231" s="7" t="s">
        <v>76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5.1" customHeight="1" outlineLevel="5" x14ac:dyDescent="0.2">
      <c r="A13232" s="6" t="s">
        <v>26333</v>
      </c>
      <c r="B13232" s="7" t="s">
        <v>26334</v>
      </c>
      <c r="C13232" s="7" t="s">
        <v>28</v>
      </c>
      <c r="D13232" s="7" t="s">
        <v>35</v>
      </c>
      <c r="E13232" s="7" t="s">
        <v>76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26335</v>
      </c>
      <c r="B13233" s="7" t="s">
        <v>26336</v>
      </c>
      <c r="C13233" s="7" t="s">
        <v>28</v>
      </c>
      <c r="D13233" s="7" t="s">
        <v>29</v>
      </c>
      <c r="E13233" s="7" t="s">
        <v>30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26337</v>
      </c>
      <c r="B13234" s="7" t="s">
        <v>26338</v>
      </c>
      <c r="C13234" s="7" t="s">
        <v>28</v>
      </c>
      <c r="D13234" s="7" t="s">
        <v>29</v>
      </c>
      <c r="E13234" s="7" t="s">
        <v>30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7.1" customHeight="1" outlineLevel="5" x14ac:dyDescent="0.2">
      <c r="A13235" s="6" t="s">
        <v>26339</v>
      </c>
      <c r="B13235" s="7" t="s">
        <v>26340</v>
      </c>
      <c r="C13235" s="7" t="s">
        <v>28</v>
      </c>
      <c r="D13235" s="7" t="s">
        <v>29</v>
      </c>
      <c r="E13235" s="7" t="s">
        <v>30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26341</v>
      </c>
      <c r="B13236" s="7" t="s">
        <v>26342</v>
      </c>
      <c r="C13236" s="7" t="s">
        <v>28</v>
      </c>
      <c r="D13236" s="7" t="s">
        <v>29</v>
      </c>
      <c r="E13236" s="7" t="s">
        <v>30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26343</v>
      </c>
      <c r="B13237" s="7" t="s">
        <v>26344</v>
      </c>
      <c r="C13237" s="7" t="s">
        <v>124</v>
      </c>
      <c r="D13237" s="7" t="s">
        <v>35</v>
      </c>
      <c r="E13237" s="7" t="s">
        <v>680</v>
      </c>
      <c r="F13237" s="7" t="s">
        <v>31</v>
      </c>
      <c r="G13237" s="8">
        <v>3.5</v>
      </c>
      <c r="H13237" s="9">
        <v>2.8299999999999999E-2</v>
      </c>
      <c r="I13237" s="10">
        <v>10855.38</v>
      </c>
      <c r="J13237" s="11"/>
      <c r="K13237" s="7"/>
      <c r="L13237" s="12">
        <v>30</v>
      </c>
      <c r="M13237" s="11"/>
      <c r="N13237" s="38">
        <f>I13237*(100-$B$4)*(100-$B$5)/10000</f>
        <v>10855.38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26345</v>
      </c>
      <c r="B13238" s="7" t="s">
        <v>26346</v>
      </c>
      <c r="C13238" s="7" t="s">
        <v>124</v>
      </c>
      <c r="D13238" s="7" t="s">
        <v>35</v>
      </c>
      <c r="E13238" s="7" t="s">
        <v>680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7.1" customHeight="1" outlineLevel="5" x14ac:dyDescent="0.2">
      <c r="A13239" s="6" t="s">
        <v>26347</v>
      </c>
      <c r="B13239" s="7" t="s">
        <v>26348</v>
      </c>
      <c r="C13239" s="7" t="s">
        <v>124</v>
      </c>
      <c r="D13239" s="7" t="s">
        <v>35</v>
      </c>
      <c r="E13239" s="7" t="s">
        <v>680</v>
      </c>
      <c r="F13239" s="7" t="s">
        <v>31</v>
      </c>
      <c r="G13239" s="8">
        <v>3.5</v>
      </c>
      <c r="H13239" s="9">
        <v>2.8299999999999999E-2</v>
      </c>
      <c r="I13239" s="10">
        <v>12932.31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12932.31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26349</v>
      </c>
      <c r="B13240" s="7" t="s">
        <v>26350</v>
      </c>
      <c r="C13240" s="7" t="s">
        <v>124</v>
      </c>
      <c r="D13240" s="7" t="s">
        <v>35</v>
      </c>
      <c r="E13240" s="7" t="s">
        <v>680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26351</v>
      </c>
      <c r="B13241" s="7" t="s">
        <v>26352</v>
      </c>
      <c r="C13241" s="7" t="s">
        <v>124</v>
      </c>
      <c r="D13241" s="7" t="s">
        <v>29</v>
      </c>
      <c r="E13241" s="7" t="s">
        <v>6323</v>
      </c>
      <c r="F13241" s="7" t="s">
        <v>31</v>
      </c>
      <c r="G13241" s="8">
        <v>3.5</v>
      </c>
      <c r="H13241" s="9">
        <v>2.8299999999999999E-2</v>
      </c>
      <c r="I13241" s="10">
        <v>10855.38</v>
      </c>
      <c r="J13241" s="11"/>
      <c r="K13241" s="7"/>
      <c r="L13241" s="12">
        <v>30</v>
      </c>
      <c r="M13241" s="11"/>
      <c r="N13241" s="38">
        <f>I13241*(100-$B$4)*(100-$B$5)/10000</f>
        <v>10855.38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26353</v>
      </c>
      <c r="B13242" s="7" t="s">
        <v>26354</v>
      </c>
      <c r="C13242" s="7" t="s">
        <v>124</v>
      </c>
      <c r="D13242" s="7" t="s">
        <v>29</v>
      </c>
      <c r="E13242" s="7" t="s">
        <v>6323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26355</v>
      </c>
      <c r="B13243" s="7" t="s">
        <v>26356</v>
      </c>
      <c r="C13243" s="7" t="s">
        <v>124</v>
      </c>
      <c r="D13243" s="7" t="s">
        <v>29</v>
      </c>
      <c r="E13243" s="7" t="s">
        <v>6323</v>
      </c>
      <c r="F13243" s="7" t="s">
        <v>31</v>
      </c>
      <c r="G13243" s="8">
        <v>3.5</v>
      </c>
      <c r="H13243" s="9">
        <v>2.8299999999999999E-2</v>
      </c>
      <c r="I13243" s="10">
        <v>12932.31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12932.31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35.1" customHeight="1" outlineLevel="5" x14ac:dyDescent="0.2">
      <c r="A13244" s="6" t="s">
        <v>26357</v>
      </c>
      <c r="B13244" s="7" t="s">
        <v>26358</v>
      </c>
      <c r="C13244" s="7" t="s">
        <v>124</v>
      </c>
      <c r="D13244" s="7" t="s">
        <v>29</v>
      </c>
      <c r="E13244" s="7" t="s">
        <v>6323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47.1" customHeight="1" outlineLevel="5" x14ac:dyDescent="0.2">
      <c r="A13245" s="6" t="s">
        <v>26359</v>
      </c>
      <c r="B13245" s="7" t="s">
        <v>26360</v>
      </c>
      <c r="C13245" s="7" t="s">
        <v>6761</v>
      </c>
      <c r="D13245" s="7" t="s">
        <v>35</v>
      </c>
      <c r="E13245" s="7" t="s">
        <v>6338</v>
      </c>
      <c r="F13245" s="7" t="s">
        <v>31</v>
      </c>
      <c r="G13245" s="8">
        <v>3.5</v>
      </c>
      <c r="H13245" s="9">
        <v>2.8299999999999999E-2</v>
      </c>
      <c r="I13245" s="10">
        <v>14247.69</v>
      </c>
      <c r="J13245" s="11"/>
      <c r="K13245" s="7"/>
      <c r="L13245" s="12">
        <v>30</v>
      </c>
      <c r="M13245" s="11"/>
      <c r="N13245" s="38">
        <f>I13245*(100-$B$4)*(100-$B$5)/10000</f>
        <v>14247.69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47.1" customHeight="1" outlineLevel="5" x14ac:dyDescent="0.2">
      <c r="A13246" s="6" t="s">
        <v>26361</v>
      </c>
      <c r="B13246" s="7" t="s">
        <v>26362</v>
      </c>
      <c r="C13246" s="7" t="s">
        <v>6761</v>
      </c>
      <c r="D13246" s="7" t="s">
        <v>35</v>
      </c>
      <c r="E13246" s="7" t="s">
        <v>6338</v>
      </c>
      <c r="F13246" s="7" t="s">
        <v>31</v>
      </c>
      <c r="G13246" s="8">
        <v>3.5</v>
      </c>
      <c r="H13246" s="9">
        <v>2.8299999999999999E-2</v>
      </c>
      <c r="I13246" s="10">
        <v>14247.69</v>
      </c>
      <c r="J13246" s="11"/>
      <c r="K13246" s="7"/>
      <c r="L13246" s="12">
        <v>30</v>
      </c>
      <c r="M13246" s="11"/>
      <c r="N13246" s="38">
        <f>I13246*(100-$B$4)*(100-$B$5)/10000</f>
        <v>14247.69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47.1" customHeight="1" outlineLevel="5" x14ac:dyDescent="0.2">
      <c r="A13247" s="6" t="s">
        <v>26363</v>
      </c>
      <c r="B13247" s="7" t="s">
        <v>26364</v>
      </c>
      <c r="C13247" s="7" t="s">
        <v>6761</v>
      </c>
      <c r="D13247" s="7" t="s">
        <v>35</v>
      </c>
      <c r="E13247" s="7" t="s">
        <v>6338</v>
      </c>
      <c r="F13247" s="7" t="s">
        <v>31</v>
      </c>
      <c r="G13247" s="8">
        <v>3.5</v>
      </c>
      <c r="H13247" s="9">
        <v>2.8299999999999999E-2</v>
      </c>
      <c r="I13247" s="10">
        <v>16324.63</v>
      </c>
      <c r="J13247" s="11"/>
      <c r="K13247" s="7" t="s">
        <v>705</v>
      </c>
      <c r="L13247" s="12">
        <v>30</v>
      </c>
      <c r="M13247" s="11"/>
      <c r="N13247" s="38">
        <f>I13247*(100-$B$4)*(100-$B$5)/10000</f>
        <v>16324.63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26365</v>
      </c>
      <c r="B13248" s="7" t="s">
        <v>26366</v>
      </c>
      <c r="C13248" s="7" t="s">
        <v>6761</v>
      </c>
      <c r="D13248" s="7" t="s">
        <v>35</v>
      </c>
      <c r="E13248" s="7" t="s">
        <v>6338</v>
      </c>
      <c r="F13248" s="7" t="s">
        <v>31</v>
      </c>
      <c r="G13248" s="8">
        <v>3.5</v>
      </c>
      <c r="H13248" s="9">
        <v>2.8299999999999999E-2</v>
      </c>
      <c r="I13248" s="10">
        <v>16324.63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16324.63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26367</v>
      </c>
      <c r="B13249" s="7" t="s">
        <v>26368</v>
      </c>
      <c r="C13249" s="7" t="s">
        <v>6761</v>
      </c>
      <c r="D13249" s="7" t="s">
        <v>29</v>
      </c>
      <c r="E13249" s="7" t="s">
        <v>2065</v>
      </c>
      <c r="F13249" s="7" t="s">
        <v>31</v>
      </c>
      <c r="G13249" s="8">
        <v>3.5</v>
      </c>
      <c r="H13249" s="9">
        <v>2.8299999999999999E-2</v>
      </c>
      <c r="I13249" s="10">
        <v>14247.69</v>
      </c>
      <c r="J13249" s="11"/>
      <c r="K13249" s="7"/>
      <c r="L13249" s="12">
        <v>30</v>
      </c>
      <c r="M13249" s="11"/>
      <c r="N13249" s="38">
        <f>I13249*(100-$B$4)*(100-$B$5)/10000</f>
        <v>14247.69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26369</v>
      </c>
      <c r="B13250" s="7" t="s">
        <v>26370</v>
      </c>
      <c r="C13250" s="7" t="s">
        <v>6761</v>
      </c>
      <c r="D13250" s="7" t="s">
        <v>29</v>
      </c>
      <c r="E13250" s="7" t="s">
        <v>2065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26371</v>
      </c>
      <c r="B13251" s="7" t="s">
        <v>26372</v>
      </c>
      <c r="C13251" s="7" t="s">
        <v>6761</v>
      </c>
      <c r="D13251" s="7" t="s">
        <v>29</v>
      </c>
      <c r="E13251" s="7" t="s">
        <v>2065</v>
      </c>
      <c r="F13251" s="7" t="s">
        <v>31</v>
      </c>
      <c r="G13251" s="8">
        <v>3.5</v>
      </c>
      <c r="H13251" s="9">
        <v>2.8299999999999999E-2</v>
      </c>
      <c r="I13251" s="10">
        <v>16324.63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16324.63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26373</v>
      </c>
      <c r="B13252" s="7" t="s">
        <v>26374</v>
      </c>
      <c r="C13252" s="7" t="s">
        <v>6761</v>
      </c>
      <c r="D13252" s="7" t="s">
        <v>29</v>
      </c>
      <c r="E13252" s="7" t="s">
        <v>2065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26375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124</v>
      </c>
      <c r="D13254" s="7" t="s">
        <v>35</v>
      </c>
      <c r="E13254" s="7" t="s">
        <v>680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124</v>
      </c>
      <c r="D13255" s="7" t="s">
        <v>35</v>
      </c>
      <c r="E13255" s="7" t="s">
        <v>680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29</v>
      </c>
      <c r="E13258" s="7" t="s">
        <v>6323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29</v>
      </c>
      <c r="E13259" s="7" t="s">
        <v>6323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6323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6323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2064</v>
      </c>
      <c r="D13262" s="7" t="s">
        <v>35</v>
      </c>
      <c r="E13262" s="7" t="s">
        <v>40</v>
      </c>
      <c r="F13262" s="7" t="s">
        <v>31</v>
      </c>
      <c r="G13262" s="8">
        <v>3.9</v>
      </c>
      <c r="H13262" s="9">
        <v>3.6380000000000003E-2</v>
      </c>
      <c r="I13262" s="10">
        <v>11703.46</v>
      </c>
      <c r="J13262" s="11"/>
      <c r="K13262" s="7"/>
      <c r="L13262" s="12">
        <v>30</v>
      </c>
      <c r="M13262" s="11"/>
      <c r="N13262" s="38">
        <f>I13262*(100-$B$4)*(100-$B$5)/10000</f>
        <v>11703.46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2064</v>
      </c>
      <c r="D13263" s="7" t="s">
        <v>35</v>
      </c>
      <c r="E13263" s="7" t="s">
        <v>40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26396</v>
      </c>
      <c r="B13264" s="7" t="s">
        <v>26397</v>
      </c>
      <c r="C13264" s="7" t="s">
        <v>2064</v>
      </c>
      <c r="D13264" s="7" t="s">
        <v>35</v>
      </c>
      <c r="E13264" s="7" t="s">
        <v>40</v>
      </c>
      <c r="F13264" s="7" t="s">
        <v>31</v>
      </c>
      <c r="G13264" s="8">
        <v>3.9</v>
      </c>
      <c r="H13264" s="9">
        <v>3.6380000000000003E-2</v>
      </c>
      <c r="I13264" s="10">
        <v>13780.39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13780.39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26398</v>
      </c>
      <c r="B13265" s="7" t="s">
        <v>26399</v>
      </c>
      <c r="C13265" s="7" t="s">
        <v>2064</v>
      </c>
      <c r="D13265" s="7" t="s">
        <v>35</v>
      </c>
      <c r="E13265" s="7" t="s">
        <v>40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26400</v>
      </c>
      <c r="B13266" s="7" t="s">
        <v>26401</v>
      </c>
      <c r="C13266" s="7" t="s">
        <v>2064</v>
      </c>
      <c r="D13266" s="7" t="s">
        <v>29</v>
      </c>
      <c r="E13266" s="7" t="s">
        <v>44</v>
      </c>
      <c r="F13266" s="7" t="s">
        <v>31</v>
      </c>
      <c r="G13266" s="8">
        <v>3.9</v>
      </c>
      <c r="H13266" s="9">
        <v>3.6380000000000003E-2</v>
      </c>
      <c r="I13266" s="10">
        <v>11703.46</v>
      </c>
      <c r="J13266" s="11"/>
      <c r="K13266" s="7"/>
      <c r="L13266" s="12">
        <v>30</v>
      </c>
      <c r="M13266" s="11"/>
      <c r="N13266" s="38">
        <f>I13266*(100-$B$4)*(100-$B$5)/10000</f>
        <v>11703.46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26402</v>
      </c>
      <c r="B13267" s="7" t="s">
        <v>26403</v>
      </c>
      <c r="C13267" s="7" t="s">
        <v>2064</v>
      </c>
      <c r="D13267" s="7" t="s">
        <v>29</v>
      </c>
      <c r="E13267" s="7" t="s">
        <v>44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26404</v>
      </c>
      <c r="B13268" s="7" t="s">
        <v>26405</v>
      </c>
      <c r="C13268" s="7" t="s">
        <v>2064</v>
      </c>
      <c r="D13268" s="7" t="s">
        <v>29</v>
      </c>
      <c r="E13268" s="7" t="s">
        <v>44</v>
      </c>
      <c r="F13268" s="7" t="s">
        <v>31</v>
      </c>
      <c r="G13268" s="8">
        <v>3.9</v>
      </c>
      <c r="H13268" s="9">
        <v>3.6380000000000003E-2</v>
      </c>
      <c r="I13268" s="10">
        <v>13780.39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13780.39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2064</v>
      </c>
      <c r="D13269" s="7" t="s">
        <v>29</v>
      </c>
      <c r="E13269" s="7" t="s">
        <v>44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12354</v>
      </c>
      <c r="D13270" s="7" t="s">
        <v>35</v>
      </c>
      <c r="E13270" s="7" t="s">
        <v>25672</v>
      </c>
      <c r="F13270" s="7" t="s">
        <v>31</v>
      </c>
      <c r="G13270" s="8">
        <v>3.9</v>
      </c>
      <c r="H13270" s="9">
        <v>3.6380000000000003E-2</v>
      </c>
      <c r="I13270" s="10">
        <v>15095.78</v>
      </c>
      <c r="J13270" s="11"/>
      <c r="K13270" s="7"/>
      <c r="L13270" s="12">
        <v>30</v>
      </c>
      <c r="M13270" s="11"/>
      <c r="N13270" s="38">
        <f>I13270*(100-$B$4)*(100-$B$5)/10000</f>
        <v>15095.78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12354</v>
      </c>
      <c r="D13271" s="7" t="s">
        <v>35</v>
      </c>
      <c r="E13271" s="7" t="s">
        <v>25672</v>
      </c>
      <c r="F13271" s="7" t="s">
        <v>31</v>
      </c>
      <c r="G13271" s="8">
        <v>3.9</v>
      </c>
      <c r="H13271" s="9">
        <v>3.6380000000000003E-2</v>
      </c>
      <c r="I13271" s="10">
        <v>15095.78</v>
      </c>
      <c r="J13271" s="11"/>
      <c r="K13271" s="7"/>
      <c r="L13271" s="12">
        <v>30</v>
      </c>
      <c r="M13271" s="11"/>
      <c r="N13271" s="38">
        <f>I13271*(100-$B$4)*(100-$B$5)/10000</f>
        <v>15095.78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12354</v>
      </c>
      <c r="D13272" s="7" t="s">
        <v>35</v>
      </c>
      <c r="E13272" s="7" t="s">
        <v>25672</v>
      </c>
      <c r="F13272" s="7" t="s">
        <v>31</v>
      </c>
      <c r="G13272" s="8">
        <v>3.9</v>
      </c>
      <c r="H13272" s="9">
        <v>3.6380000000000003E-2</v>
      </c>
      <c r="I13272" s="10">
        <v>17172.71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17172.71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26414</v>
      </c>
      <c r="B13273" s="7" t="s">
        <v>26415</v>
      </c>
      <c r="C13273" s="7" t="s">
        <v>12354</v>
      </c>
      <c r="D13273" s="7" t="s">
        <v>35</v>
      </c>
      <c r="E13273" s="7" t="s">
        <v>25672</v>
      </c>
      <c r="F13273" s="7" t="s">
        <v>31</v>
      </c>
      <c r="G13273" s="8">
        <v>3.9</v>
      </c>
      <c r="H13273" s="9">
        <v>3.6380000000000003E-2</v>
      </c>
      <c r="I13273" s="10">
        <v>17172.71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17172.71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26416</v>
      </c>
      <c r="B13274" s="7" t="s">
        <v>26417</v>
      </c>
      <c r="C13274" s="7" t="s">
        <v>12354</v>
      </c>
      <c r="D13274" s="7" t="s">
        <v>29</v>
      </c>
      <c r="E13274" s="7" t="s">
        <v>25951</v>
      </c>
      <c r="F13274" s="7" t="s">
        <v>31</v>
      </c>
      <c r="G13274" s="8">
        <v>3.9</v>
      </c>
      <c r="H13274" s="9">
        <v>3.6380000000000003E-2</v>
      </c>
      <c r="I13274" s="10">
        <v>15095.78</v>
      </c>
      <c r="J13274" s="11"/>
      <c r="K13274" s="7"/>
      <c r="L13274" s="12">
        <v>30</v>
      </c>
      <c r="M13274" s="11"/>
      <c r="N13274" s="38">
        <f>I13274*(100-$B$4)*(100-$B$5)/10000</f>
        <v>15095.78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26418</v>
      </c>
      <c r="B13275" s="7" t="s">
        <v>26419</v>
      </c>
      <c r="C13275" s="7" t="s">
        <v>12354</v>
      </c>
      <c r="D13275" s="7" t="s">
        <v>29</v>
      </c>
      <c r="E13275" s="7" t="s">
        <v>25951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26420</v>
      </c>
      <c r="B13276" s="7" t="s">
        <v>26421</v>
      </c>
      <c r="C13276" s="7" t="s">
        <v>12354</v>
      </c>
      <c r="D13276" s="7" t="s">
        <v>29</v>
      </c>
      <c r="E13276" s="7" t="s">
        <v>25951</v>
      </c>
      <c r="F13276" s="7" t="s">
        <v>31</v>
      </c>
      <c r="G13276" s="8">
        <v>3.9</v>
      </c>
      <c r="H13276" s="9">
        <v>3.6380000000000003E-2</v>
      </c>
      <c r="I13276" s="10">
        <v>17172.71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17172.71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26422</v>
      </c>
      <c r="B13277" s="7" t="s">
        <v>26423</v>
      </c>
      <c r="C13277" s="7" t="s">
        <v>12354</v>
      </c>
      <c r="D13277" s="7" t="s">
        <v>29</v>
      </c>
      <c r="E13277" s="7" t="s">
        <v>25951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11.1" customHeight="1" outlineLevel="4" x14ac:dyDescent="0.2">
      <c r="A13278" s="30" t="s">
        <v>26424</v>
      </c>
      <c r="B13278" s="30"/>
      <c r="C13278" s="30"/>
      <c r="D13278" s="30"/>
      <c r="E13278" s="30"/>
      <c r="F13278" s="30"/>
      <c r="G13278" s="30"/>
      <c r="H13278" s="30"/>
      <c r="I13278" s="30"/>
      <c r="J13278" s="30"/>
      <c r="K13278" s="30"/>
      <c r="L13278" s="30"/>
      <c r="M13278" s="30"/>
      <c r="N13278" s="37"/>
      <c r="O13278" s="37"/>
      <c r="P13278" s="37"/>
      <c r="Q13278" s="37"/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35</v>
      </c>
      <c r="E13279" s="7" t="s">
        <v>680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35</v>
      </c>
      <c r="E13280" s="7" t="s">
        <v>680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35</v>
      </c>
      <c r="E13281" s="7" t="s">
        <v>680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124</v>
      </c>
      <c r="D13282" s="7" t="s">
        <v>35</v>
      </c>
      <c r="E13282" s="7" t="s">
        <v>680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124</v>
      </c>
      <c r="D13283" s="7" t="s">
        <v>29</v>
      </c>
      <c r="E13283" s="7" t="s">
        <v>6323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124</v>
      </c>
      <c r="D13284" s="7" t="s">
        <v>29</v>
      </c>
      <c r="E13284" s="7" t="s">
        <v>6323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124</v>
      </c>
      <c r="D13285" s="7" t="s">
        <v>29</v>
      </c>
      <c r="E13285" s="7" t="s">
        <v>6323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26439</v>
      </c>
      <c r="B13286" s="7" t="s">
        <v>26440</v>
      </c>
      <c r="C13286" s="7" t="s">
        <v>124</v>
      </c>
      <c r="D13286" s="7" t="s">
        <v>29</v>
      </c>
      <c r="E13286" s="7" t="s">
        <v>6323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35</v>
      </c>
      <c r="E13287" s="7" t="s">
        <v>48</v>
      </c>
      <c r="F13287" s="7" t="s">
        <v>31</v>
      </c>
      <c r="G13287" s="8">
        <v>5</v>
      </c>
      <c r="H13287" s="9">
        <v>6.7599999999999993E-2</v>
      </c>
      <c r="I13287" s="10">
        <v>11873.07</v>
      </c>
      <c r="J13287" s="11"/>
      <c r="K13287" s="7"/>
      <c r="L13287" s="12">
        <v>30</v>
      </c>
      <c r="M13287" s="11"/>
      <c r="N13287" s="38">
        <f>I13287*(100-$B$4)*(100-$B$5)/10000</f>
        <v>11873.07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35</v>
      </c>
      <c r="E13288" s="7" t="s">
        <v>48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35</v>
      </c>
      <c r="E13289" s="7" t="s">
        <v>48</v>
      </c>
      <c r="F13289" s="7" t="s">
        <v>31</v>
      </c>
      <c r="G13289" s="8">
        <v>5</v>
      </c>
      <c r="H13289" s="9">
        <v>6.7599999999999993E-2</v>
      </c>
      <c r="I13289" s="10">
        <v>13950.01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13950.01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26447</v>
      </c>
      <c r="B13290" s="7" t="s">
        <v>26448</v>
      </c>
      <c r="C13290" s="7" t="s">
        <v>2064</v>
      </c>
      <c r="D13290" s="7" t="s">
        <v>35</v>
      </c>
      <c r="E13290" s="7" t="s">
        <v>48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26449</v>
      </c>
      <c r="B13291" s="7" t="s">
        <v>26450</v>
      </c>
      <c r="C13291" s="7" t="s">
        <v>2064</v>
      </c>
      <c r="D13291" s="7" t="s">
        <v>29</v>
      </c>
      <c r="E13291" s="7" t="s">
        <v>6338</v>
      </c>
      <c r="F13291" s="7" t="s">
        <v>31</v>
      </c>
      <c r="G13291" s="8">
        <v>5</v>
      </c>
      <c r="H13291" s="9">
        <v>6.7599999999999993E-2</v>
      </c>
      <c r="I13291" s="10">
        <v>11873.07</v>
      </c>
      <c r="J13291" s="11"/>
      <c r="K13291" s="7"/>
      <c r="L13291" s="12">
        <v>30</v>
      </c>
      <c r="M13291" s="11"/>
      <c r="N13291" s="38">
        <f>I13291*(100-$B$4)*(100-$B$5)/10000</f>
        <v>11873.07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26451</v>
      </c>
      <c r="B13292" s="7" t="s">
        <v>26452</v>
      </c>
      <c r="C13292" s="7" t="s">
        <v>2064</v>
      </c>
      <c r="D13292" s="7" t="s">
        <v>29</v>
      </c>
      <c r="E13292" s="7" t="s">
        <v>6338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26453</v>
      </c>
      <c r="B13293" s="7" t="s">
        <v>26454</v>
      </c>
      <c r="C13293" s="7" t="s">
        <v>2064</v>
      </c>
      <c r="D13293" s="7" t="s">
        <v>29</v>
      </c>
      <c r="E13293" s="7" t="s">
        <v>6338</v>
      </c>
      <c r="F13293" s="7" t="s">
        <v>31</v>
      </c>
      <c r="G13293" s="8">
        <v>5</v>
      </c>
      <c r="H13293" s="9">
        <v>6.7599999999999993E-2</v>
      </c>
      <c r="I13293" s="10">
        <v>13950.01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13950.01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2064</v>
      </c>
      <c r="D13294" s="7" t="s">
        <v>29</v>
      </c>
      <c r="E13294" s="7" t="s">
        <v>6338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12354</v>
      </c>
      <c r="D13295" s="7" t="s">
        <v>35</v>
      </c>
      <c r="E13295" s="7" t="s">
        <v>25672</v>
      </c>
      <c r="F13295" s="7" t="s">
        <v>31</v>
      </c>
      <c r="G13295" s="8">
        <v>5</v>
      </c>
      <c r="H13295" s="9">
        <v>6.7599999999999993E-2</v>
      </c>
      <c r="I13295" s="10">
        <v>15265.38</v>
      </c>
      <c r="J13295" s="11"/>
      <c r="K13295" s="7"/>
      <c r="L13295" s="12">
        <v>30</v>
      </c>
      <c r="M13295" s="11"/>
      <c r="N13295" s="38">
        <f>I13295*(100-$B$4)*(100-$B$5)/10000</f>
        <v>15265.38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12354</v>
      </c>
      <c r="D13296" s="7" t="s">
        <v>35</v>
      </c>
      <c r="E13296" s="7" t="s">
        <v>25672</v>
      </c>
      <c r="F13296" s="7" t="s">
        <v>31</v>
      </c>
      <c r="G13296" s="8">
        <v>5</v>
      </c>
      <c r="H13296" s="9">
        <v>6.7599999999999993E-2</v>
      </c>
      <c r="I13296" s="10">
        <v>15265.38</v>
      </c>
      <c r="J13296" s="11"/>
      <c r="K13296" s="7"/>
      <c r="L13296" s="12">
        <v>30</v>
      </c>
      <c r="M13296" s="11"/>
      <c r="N13296" s="38">
        <f>I13296*(100-$B$4)*(100-$B$5)/10000</f>
        <v>15265.38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12354</v>
      </c>
      <c r="D13297" s="7" t="s">
        <v>35</v>
      </c>
      <c r="E13297" s="7" t="s">
        <v>25672</v>
      </c>
      <c r="F13297" s="7" t="s">
        <v>31</v>
      </c>
      <c r="G13297" s="8">
        <v>5</v>
      </c>
      <c r="H13297" s="9">
        <v>6.7599999999999993E-2</v>
      </c>
      <c r="I13297" s="10">
        <v>17342.310000000001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17342.310000000001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26463</v>
      </c>
      <c r="B13298" s="7" t="s">
        <v>26464</v>
      </c>
      <c r="C13298" s="7" t="s">
        <v>12354</v>
      </c>
      <c r="D13298" s="7" t="s">
        <v>35</v>
      </c>
      <c r="E13298" s="7" t="s">
        <v>25672</v>
      </c>
      <c r="F13298" s="7" t="s">
        <v>31</v>
      </c>
      <c r="G13298" s="8">
        <v>5</v>
      </c>
      <c r="H13298" s="9">
        <v>6.7599999999999993E-2</v>
      </c>
      <c r="I13298" s="10">
        <v>17342.310000000001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17342.310000000001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26465</v>
      </c>
      <c r="B13299" s="7" t="s">
        <v>26466</v>
      </c>
      <c r="C13299" s="7" t="s">
        <v>12354</v>
      </c>
      <c r="D13299" s="7" t="s">
        <v>29</v>
      </c>
      <c r="E13299" s="7" t="s">
        <v>25951</v>
      </c>
      <c r="F13299" s="7" t="s">
        <v>31</v>
      </c>
      <c r="G13299" s="8">
        <v>5</v>
      </c>
      <c r="H13299" s="9">
        <v>6.7599999999999993E-2</v>
      </c>
      <c r="I13299" s="10">
        <v>15265.38</v>
      </c>
      <c r="J13299" s="11"/>
      <c r="K13299" s="7"/>
      <c r="L13299" s="12">
        <v>30</v>
      </c>
      <c r="M13299" s="11"/>
      <c r="N13299" s="38">
        <f>I13299*(100-$B$4)*(100-$B$5)/10000</f>
        <v>15265.38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26467</v>
      </c>
      <c r="B13300" s="7" t="s">
        <v>26468</v>
      </c>
      <c r="C13300" s="7" t="s">
        <v>12354</v>
      </c>
      <c r="D13300" s="7" t="s">
        <v>29</v>
      </c>
      <c r="E13300" s="7" t="s">
        <v>25951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26469</v>
      </c>
      <c r="B13301" s="7" t="s">
        <v>26470</v>
      </c>
      <c r="C13301" s="7" t="s">
        <v>12354</v>
      </c>
      <c r="D13301" s="7" t="s">
        <v>29</v>
      </c>
      <c r="E13301" s="7" t="s">
        <v>25951</v>
      </c>
      <c r="F13301" s="7" t="s">
        <v>31</v>
      </c>
      <c r="G13301" s="8">
        <v>5</v>
      </c>
      <c r="H13301" s="9">
        <v>6.7599999999999993E-2</v>
      </c>
      <c r="I13301" s="10">
        <v>17342.310000000001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17342.310000000001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26471</v>
      </c>
      <c r="B13302" s="7" t="s">
        <v>26472</v>
      </c>
      <c r="C13302" s="7" t="s">
        <v>12354</v>
      </c>
      <c r="D13302" s="7" t="s">
        <v>29</v>
      </c>
      <c r="E13302" s="7" t="s">
        <v>25951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11.1" customHeight="1" outlineLevel="3" x14ac:dyDescent="0.2">
      <c r="A13303" s="29" t="s">
        <v>26473</v>
      </c>
      <c r="B13303" s="29"/>
      <c r="C13303" s="29"/>
      <c r="D13303" s="29"/>
      <c r="E13303" s="29"/>
      <c r="F13303" s="29"/>
      <c r="G13303" s="29"/>
      <c r="H13303" s="29"/>
      <c r="I13303" s="29"/>
      <c r="J13303" s="29"/>
      <c r="K13303" s="29"/>
      <c r="L13303" s="29"/>
      <c r="M13303" s="29"/>
      <c r="N13303" s="36"/>
      <c r="O13303" s="36"/>
      <c r="P13303" s="36"/>
      <c r="Q13303" s="36"/>
    </row>
    <row r="13304" spans="1:17" ht="11.1" customHeight="1" outlineLevel="4" x14ac:dyDescent="0.2">
      <c r="A13304" s="30" t="s">
        <v>26474</v>
      </c>
      <c r="B13304" s="30"/>
      <c r="C13304" s="30"/>
      <c r="D13304" s="30"/>
      <c r="E13304" s="30"/>
      <c r="F13304" s="30"/>
      <c r="G13304" s="30"/>
      <c r="H13304" s="30"/>
      <c r="I13304" s="30"/>
      <c r="J13304" s="30"/>
      <c r="K13304" s="30"/>
      <c r="L13304" s="30"/>
      <c r="M13304" s="30"/>
      <c r="N13304" s="37"/>
      <c r="O13304" s="37"/>
      <c r="P13304" s="37"/>
      <c r="Q13304" s="37"/>
    </row>
    <row r="13305" spans="1:17" ht="35.1" customHeight="1" outlineLevel="5" x14ac:dyDescent="0.2">
      <c r="A13305" s="6" t="s">
        <v>26475</v>
      </c>
      <c r="B13305" s="7" t="s">
        <v>26476</v>
      </c>
      <c r="C13305" s="7" t="s">
        <v>6994</v>
      </c>
      <c r="D13305" s="7" t="s">
        <v>35</v>
      </c>
      <c r="E13305" s="7" t="s">
        <v>675</v>
      </c>
      <c r="F13305" s="7" t="s">
        <v>31</v>
      </c>
      <c r="G13305" s="8">
        <v>3.2</v>
      </c>
      <c r="H13305" s="9">
        <v>2.0129999999999999E-2</v>
      </c>
      <c r="I13305" s="10">
        <v>5607.29</v>
      </c>
      <c r="J13305" s="11"/>
      <c r="K13305" s="7"/>
      <c r="L13305" s="12">
        <v>15</v>
      </c>
      <c r="M13305" s="11"/>
      <c r="N13305" s="38">
        <f>I13305*(100-$B$4)*(100-$B$5)/10000</f>
        <v>5607.29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26477</v>
      </c>
      <c r="B13306" s="7" t="s">
        <v>26478</v>
      </c>
      <c r="C13306" s="7" t="s">
        <v>6994</v>
      </c>
      <c r="D13306" s="7" t="s">
        <v>35</v>
      </c>
      <c r="E13306" s="7" t="s">
        <v>432</v>
      </c>
      <c r="F13306" s="7" t="s">
        <v>31</v>
      </c>
      <c r="G13306" s="8">
        <v>3.2</v>
      </c>
      <c r="H13306" s="9">
        <v>2.0129999999999999E-2</v>
      </c>
      <c r="I13306" s="10">
        <v>5607.29</v>
      </c>
      <c r="J13306" s="11"/>
      <c r="K13306" s="7"/>
      <c r="L13306" s="12">
        <v>15</v>
      </c>
      <c r="M13306" s="11"/>
      <c r="N13306" s="38">
        <f>I13306*(100-$B$4)*(100-$B$5)/10000</f>
        <v>5607.29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26479</v>
      </c>
      <c r="B13307" s="7" t="s">
        <v>26480</v>
      </c>
      <c r="C13307" s="7" t="s">
        <v>6994</v>
      </c>
      <c r="D13307" s="7" t="s">
        <v>35</v>
      </c>
      <c r="E13307" s="7" t="s">
        <v>675</v>
      </c>
      <c r="F13307" s="7" t="s">
        <v>31</v>
      </c>
      <c r="G13307" s="8">
        <v>3.2</v>
      </c>
      <c r="H13307" s="9">
        <v>2.0129999999999999E-2</v>
      </c>
      <c r="I13307" s="10">
        <v>7031.43</v>
      </c>
      <c r="J13307" s="11"/>
      <c r="K13307" s="7" t="s">
        <v>705</v>
      </c>
      <c r="L13307" s="12">
        <v>15</v>
      </c>
      <c r="M13307" s="11"/>
      <c r="N13307" s="38">
        <f>I13307*(100-$B$4)*(100-$B$5)/10000</f>
        <v>7031.43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26481</v>
      </c>
      <c r="B13308" s="7" t="s">
        <v>26482</v>
      </c>
      <c r="C13308" s="7" t="s">
        <v>6994</v>
      </c>
      <c r="D13308" s="7" t="s">
        <v>35</v>
      </c>
      <c r="E13308" s="7" t="s">
        <v>432</v>
      </c>
      <c r="F13308" s="7" t="s">
        <v>31</v>
      </c>
      <c r="G13308" s="8">
        <v>3.2</v>
      </c>
      <c r="H13308" s="9">
        <v>2.0129999999999999E-2</v>
      </c>
      <c r="I13308" s="10">
        <v>7031.43</v>
      </c>
      <c r="J13308" s="11"/>
      <c r="K13308" s="7" t="s">
        <v>705</v>
      </c>
      <c r="L13308" s="12">
        <v>15</v>
      </c>
      <c r="M13308" s="11"/>
      <c r="N13308" s="38">
        <f>I13308*(100-$B$4)*(100-$B$5)/10000</f>
        <v>7031.43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26483</v>
      </c>
      <c r="B13309" s="7" t="s">
        <v>26484</v>
      </c>
      <c r="C13309" s="7" t="s">
        <v>6994</v>
      </c>
      <c r="D13309" s="7" t="s">
        <v>35</v>
      </c>
      <c r="E13309" s="7" t="s">
        <v>675</v>
      </c>
      <c r="F13309" s="7" t="s">
        <v>31</v>
      </c>
      <c r="G13309" s="8">
        <v>3.2</v>
      </c>
      <c r="H13309" s="9">
        <v>2.0129999999999999E-2</v>
      </c>
      <c r="I13309" s="10">
        <v>14868.7</v>
      </c>
      <c r="J13309" s="11"/>
      <c r="K13309" s="7" t="s">
        <v>92</v>
      </c>
      <c r="L13309" s="12">
        <v>15</v>
      </c>
      <c r="M13309" s="11"/>
      <c r="N13309" s="38">
        <f>I13309*(100-$B$4)*(100-$B$5)/10000</f>
        <v>14868.7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26485</v>
      </c>
      <c r="B13310" s="7" t="s">
        <v>26486</v>
      </c>
      <c r="C13310" s="7" t="s">
        <v>6994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13999.5</v>
      </c>
      <c r="J13310" s="11"/>
      <c r="K13310" s="7" t="s">
        <v>92</v>
      </c>
      <c r="L13310" s="12">
        <v>15</v>
      </c>
      <c r="M13310" s="11"/>
      <c r="N13310" s="38">
        <f>I13310*(100-$B$4)*(100-$B$5)/10000</f>
        <v>13999.5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26487</v>
      </c>
      <c r="B13311" s="7" t="s">
        <v>26488</v>
      </c>
      <c r="C13311" s="7" t="s">
        <v>6994</v>
      </c>
      <c r="D13311" s="7" t="s">
        <v>29</v>
      </c>
      <c r="E13311" s="7" t="s">
        <v>6612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26489</v>
      </c>
      <c r="B13312" s="7" t="s">
        <v>26490</v>
      </c>
      <c r="C13312" s="7" t="s">
        <v>6994</v>
      </c>
      <c r="D13312" s="7" t="s">
        <v>29</v>
      </c>
      <c r="E13312" s="7" t="s">
        <v>24423</v>
      </c>
      <c r="F13312" s="7" t="s">
        <v>31</v>
      </c>
      <c r="G13312" s="8">
        <v>3.2</v>
      </c>
      <c r="H13312" s="9">
        <v>2.0129999999999999E-2</v>
      </c>
      <c r="I13312" s="10">
        <v>5607.29</v>
      </c>
      <c r="J13312" s="11"/>
      <c r="K13312" s="7"/>
      <c r="L13312" s="12">
        <v>15</v>
      </c>
      <c r="M13312" s="11"/>
      <c r="N13312" s="38">
        <f>I13312*(100-$B$4)*(100-$B$5)/10000</f>
        <v>5607.29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26491</v>
      </c>
      <c r="B13313" s="7" t="s">
        <v>26492</v>
      </c>
      <c r="C13313" s="7" t="s">
        <v>6994</v>
      </c>
      <c r="D13313" s="7" t="s">
        <v>29</v>
      </c>
      <c r="E13313" s="7" t="s">
        <v>6612</v>
      </c>
      <c r="F13313" s="7" t="s">
        <v>31</v>
      </c>
      <c r="G13313" s="8">
        <v>3.2</v>
      </c>
      <c r="H13313" s="9">
        <v>2.0129999999999999E-2</v>
      </c>
      <c r="I13313" s="10">
        <v>7684.22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7684.22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26493</v>
      </c>
      <c r="B13314" s="7" t="s">
        <v>26494</v>
      </c>
      <c r="C13314" s="7" t="s">
        <v>6994</v>
      </c>
      <c r="D13314" s="7" t="s">
        <v>29</v>
      </c>
      <c r="E13314" s="7" t="s">
        <v>24423</v>
      </c>
      <c r="F13314" s="7" t="s">
        <v>31</v>
      </c>
      <c r="G13314" s="8">
        <v>3.2</v>
      </c>
      <c r="H13314" s="9">
        <v>2.0129999999999999E-2</v>
      </c>
      <c r="I13314" s="10">
        <v>7684.22</v>
      </c>
      <c r="J13314" s="11"/>
      <c r="K13314" s="7" t="s">
        <v>705</v>
      </c>
      <c r="L13314" s="12">
        <v>15</v>
      </c>
      <c r="M13314" s="11"/>
      <c r="N13314" s="38">
        <f>I13314*(100-$B$4)*(100-$B$5)/10000</f>
        <v>7684.22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26495</v>
      </c>
      <c r="B13315" s="7" t="s">
        <v>26496</v>
      </c>
      <c r="C13315" s="7" t="s">
        <v>6994</v>
      </c>
      <c r="D13315" s="7" t="s">
        <v>29</v>
      </c>
      <c r="E13315" s="7" t="s">
        <v>6612</v>
      </c>
      <c r="F13315" s="7" t="s">
        <v>31</v>
      </c>
      <c r="G13315" s="8">
        <v>3.2</v>
      </c>
      <c r="H13315" s="9">
        <v>2.0129999999999999E-2</v>
      </c>
      <c r="I13315" s="10">
        <v>13186.44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13186.44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26497</v>
      </c>
      <c r="B13316" s="7" t="s">
        <v>26498</v>
      </c>
      <c r="C13316" s="7" t="s">
        <v>6994</v>
      </c>
      <c r="D13316" s="7" t="s">
        <v>29</v>
      </c>
      <c r="E13316" s="7" t="s">
        <v>24423</v>
      </c>
      <c r="F13316" s="7" t="s">
        <v>31</v>
      </c>
      <c r="G13316" s="8">
        <v>3.2</v>
      </c>
      <c r="H13316" s="9">
        <v>2.0129999999999999E-2</v>
      </c>
      <c r="I13316" s="10">
        <v>13186.44</v>
      </c>
      <c r="J13316" s="11"/>
      <c r="K13316" s="7" t="s">
        <v>92</v>
      </c>
      <c r="L13316" s="12">
        <v>15</v>
      </c>
      <c r="M13316" s="11"/>
      <c r="N13316" s="38">
        <f>I13316*(100-$B$4)*(100-$B$5)/10000</f>
        <v>13186.44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26499</v>
      </c>
      <c r="B13317" s="7" t="s">
        <v>26500</v>
      </c>
      <c r="C13317" s="7" t="s">
        <v>24651</v>
      </c>
      <c r="D13317" s="7" t="s">
        <v>35</v>
      </c>
      <c r="E13317" s="7" t="s">
        <v>7920</v>
      </c>
      <c r="F13317" s="7" t="s">
        <v>31</v>
      </c>
      <c r="G13317" s="8">
        <v>3.2</v>
      </c>
      <c r="H13317" s="9">
        <v>2.0129999999999999E-2</v>
      </c>
      <c r="I13317" s="10">
        <v>7385.21</v>
      </c>
      <c r="J13317" s="11"/>
      <c r="K13317" s="7"/>
      <c r="L13317" s="12">
        <v>15</v>
      </c>
      <c r="M13317" s="11"/>
      <c r="N13317" s="38">
        <f>I13317*(100-$B$4)*(100-$B$5)/10000</f>
        <v>7385.21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26501</v>
      </c>
      <c r="B13318" s="7" t="s">
        <v>26502</v>
      </c>
      <c r="C13318" s="7" t="s">
        <v>24651</v>
      </c>
      <c r="D13318" s="7" t="s">
        <v>35</v>
      </c>
      <c r="E13318" s="7" t="s">
        <v>25794</v>
      </c>
      <c r="F13318" s="7" t="s">
        <v>31</v>
      </c>
      <c r="G13318" s="8">
        <v>3.2</v>
      </c>
      <c r="H13318" s="9">
        <v>2.0129999999999999E-2</v>
      </c>
      <c r="I13318" s="10">
        <v>7385.21</v>
      </c>
      <c r="J13318" s="11"/>
      <c r="K13318" s="7"/>
      <c r="L13318" s="12">
        <v>15</v>
      </c>
      <c r="M13318" s="11"/>
      <c r="N13318" s="38">
        <f>I13318*(100-$B$4)*(100-$B$5)/10000</f>
        <v>7385.21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26503</v>
      </c>
      <c r="B13319" s="7" t="s">
        <v>26504</v>
      </c>
      <c r="C13319" s="7" t="s">
        <v>24651</v>
      </c>
      <c r="D13319" s="7" t="s">
        <v>35</v>
      </c>
      <c r="E13319" s="7" t="s">
        <v>7920</v>
      </c>
      <c r="F13319" s="7" t="s">
        <v>31</v>
      </c>
      <c r="G13319" s="8">
        <v>3.2</v>
      </c>
      <c r="H13319" s="9">
        <v>2.0129999999999999E-2</v>
      </c>
      <c r="I13319" s="10">
        <v>9462.15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9462.15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26505</v>
      </c>
      <c r="B13320" s="7" t="s">
        <v>26506</v>
      </c>
      <c r="C13320" s="7" t="s">
        <v>24651</v>
      </c>
      <c r="D13320" s="7" t="s">
        <v>35</v>
      </c>
      <c r="E13320" s="7" t="s">
        <v>25794</v>
      </c>
      <c r="F13320" s="7" t="s">
        <v>31</v>
      </c>
      <c r="G13320" s="8">
        <v>3.2</v>
      </c>
      <c r="H13320" s="9">
        <v>2.0129999999999999E-2</v>
      </c>
      <c r="I13320" s="10">
        <v>9462.15</v>
      </c>
      <c r="J13320" s="11"/>
      <c r="K13320" s="7" t="s">
        <v>705</v>
      </c>
      <c r="L13320" s="12">
        <v>15</v>
      </c>
      <c r="M13320" s="11"/>
      <c r="N13320" s="38">
        <f>I13320*(100-$B$4)*(100-$B$5)/10000</f>
        <v>9462.15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26507</v>
      </c>
      <c r="B13321" s="7" t="s">
        <v>26508</v>
      </c>
      <c r="C13321" s="7" t="s">
        <v>24651</v>
      </c>
      <c r="D13321" s="7" t="s">
        <v>35</v>
      </c>
      <c r="E13321" s="7" t="s">
        <v>7920</v>
      </c>
      <c r="F13321" s="7" t="s">
        <v>31</v>
      </c>
      <c r="G13321" s="8">
        <v>3.2</v>
      </c>
      <c r="H13321" s="9">
        <v>2.0129999999999999E-2</v>
      </c>
      <c r="I13321" s="10">
        <v>14879.69</v>
      </c>
      <c r="J13321" s="11"/>
      <c r="K13321" s="7" t="s">
        <v>92</v>
      </c>
      <c r="L13321" s="12">
        <v>30</v>
      </c>
      <c r="M13321" s="11"/>
      <c r="N13321" s="38">
        <f>I13321*(100-$B$4)*(100-$B$5)/10000</f>
        <v>14879.69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26509</v>
      </c>
      <c r="B13322" s="7" t="s">
        <v>26510</v>
      </c>
      <c r="C13322" s="7" t="s">
        <v>24651</v>
      </c>
      <c r="D13322" s="7" t="s">
        <v>35</v>
      </c>
      <c r="E13322" s="7" t="s">
        <v>25794</v>
      </c>
      <c r="F13322" s="7" t="s">
        <v>31</v>
      </c>
      <c r="G13322" s="8">
        <v>3.2</v>
      </c>
      <c r="H13322" s="9">
        <v>2.0129999999999999E-2</v>
      </c>
      <c r="I13322" s="10">
        <v>14879.69</v>
      </c>
      <c r="J13322" s="11"/>
      <c r="K13322" s="7" t="s">
        <v>92</v>
      </c>
      <c r="L13322" s="12">
        <v>30</v>
      </c>
      <c r="M13322" s="11"/>
      <c r="N13322" s="38">
        <f>I13322*(100-$B$4)*(100-$B$5)/10000</f>
        <v>14879.69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26511</v>
      </c>
      <c r="B13323" s="7" t="s">
        <v>26512</v>
      </c>
      <c r="C13323" s="7" t="s">
        <v>24651</v>
      </c>
      <c r="D13323" s="7" t="s">
        <v>29</v>
      </c>
      <c r="E13323" s="7" t="s">
        <v>2030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26513</v>
      </c>
      <c r="B13324" s="7" t="s">
        <v>26514</v>
      </c>
      <c r="C13324" s="7" t="s">
        <v>24651</v>
      </c>
      <c r="D13324" s="7" t="s">
        <v>29</v>
      </c>
      <c r="E13324" s="7" t="s">
        <v>6762</v>
      </c>
      <c r="F13324" s="7" t="s">
        <v>31</v>
      </c>
      <c r="G13324" s="8">
        <v>3.2</v>
      </c>
      <c r="H13324" s="9">
        <v>2.0129999999999999E-2</v>
      </c>
      <c r="I13324" s="10">
        <v>7385.21</v>
      </c>
      <c r="J13324" s="11"/>
      <c r="K13324" s="7"/>
      <c r="L13324" s="12">
        <v>15</v>
      </c>
      <c r="M13324" s="11"/>
      <c r="N13324" s="38">
        <f>I13324*(100-$B$4)*(100-$B$5)/10000</f>
        <v>7385.21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26515</v>
      </c>
      <c r="B13325" s="7" t="s">
        <v>26516</v>
      </c>
      <c r="C13325" s="7" t="s">
        <v>24651</v>
      </c>
      <c r="D13325" s="7" t="s">
        <v>29</v>
      </c>
      <c r="E13325" s="7" t="s">
        <v>2030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26517</v>
      </c>
      <c r="B13326" s="7" t="s">
        <v>26518</v>
      </c>
      <c r="C13326" s="7" t="s">
        <v>24651</v>
      </c>
      <c r="D13326" s="7" t="s">
        <v>29</v>
      </c>
      <c r="E13326" s="7" t="s">
        <v>6762</v>
      </c>
      <c r="F13326" s="7" t="s">
        <v>31</v>
      </c>
      <c r="G13326" s="8">
        <v>3.2</v>
      </c>
      <c r="H13326" s="9">
        <v>2.0129999999999999E-2</v>
      </c>
      <c r="I13326" s="10">
        <v>9462.15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9462.15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26519</v>
      </c>
      <c r="B13327" s="7" t="s">
        <v>26520</v>
      </c>
      <c r="C13327" s="7" t="s">
        <v>24651</v>
      </c>
      <c r="D13327" s="7" t="s">
        <v>29</v>
      </c>
      <c r="E13327" s="7" t="s">
        <v>6762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26521</v>
      </c>
      <c r="B13328" s="7" t="s">
        <v>26522</v>
      </c>
      <c r="C13328" s="7" t="s">
        <v>24651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14879.69</v>
      </c>
      <c r="J13328" s="11"/>
      <c r="K13328" s="7" t="s">
        <v>92</v>
      </c>
      <c r="L13328" s="12">
        <v>30</v>
      </c>
      <c r="M13328" s="11"/>
      <c r="N13328" s="38">
        <f>I13328*(100-$B$4)*(100-$B$5)/10000</f>
        <v>14879.69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11.1" customHeight="1" outlineLevel="4" x14ac:dyDescent="0.2">
      <c r="A13329" s="30" t="s">
        <v>26523</v>
      </c>
      <c r="B13329" s="30"/>
      <c r="C13329" s="30"/>
      <c r="D13329" s="30"/>
      <c r="E13329" s="30"/>
      <c r="F13329" s="30"/>
      <c r="G13329" s="30"/>
      <c r="H13329" s="30"/>
      <c r="I13329" s="30"/>
      <c r="J13329" s="30"/>
      <c r="K13329" s="30"/>
      <c r="L13329" s="30"/>
      <c r="M13329" s="30"/>
      <c r="N13329" s="37"/>
      <c r="O13329" s="37"/>
      <c r="P13329" s="37"/>
      <c r="Q13329" s="37"/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124</v>
      </c>
      <c r="D13330" s="7" t="s">
        <v>35</v>
      </c>
      <c r="E13330" s="7" t="s">
        <v>2264</v>
      </c>
      <c r="F13330" s="7" t="s">
        <v>31</v>
      </c>
      <c r="G13330" s="8">
        <v>3.2</v>
      </c>
      <c r="H13330" s="9">
        <v>1.8186000000000001E-2</v>
      </c>
      <c r="I13330" s="10">
        <v>8308.2900000000009</v>
      </c>
      <c r="J13330" s="11"/>
      <c r="K13330" s="7"/>
      <c r="L13330" s="12">
        <v>15</v>
      </c>
      <c r="M13330" s="11"/>
      <c r="N13330" s="38">
        <f>I13330*(100-$B$4)*(100-$B$5)/10000</f>
        <v>8308.2900000000009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124</v>
      </c>
      <c r="D13331" s="7" t="s">
        <v>35</v>
      </c>
      <c r="E13331" s="7" t="s">
        <v>44</v>
      </c>
      <c r="F13331" s="7" t="s">
        <v>31</v>
      </c>
      <c r="G13331" s="8">
        <v>3.2</v>
      </c>
      <c r="H13331" s="9">
        <v>1.8186000000000001E-2</v>
      </c>
      <c r="I13331" s="10">
        <v>8308.2900000000009</v>
      </c>
      <c r="J13331" s="11"/>
      <c r="K13331" s="7"/>
      <c r="L13331" s="12">
        <v>15</v>
      </c>
      <c r="M13331" s="11"/>
      <c r="N13331" s="38">
        <f>I13331*(100-$B$4)*(100-$B$5)/10000</f>
        <v>8308.2900000000009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124</v>
      </c>
      <c r="D13332" s="7" t="s">
        <v>35</v>
      </c>
      <c r="E13332" s="7" t="s">
        <v>2264</v>
      </c>
      <c r="F13332" s="7" t="s">
        <v>31</v>
      </c>
      <c r="G13332" s="8">
        <v>3.2</v>
      </c>
      <c r="H13332" s="9">
        <v>1.8186000000000001E-2</v>
      </c>
      <c r="I13332" s="10">
        <v>10385.23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10385.23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124</v>
      </c>
      <c r="D13333" s="7" t="s">
        <v>35</v>
      </c>
      <c r="E13333" s="7" t="s">
        <v>44</v>
      </c>
      <c r="F13333" s="7" t="s">
        <v>31</v>
      </c>
      <c r="G13333" s="8">
        <v>3.2</v>
      </c>
      <c r="H13333" s="9">
        <v>1.8186000000000001E-2</v>
      </c>
      <c r="I13333" s="10">
        <v>10385.23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10385.23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124</v>
      </c>
      <c r="D13334" s="7" t="s">
        <v>35</v>
      </c>
      <c r="E13334" s="7" t="s">
        <v>2264</v>
      </c>
      <c r="F13334" s="7" t="s">
        <v>31</v>
      </c>
      <c r="G13334" s="8">
        <v>3.5</v>
      </c>
      <c r="H13334" s="9">
        <v>1.8186000000000001E-2</v>
      </c>
      <c r="I13334" s="10">
        <v>15758.83</v>
      </c>
      <c r="J13334" s="11"/>
      <c r="K13334" s="7" t="s">
        <v>92</v>
      </c>
      <c r="L13334" s="12">
        <v>30</v>
      </c>
      <c r="M13334" s="11"/>
      <c r="N13334" s="38">
        <f>I13334*(100-$B$4)*(100-$B$5)/10000</f>
        <v>15758.83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59.1" customHeight="1" outlineLevel="5" x14ac:dyDescent="0.2">
      <c r="A13335" s="6" t="s">
        <v>26534</v>
      </c>
      <c r="B13335" s="7" t="s">
        <v>26535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3.5</v>
      </c>
      <c r="H13335" s="9">
        <v>1.8186000000000001E-2</v>
      </c>
      <c r="I13335" s="10">
        <v>15758.83</v>
      </c>
      <c r="J13335" s="11"/>
      <c r="K13335" s="7" t="s">
        <v>92</v>
      </c>
      <c r="L13335" s="12">
        <v>30</v>
      </c>
      <c r="M13335" s="11"/>
      <c r="N13335" s="38">
        <f>I13335*(100-$B$4)*(100-$B$5)/10000</f>
        <v>15758.83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124</v>
      </c>
      <c r="D13336" s="7" t="s">
        <v>29</v>
      </c>
      <c r="E13336" s="7" t="s">
        <v>24497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124</v>
      </c>
      <c r="D13337" s="7" t="s">
        <v>29</v>
      </c>
      <c r="E13337" s="7" t="s">
        <v>7321</v>
      </c>
      <c r="F13337" s="7" t="s">
        <v>31</v>
      </c>
      <c r="G13337" s="8">
        <v>3.2</v>
      </c>
      <c r="H13337" s="9">
        <v>1.8186000000000001E-2</v>
      </c>
      <c r="I13337" s="10">
        <v>8308.2900000000009</v>
      </c>
      <c r="J13337" s="12">
        <v>2</v>
      </c>
      <c r="K13337" s="7"/>
      <c r="L13337" s="12">
        <v>15</v>
      </c>
      <c r="M13337" s="11"/>
      <c r="N13337" s="38">
        <f>I13337*(100-$B$4)*(100-$B$5)/10000</f>
        <v>8308.2900000000009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124</v>
      </c>
      <c r="D13338" s="7" t="s">
        <v>29</v>
      </c>
      <c r="E13338" s="7" t="s">
        <v>24497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124</v>
      </c>
      <c r="D13339" s="7" t="s">
        <v>29</v>
      </c>
      <c r="E13339" s="7" t="s">
        <v>7321</v>
      </c>
      <c r="F13339" s="7" t="s">
        <v>31</v>
      </c>
      <c r="G13339" s="8">
        <v>3.2</v>
      </c>
      <c r="H13339" s="9">
        <v>1.8186000000000001E-2</v>
      </c>
      <c r="I13339" s="10">
        <v>10385.23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10385.23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124</v>
      </c>
      <c r="D13340" s="7" t="s">
        <v>29</v>
      </c>
      <c r="E13340" s="7" t="s">
        <v>7321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59.1" customHeight="1" outlineLevel="5" x14ac:dyDescent="0.2">
      <c r="A13341" s="6" t="s">
        <v>26546</v>
      </c>
      <c r="B13341" s="7" t="s">
        <v>26547</v>
      </c>
      <c r="C13341" s="7" t="s">
        <v>124</v>
      </c>
      <c r="D13341" s="7" t="s">
        <v>29</v>
      </c>
      <c r="E13341" s="7" t="s">
        <v>24497</v>
      </c>
      <c r="F13341" s="7" t="s">
        <v>31</v>
      </c>
      <c r="G13341" s="8">
        <v>3.5</v>
      </c>
      <c r="H13341" s="9">
        <v>1.8186000000000001E-2</v>
      </c>
      <c r="I13341" s="10">
        <v>15758.83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15758.83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124</v>
      </c>
      <c r="D13342" s="7" t="s">
        <v>61</v>
      </c>
      <c r="E13342" s="7" t="s">
        <v>24497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124</v>
      </c>
      <c r="D13343" s="7" t="s">
        <v>61</v>
      </c>
      <c r="E13343" s="7" t="s">
        <v>7321</v>
      </c>
      <c r="F13343" s="7" t="s">
        <v>31</v>
      </c>
      <c r="G13343" s="8">
        <v>3.2</v>
      </c>
      <c r="H13343" s="9">
        <v>1.8186000000000001E-2</v>
      </c>
      <c r="I13343" s="10">
        <v>8308.2900000000009</v>
      </c>
      <c r="J13343" s="11"/>
      <c r="K13343" s="7"/>
      <c r="L13343" s="12">
        <v>15</v>
      </c>
      <c r="M13343" s="11"/>
      <c r="N13343" s="38">
        <f>I13343*(100-$B$4)*(100-$B$5)/10000</f>
        <v>8308.2900000000009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124</v>
      </c>
      <c r="D13344" s="7" t="s">
        <v>61</v>
      </c>
      <c r="E13344" s="7" t="s">
        <v>24497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124</v>
      </c>
      <c r="D13345" s="7" t="s">
        <v>61</v>
      </c>
      <c r="E13345" s="7" t="s">
        <v>7321</v>
      </c>
      <c r="F13345" s="7" t="s">
        <v>31</v>
      </c>
      <c r="G13345" s="8">
        <v>3.2</v>
      </c>
      <c r="H13345" s="9">
        <v>1.8186000000000001E-2</v>
      </c>
      <c r="I13345" s="10">
        <v>10385.23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10385.23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26556</v>
      </c>
      <c r="B13346" s="7" t="s">
        <v>26557</v>
      </c>
      <c r="C13346" s="7" t="s">
        <v>124</v>
      </c>
      <c r="D13346" s="7" t="s">
        <v>61</v>
      </c>
      <c r="E13346" s="7" t="s">
        <v>24497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124</v>
      </c>
      <c r="D13347" s="7" t="s">
        <v>61</v>
      </c>
      <c r="E13347" s="7" t="s">
        <v>7321</v>
      </c>
      <c r="F13347" s="7" t="s">
        <v>31</v>
      </c>
      <c r="G13347" s="8">
        <v>3.5</v>
      </c>
      <c r="H13347" s="9">
        <v>1.8186000000000001E-2</v>
      </c>
      <c r="I13347" s="10">
        <v>15758.83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15758.83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26560</v>
      </c>
      <c r="B13348" s="7" t="s">
        <v>26561</v>
      </c>
      <c r="C13348" s="7" t="s">
        <v>701</v>
      </c>
      <c r="D13348" s="7" t="s">
        <v>35</v>
      </c>
      <c r="E13348" s="7" t="s">
        <v>13160</v>
      </c>
      <c r="F13348" s="7" t="s">
        <v>31</v>
      </c>
      <c r="G13348" s="8">
        <v>3.2</v>
      </c>
      <c r="H13348" s="9">
        <v>1.8186000000000001E-2</v>
      </c>
      <c r="I13348" s="10">
        <v>12759.1</v>
      </c>
      <c r="J13348" s="11"/>
      <c r="K13348" s="7"/>
      <c r="L13348" s="12">
        <v>15</v>
      </c>
      <c r="M13348" s="11"/>
      <c r="N13348" s="38">
        <f>I13348*(100-$B$4)*(100-$B$5)/10000</f>
        <v>12759.1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5.1" customHeight="1" outlineLevel="5" x14ac:dyDescent="0.2">
      <c r="A13349" s="6" t="s">
        <v>26562</v>
      </c>
      <c r="B13349" s="7" t="s">
        <v>26563</v>
      </c>
      <c r="C13349" s="7" t="s">
        <v>701</v>
      </c>
      <c r="D13349" s="7" t="s">
        <v>35</v>
      </c>
      <c r="E13349" s="7" t="s">
        <v>10979</v>
      </c>
      <c r="F13349" s="7" t="s">
        <v>31</v>
      </c>
      <c r="G13349" s="8">
        <v>3.2</v>
      </c>
      <c r="H13349" s="9">
        <v>1.8186000000000001E-2</v>
      </c>
      <c r="I13349" s="10">
        <v>12759.1</v>
      </c>
      <c r="J13349" s="11"/>
      <c r="K13349" s="7"/>
      <c r="L13349" s="12">
        <v>15</v>
      </c>
      <c r="M13349" s="11"/>
      <c r="N13349" s="38">
        <f>I13349*(100-$B$4)*(100-$B$5)/10000</f>
        <v>12759.1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26564</v>
      </c>
      <c r="B13350" s="7" t="s">
        <v>26565</v>
      </c>
      <c r="C13350" s="7" t="s">
        <v>701</v>
      </c>
      <c r="D13350" s="7" t="s">
        <v>35</v>
      </c>
      <c r="E13350" s="7" t="s">
        <v>10979</v>
      </c>
      <c r="F13350" s="7" t="s">
        <v>31</v>
      </c>
      <c r="G13350" s="8">
        <v>3.2</v>
      </c>
      <c r="H13350" s="9">
        <v>1.8186000000000001E-2</v>
      </c>
      <c r="I13350" s="10">
        <v>14836.04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14836.04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26566</v>
      </c>
      <c r="B13351" s="7" t="s">
        <v>26567</v>
      </c>
      <c r="C13351" s="7" t="s">
        <v>701</v>
      </c>
      <c r="D13351" s="7" t="s">
        <v>35</v>
      </c>
      <c r="E13351" s="7" t="s">
        <v>13160</v>
      </c>
      <c r="F13351" s="7" t="s">
        <v>31</v>
      </c>
      <c r="G13351" s="8">
        <v>3.2</v>
      </c>
      <c r="H13351" s="9">
        <v>1.8186000000000001E-2</v>
      </c>
      <c r="I13351" s="10">
        <v>14836.04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14836.04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26568</v>
      </c>
      <c r="B13352" s="7" t="s">
        <v>26569</v>
      </c>
      <c r="C13352" s="7" t="s">
        <v>701</v>
      </c>
      <c r="D13352" s="7" t="s">
        <v>35</v>
      </c>
      <c r="E13352" s="7" t="s">
        <v>10979</v>
      </c>
      <c r="F13352" s="7" t="s">
        <v>31</v>
      </c>
      <c r="G13352" s="8">
        <v>3.5</v>
      </c>
      <c r="H13352" s="9">
        <v>1.8186000000000001E-2</v>
      </c>
      <c r="I13352" s="10">
        <v>19997.68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19997.68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26570</v>
      </c>
      <c r="B13353" s="7" t="s">
        <v>26571</v>
      </c>
      <c r="C13353" s="7" t="s">
        <v>701</v>
      </c>
      <c r="D13353" s="7" t="s">
        <v>35</v>
      </c>
      <c r="E13353" s="7" t="s">
        <v>13160</v>
      </c>
      <c r="F13353" s="7" t="s">
        <v>31</v>
      </c>
      <c r="G13353" s="8">
        <v>3.5</v>
      </c>
      <c r="H13353" s="9">
        <v>1.8186000000000001E-2</v>
      </c>
      <c r="I13353" s="10">
        <v>19997.68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19997.68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26572</v>
      </c>
      <c r="B13354" s="7" t="s">
        <v>26573</v>
      </c>
      <c r="C13354" s="7" t="s">
        <v>701</v>
      </c>
      <c r="D13354" s="7" t="s">
        <v>29</v>
      </c>
      <c r="E13354" s="7" t="s">
        <v>15575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26574</v>
      </c>
      <c r="B13355" s="7" t="s">
        <v>26575</v>
      </c>
      <c r="C13355" s="7" t="s">
        <v>701</v>
      </c>
      <c r="D13355" s="7" t="s">
        <v>29</v>
      </c>
      <c r="E13355" s="7" t="s">
        <v>26576</v>
      </c>
      <c r="F13355" s="7" t="s">
        <v>31</v>
      </c>
      <c r="G13355" s="8">
        <v>3.2</v>
      </c>
      <c r="H13355" s="9">
        <v>1.8186000000000001E-2</v>
      </c>
      <c r="I13355" s="10">
        <v>12759.1</v>
      </c>
      <c r="J13355" s="11"/>
      <c r="K13355" s="7"/>
      <c r="L13355" s="12">
        <v>15</v>
      </c>
      <c r="M13355" s="11"/>
      <c r="N13355" s="38">
        <f>I13355*(100-$B$4)*(100-$B$5)/10000</f>
        <v>12759.1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701</v>
      </c>
      <c r="D13356" s="7" t="s">
        <v>29</v>
      </c>
      <c r="E13356" s="7" t="s">
        <v>26576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2">
        <v>9</v>
      </c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701</v>
      </c>
      <c r="D13357" s="7" t="s">
        <v>29</v>
      </c>
      <c r="E13357" s="7" t="s">
        <v>15575</v>
      </c>
      <c r="F13357" s="7" t="s">
        <v>31</v>
      </c>
      <c r="G13357" s="8">
        <v>3.2</v>
      </c>
      <c r="H13357" s="9">
        <v>1.8186000000000001E-2</v>
      </c>
      <c r="I13357" s="10">
        <v>14836.04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14836.04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26581</v>
      </c>
      <c r="B13358" s="7" t="s">
        <v>26582</v>
      </c>
      <c r="C13358" s="7" t="s">
        <v>701</v>
      </c>
      <c r="D13358" s="7" t="s">
        <v>29</v>
      </c>
      <c r="E13358" s="7" t="s">
        <v>26576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15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26583</v>
      </c>
      <c r="B13359" s="7" t="s">
        <v>26584</v>
      </c>
      <c r="C13359" s="7" t="s">
        <v>701</v>
      </c>
      <c r="D13359" s="7" t="s">
        <v>29</v>
      </c>
      <c r="E13359" s="7" t="s">
        <v>15575</v>
      </c>
      <c r="F13359" s="7" t="s">
        <v>31</v>
      </c>
      <c r="G13359" s="8">
        <v>3.5</v>
      </c>
      <c r="H13359" s="9">
        <v>1.8186000000000001E-2</v>
      </c>
      <c r="I13359" s="10">
        <v>19997.68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19997.68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26585</v>
      </c>
      <c r="B13360" s="7" t="s">
        <v>26586</v>
      </c>
      <c r="C13360" s="7" t="s">
        <v>701</v>
      </c>
      <c r="D13360" s="7" t="s">
        <v>61</v>
      </c>
      <c r="E13360" s="7" t="s">
        <v>15575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26587</v>
      </c>
      <c r="B13361" s="7" t="s">
        <v>26588</v>
      </c>
      <c r="C13361" s="7" t="s">
        <v>701</v>
      </c>
      <c r="D13361" s="7" t="s">
        <v>61</v>
      </c>
      <c r="E13361" s="7" t="s">
        <v>26576</v>
      </c>
      <c r="F13361" s="7" t="s">
        <v>31</v>
      </c>
      <c r="G13361" s="8">
        <v>3.2</v>
      </c>
      <c r="H13361" s="9">
        <v>1.8186000000000001E-2</v>
      </c>
      <c r="I13361" s="10">
        <v>12759.1</v>
      </c>
      <c r="J13361" s="11"/>
      <c r="K13361" s="7"/>
      <c r="L13361" s="12">
        <v>15</v>
      </c>
      <c r="M13361" s="11"/>
      <c r="N13361" s="38">
        <f>I13361*(100-$B$4)*(100-$B$5)/10000</f>
        <v>12759.1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26589</v>
      </c>
      <c r="B13362" s="7" t="s">
        <v>26590</v>
      </c>
      <c r="C13362" s="7" t="s">
        <v>701</v>
      </c>
      <c r="D13362" s="7" t="s">
        <v>61</v>
      </c>
      <c r="E13362" s="7" t="s">
        <v>15575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26591</v>
      </c>
      <c r="B13363" s="7" t="s">
        <v>26592</v>
      </c>
      <c r="C13363" s="7" t="s">
        <v>701</v>
      </c>
      <c r="D13363" s="7" t="s">
        <v>61</v>
      </c>
      <c r="E13363" s="7" t="s">
        <v>26576</v>
      </c>
      <c r="F13363" s="7" t="s">
        <v>31</v>
      </c>
      <c r="G13363" s="8">
        <v>3.2</v>
      </c>
      <c r="H13363" s="9">
        <v>1.8186000000000001E-2</v>
      </c>
      <c r="I13363" s="10">
        <v>14836.04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14836.04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26593</v>
      </c>
      <c r="B13364" s="7" t="s">
        <v>26594</v>
      </c>
      <c r="C13364" s="7" t="s">
        <v>701</v>
      </c>
      <c r="D13364" s="7" t="s">
        <v>61</v>
      </c>
      <c r="E13364" s="7" t="s">
        <v>26576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26595</v>
      </c>
      <c r="B13365" s="7" t="s">
        <v>26596</v>
      </c>
      <c r="C13365" s="7" t="s">
        <v>701</v>
      </c>
      <c r="D13365" s="7" t="s">
        <v>61</v>
      </c>
      <c r="E13365" s="7" t="s">
        <v>15575</v>
      </c>
      <c r="F13365" s="7" t="s">
        <v>31</v>
      </c>
      <c r="G13365" s="8">
        <v>3.5</v>
      </c>
      <c r="H13365" s="9">
        <v>1.8186000000000001E-2</v>
      </c>
      <c r="I13365" s="10">
        <v>19997.68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19997.68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11.1" customHeight="1" outlineLevel="4" x14ac:dyDescent="0.2">
      <c r="A13366" s="30" t="s">
        <v>26597</v>
      </c>
      <c r="B13366" s="30"/>
      <c r="C13366" s="30"/>
      <c r="D13366" s="30"/>
      <c r="E13366" s="30"/>
      <c r="F13366" s="30"/>
      <c r="G13366" s="30"/>
      <c r="H13366" s="30"/>
      <c r="I13366" s="30"/>
      <c r="J13366" s="30"/>
      <c r="K13366" s="30"/>
      <c r="L13366" s="30"/>
      <c r="M13366" s="30"/>
      <c r="N13366" s="37"/>
      <c r="O13366" s="37"/>
      <c r="P13366" s="37"/>
      <c r="Q13366" s="37"/>
    </row>
    <row r="13367" spans="1:17" ht="11.1" customHeight="1" outlineLevel="5" x14ac:dyDescent="0.2">
      <c r="A13367" s="6" t="s">
        <v>26598</v>
      </c>
      <c r="B13367" s="7" t="s">
        <v>26599</v>
      </c>
      <c r="C13367" s="7"/>
      <c r="D13367" s="7"/>
      <c r="E13367" s="7" t="s">
        <v>52</v>
      </c>
      <c r="F13367" s="7" t="s">
        <v>31</v>
      </c>
      <c r="G13367" s="8">
        <v>9.5000000000000001E-2</v>
      </c>
      <c r="H13367" s="9">
        <v>1.6200000000000001E-4</v>
      </c>
      <c r="I13367" s="13">
        <v>479.57</v>
      </c>
      <c r="J13367" s="12">
        <v>1</v>
      </c>
      <c r="K13367" s="7"/>
      <c r="L13367" s="12">
        <v>15</v>
      </c>
      <c r="M13367" s="11"/>
      <c r="N13367" s="38">
        <f>I13367*(100-$B$4)*(100-$B$5)/10000</f>
        <v>479.57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26600</v>
      </c>
      <c r="B13368" s="7" t="s">
        <v>26601</v>
      </c>
      <c r="C13368" s="7"/>
      <c r="D13368" s="7"/>
      <c r="E13368" s="7" t="s">
        <v>52</v>
      </c>
      <c r="F13368" s="7" t="s">
        <v>53</v>
      </c>
      <c r="G13368" s="8">
        <v>0.151</v>
      </c>
      <c r="H13368" s="9">
        <v>0</v>
      </c>
      <c r="I13368" s="10">
        <v>1099.4000000000001</v>
      </c>
      <c r="J13368" s="11"/>
      <c r="K13368" s="7"/>
      <c r="L13368" s="12">
        <v>15</v>
      </c>
      <c r="M13368" s="11"/>
      <c r="N13368" s="38">
        <f>I13368*(100-$B$4)*(100-$B$5)/10000</f>
        <v>1099.4000000000001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11.1" customHeight="1" outlineLevel="5" x14ac:dyDescent="0.2">
      <c r="A13369" s="6" t="s">
        <v>26602</v>
      </c>
      <c r="B13369" s="7" t="s">
        <v>26603</v>
      </c>
      <c r="C13369" s="7"/>
      <c r="D13369" s="7"/>
      <c r="E13369" s="7" t="s">
        <v>52</v>
      </c>
      <c r="F13369" s="7" t="s">
        <v>53</v>
      </c>
      <c r="G13369" s="8">
        <v>0.18</v>
      </c>
      <c r="H13369" s="9">
        <v>1.44E-4</v>
      </c>
      <c r="I13369" s="13">
        <v>506.21</v>
      </c>
      <c r="J13369" s="12">
        <v>12</v>
      </c>
      <c r="K13369" s="7"/>
      <c r="L13369" s="12">
        <v>15</v>
      </c>
      <c r="M13369" s="11"/>
      <c r="N13369" s="38">
        <f>I13369*(100-$B$4)*(100-$B$5)/10000</f>
        <v>506.21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26604</v>
      </c>
      <c r="B13370" s="7" t="s">
        <v>26605</v>
      </c>
      <c r="C13370" s="7"/>
      <c r="D13370" s="7"/>
      <c r="E13370" s="7" t="s">
        <v>52</v>
      </c>
      <c r="F13370" s="7" t="s">
        <v>31</v>
      </c>
      <c r="G13370" s="8">
        <v>5.2999999999999999E-2</v>
      </c>
      <c r="H13370" s="9">
        <v>8.8999999999999995E-4</v>
      </c>
      <c r="I13370" s="13">
        <v>214.99</v>
      </c>
      <c r="J13370" s="11"/>
      <c r="K13370" s="7"/>
      <c r="L13370" s="12">
        <v>15</v>
      </c>
      <c r="M13370" s="11"/>
      <c r="N13370" s="38">
        <f>I13370*(100-$B$4)*(100-$B$5)/10000</f>
        <v>214.99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3.1" customHeight="1" outlineLevel="5" x14ac:dyDescent="0.2">
      <c r="A13371" s="6" t="s">
        <v>26606</v>
      </c>
      <c r="B13371" s="7" t="s">
        <v>26607</v>
      </c>
      <c r="C13371" s="7"/>
      <c r="D13371" s="7"/>
      <c r="E13371" s="7" t="s">
        <v>52</v>
      </c>
      <c r="F13371" s="7" t="s">
        <v>31</v>
      </c>
      <c r="G13371" s="8">
        <v>0.06</v>
      </c>
      <c r="H13371" s="9">
        <v>5.0000000000000001E-4</v>
      </c>
      <c r="I13371" s="13">
        <v>214.99</v>
      </c>
      <c r="J13371" s="11"/>
      <c r="K13371" s="7"/>
      <c r="L13371" s="12">
        <v>15</v>
      </c>
      <c r="M13371" s="11"/>
      <c r="N13371" s="38">
        <f>I13371*(100-$B$4)*(100-$B$5)/10000</f>
        <v>214.99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3.1" customHeight="1" outlineLevel="5" x14ac:dyDescent="0.2">
      <c r="A13372" s="6" t="s">
        <v>26608</v>
      </c>
      <c r="B13372" s="7" t="s">
        <v>26609</v>
      </c>
      <c r="C13372" s="7"/>
      <c r="D13372" s="7"/>
      <c r="E13372" s="7" t="s">
        <v>52</v>
      </c>
      <c r="F13372" s="7" t="s">
        <v>31</v>
      </c>
      <c r="G13372" s="8">
        <v>0.06</v>
      </c>
      <c r="H13372" s="9">
        <v>5.71E-4</v>
      </c>
      <c r="I13372" s="13">
        <v>226.94</v>
      </c>
      <c r="J13372" s="11"/>
      <c r="K13372" s="7"/>
      <c r="L13372" s="12">
        <v>15</v>
      </c>
      <c r="M13372" s="11"/>
      <c r="N13372" s="38">
        <f>I13372*(100-$B$4)*(100-$B$5)/10000</f>
        <v>226.94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4" x14ac:dyDescent="0.2">
      <c r="A13373" s="30" t="s">
        <v>26610</v>
      </c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7"/>
      <c r="O13373" s="37"/>
      <c r="P13373" s="37"/>
      <c r="Q13373" s="37"/>
    </row>
    <row r="13374" spans="1:17" ht="35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1.2E-2</v>
      </c>
      <c r="H13374" s="9">
        <v>2.7999999999999998E-4</v>
      </c>
      <c r="I13374" s="13">
        <v>69.84</v>
      </c>
      <c r="J13374" s="11"/>
      <c r="K13374" s="7"/>
      <c r="L13374" s="12">
        <v>15</v>
      </c>
      <c r="M13374" s="11"/>
      <c r="N13374" s="38">
        <f>I13374*(100-$B$4)*(100-$B$5)/10000</f>
        <v>69.84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0.21</v>
      </c>
      <c r="H13375" s="9">
        <v>1.418E-3</v>
      </c>
      <c r="I13375" s="10">
        <v>1186.9100000000001</v>
      </c>
      <c r="J13375" s="11"/>
      <c r="K13375" s="7"/>
      <c r="L13375" s="12">
        <v>15</v>
      </c>
      <c r="M13375" s="11"/>
      <c r="N13375" s="38">
        <f>I13375*(100-$B$4)*(100-$B$5)/10000</f>
        <v>1186.9100000000001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3" x14ac:dyDescent="0.2">
      <c r="A13376" s="29" t="s">
        <v>26615</v>
      </c>
      <c r="B13376" s="29"/>
      <c r="C13376" s="29"/>
      <c r="D13376" s="29"/>
      <c r="E13376" s="29"/>
      <c r="F13376" s="29"/>
      <c r="G13376" s="29"/>
      <c r="H13376" s="29"/>
      <c r="I13376" s="29"/>
      <c r="J13376" s="29"/>
      <c r="K13376" s="29"/>
      <c r="L13376" s="29"/>
      <c r="M13376" s="29"/>
      <c r="N13376" s="36"/>
      <c r="O13376" s="36"/>
      <c r="P13376" s="36"/>
      <c r="Q13376" s="36"/>
    </row>
    <row r="13377" spans="1:17" ht="11.1" customHeight="1" outlineLevel="4" x14ac:dyDescent="0.2">
      <c r="A13377" s="30" t="s">
        <v>26616</v>
      </c>
      <c r="B13377" s="30"/>
      <c r="C13377" s="30"/>
      <c r="D13377" s="30"/>
      <c r="E13377" s="30"/>
      <c r="F13377" s="30"/>
      <c r="G13377" s="30"/>
      <c r="H13377" s="30"/>
      <c r="I13377" s="30"/>
      <c r="J13377" s="30"/>
      <c r="K13377" s="30"/>
      <c r="L13377" s="30"/>
      <c r="M13377" s="30"/>
      <c r="N13377" s="37"/>
      <c r="O13377" s="37"/>
      <c r="P13377" s="37"/>
      <c r="Q13377" s="37"/>
    </row>
    <row r="13378" spans="1:17" ht="35.1" customHeight="1" outlineLevel="5" x14ac:dyDescent="0.2">
      <c r="A13378" s="6" t="s">
        <v>26617</v>
      </c>
      <c r="B13378" s="7" t="s">
        <v>26618</v>
      </c>
      <c r="C13378" s="7"/>
      <c r="D13378" s="7"/>
      <c r="E13378" s="7" t="s">
        <v>52</v>
      </c>
      <c r="F13378" s="7" t="s">
        <v>53</v>
      </c>
      <c r="G13378" s="8">
        <v>4.5999999999999999E-2</v>
      </c>
      <c r="H13378" s="9">
        <v>3.4600000000000001E-4</v>
      </c>
      <c r="I13378" s="13">
        <v>326.39</v>
      </c>
      <c r="J13378" s="12">
        <v>526</v>
      </c>
      <c r="K13378" s="7"/>
      <c r="L13378" s="12">
        <v>7</v>
      </c>
      <c r="M13378" s="11"/>
      <c r="N13378" s="38">
        <f>I13378*(100-$B$4)*(100-$B$5)/10000</f>
        <v>326.39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11.1" customHeight="1" outlineLevel="5" x14ac:dyDescent="0.2">
      <c r="A13379" s="6" t="s">
        <v>26619</v>
      </c>
      <c r="B13379" s="7" t="s">
        <v>26620</v>
      </c>
      <c r="C13379" s="7"/>
      <c r="D13379" s="7"/>
      <c r="E13379" s="7" t="s">
        <v>52</v>
      </c>
      <c r="F13379" s="7" t="s">
        <v>53</v>
      </c>
      <c r="G13379" s="8">
        <v>3.2000000000000001E-2</v>
      </c>
      <c r="H13379" s="9">
        <v>2.6400000000000002E-4</v>
      </c>
      <c r="I13379" s="13">
        <v>623.11</v>
      </c>
      <c r="J13379" s="11"/>
      <c r="K13379" s="7"/>
      <c r="L13379" s="12">
        <v>7</v>
      </c>
      <c r="M13379" s="11"/>
      <c r="N13379" s="38">
        <f>I13379*(100-$B$4)*(100-$B$5)/10000</f>
        <v>623.11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11.1" customHeight="1" outlineLevel="5" x14ac:dyDescent="0.2">
      <c r="A13380" s="6" t="s">
        <v>26621</v>
      </c>
      <c r="B13380" s="7" t="s">
        <v>26622</v>
      </c>
      <c r="C13380" s="7"/>
      <c r="D13380" s="7"/>
      <c r="E13380" s="7" t="s">
        <v>52</v>
      </c>
      <c r="F13380" s="7" t="s">
        <v>53</v>
      </c>
      <c r="G13380" s="8">
        <v>4.4999999999999998E-2</v>
      </c>
      <c r="H13380" s="9">
        <v>3.1500000000000001E-4</v>
      </c>
      <c r="I13380" s="13">
        <v>623.11</v>
      </c>
      <c r="J13380" s="11"/>
      <c r="K13380" s="7"/>
      <c r="L13380" s="12">
        <v>7</v>
      </c>
      <c r="M13380" s="11"/>
      <c r="N13380" s="38">
        <f>I13380*(100-$B$4)*(100-$B$5)/10000</f>
        <v>623.11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4" x14ac:dyDescent="0.2">
      <c r="A13381" s="30" t="s">
        <v>26623</v>
      </c>
      <c r="B13381" s="30"/>
      <c r="C13381" s="30"/>
      <c r="D13381" s="30"/>
      <c r="E13381" s="30"/>
      <c r="F13381" s="30"/>
      <c r="G13381" s="30"/>
      <c r="H13381" s="30"/>
      <c r="I13381" s="30"/>
      <c r="J13381" s="30"/>
      <c r="K13381" s="30"/>
      <c r="L13381" s="30"/>
      <c r="M13381" s="30"/>
      <c r="N13381" s="37"/>
      <c r="O13381" s="37"/>
      <c r="P13381" s="37"/>
      <c r="Q13381" s="37"/>
    </row>
    <row r="13382" spans="1:17" ht="35.1" customHeight="1" outlineLevel="5" x14ac:dyDescent="0.2">
      <c r="A13382" s="6" t="s">
        <v>26624</v>
      </c>
      <c r="B13382" s="7" t="s">
        <v>26625</v>
      </c>
      <c r="C13382" s="7" t="s">
        <v>72</v>
      </c>
      <c r="D13382" s="7" t="s">
        <v>35</v>
      </c>
      <c r="E13382" s="7" t="s">
        <v>5780</v>
      </c>
      <c r="F13382" s="7" t="s">
        <v>31</v>
      </c>
      <c r="G13382" s="8">
        <v>2.5</v>
      </c>
      <c r="H13382" s="9">
        <v>1.0184E-2</v>
      </c>
      <c r="I13382" s="10">
        <v>5024.24</v>
      </c>
      <c r="J13382" s="11"/>
      <c r="K13382" s="7"/>
      <c r="L13382" s="12">
        <v>15</v>
      </c>
      <c r="M13382" s="11"/>
      <c r="N13382" s="38">
        <f>I13382*(100-$B$4)*(100-$B$5)/10000</f>
        <v>5024.24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26626</v>
      </c>
      <c r="B13383" s="7" t="s">
        <v>26627</v>
      </c>
      <c r="C13383" s="7" t="s">
        <v>72</v>
      </c>
      <c r="D13383" s="7" t="s">
        <v>35</v>
      </c>
      <c r="E13383" s="7" t="s">
        <v>158</v>
      </c>
      <c r="F13383" s="7" t="s">
        <v>31</v>
      </c>
      <c r="G13383" s="8">
        <v>2.7</v>
      </c>
      <c r="H13383" s="9">
        <v>1.0184E-2</v>
      </c>
      <c r="I13383" s="10">
        <v>5024.24</v>
      </c>
      <c r="J13383" s="11"/>
      <c r="K13383" s="7"/>
      <c r="L13383" s="12">
        <v>15</v>
      </c>
      <c r="M13383" s="11"/>
      <c r="N13383" s="38">
        <f>I13383*(100-$B$4)*(100-$B$5)/10000</f>
        <v>5024.24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 t="s">
        <v>72</v>
      </c>
      <c r="D13384" s="7" t="s">
        <v>29</v>
      </c>
      <c r="E13384" s="7" t="s">
        <v>73</v>
      </c>
      <c r="F13384" s="7" t="s">
        <v>31</v>
      </c>
      <c r="G13384" s="8">
        <v>2.7</v>
      </c>
      <c r="H13384" s="9">
        <v>1.0184E-2</v>
      </c>
      <c r="I13384" s="10">
        <v>5024.24</v>
      </c>
      <c r="J13384" s="11"/>
      <c r="K13384" s="7"/>
      <c r="L13384" s="12">
        <v>15</v>
      </c>
      <c r="M13384" s="11"/>
      <c r="N13384" s="38">
        <f>I13384*(100-$B$4)*(100-$B$5)/10000</f>
        <v>5024.24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 t="s">
        <v>72</v>
      </c>
      <c r="D13385" s="7" t="s">
        <v>29</v>
      </c>
      <c r="E13385" s="7" t="s">
        <v>158</v>
      </c>
      <c r="F13385" s="7" t="s">
        <v>31</v>
      </c>
      <c r="G13385" s="8">
        <v>2.7</v>
      </c>
      <c r="H13385" s="9">
        <v>1.0184E-2</v>
      </c>
      <c r="I13385" s="10">
        <v>5024.24</v>
      </c>
      <c r="J13385" s="11"/>
      <c r="K13385" s="7"/>
      <c r="L13385" s="12">
        <v>15</v>
      </c>
      <c r="M13385" s="11"/>
      <c r="N13385" s="38">
        <f>I13385*(100-$B$4)*(100-$B$5)/10000</f>
        <v>5024.24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5.1" customHeight="1" outlineLevel="5" x14ac:dyDescent="0.2">
      <c r="A13386" s="6" t="s">
        <v>26632</v>
      </c>
      <c r="B13386" s="7" t="s">
        <v>26633</v>
      </c>
      <c r="C13386" s="7" t="s">
        <v>43</v>
      </c>
      <c r="D13386" s="7" t="s">
        <v>35</v>
      </c>
      <c r="E13386" s="7" t="s">
        <v>432</v>
      </c>
      <c r="F13386" s="7" t="s">
        <v>31</v>
      </c>
      <c r="G13386" s="8">
        <v>1.91</v>
      </c>
      <c r="H13386" s="9">
        <v>1.0184E-2</v>
      </c>
      <c r="I13386" s="10">
        <v>5647.6</v>
      </c>
      <c r="J13386" s="11"/>
      <c r="K13386" s="7"/>
      <c r="L13386" s="12">
        <v>15</v>
      </c>
      <c r="M13386" s="11"/>
      <c r="N13386" s="38">
        <f>I13386*(100-$B$4)*(100-$B$5)/10000</f>
        <v>5647.6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26634</v>
      </c>
      <c r="B13387" s="7" t="s">
        <v>26635</v>
      </c>
      <c r="C13387" s="7" t="s">
        <v>43</v>
      </c>
      <c r="D13387" s="7" t="s">
        <v>35</v>
      </c>
      <c r="E13387" s="7" t="s">
        <v>234</v>
      </c>
      <c r="F13387" s="7" t="s">
        <v>31</v>
      </c>
      <c r="G13387" s="8">
        <v>1.91</v>
      </c>
      <c r="H13387" s="9">
        <v>1.0184E-2</v>
      </c>
      <c r="I13387" s="10">
        <v>5647.6</v>
      </c>
      <c r="J13387" s="11"/>
      <c r="K13387" s="7"/>
      <c r="L13387" s="12">
        <v>15</v>
      </c>
      <c r="M13387" s="11"/>
      <c r="N13387" s="38">
        <f>I13387*(100-$B$4)*(100-$B$5)/10000</f>
        <v>5647.6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26636</v>
      </c>
      <c r="B13388" s="7" t="s">
        <v>26637</v>
      </c>
      <c r="C13388" s="7" t="s">
        <v>43</v>
      </c>
      <c r="D13388" s="7" t="s">
        <v>29</v>
      </c>
      <c r="E13388" s="7" t="s">
        <v>731</v>
      </c>
      <c r="F13388" s="7" t="s">
        <v>31</v>
      </c>
      <c r="G13388" s="8">
        <v>1.91</v>
      </c>
      <c r="H13388" s="9">
        <v>1.0184E-2</v>
      </c>
      <c r="I13388" s="10">
        <v>5647.6</v>
      </c>
      <c r="J13388" s="11"/>
      <c r="K13388" s="7"/>
      <c r="L13388" s="12">
        <v>15</v>
      </c>
      <c r="M13388" s="11"/>
      <c r="N13388" s="38">
        <f>I13388*(100-$B$4)*(100-$B$5)/10000</f>
        <v>5647.6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26638</v>
      </c>
      <c r="B13389" s="7" t="s">
        <v>26639</v>
      </c>
      <c r="C13389" s="7" t="s">
        <v>43</v>
      </c>
      <c r="D13389" s="7" t="s">
        <v>29</v>
      </c>
      <c r="E13389" s="7" t="s">
        <v>680</v>
      </c>
      <c r="F13389" s="7" t="s">
        <v>31</v>
      </c>
      <c r="G13389" s="8">
        <v>1.91</v>
      </c>
      <c r="H13389" s="9">
        <v>1.0184E-2</v>
      </c>
      <c r="I13389" s="10">
        <v>5647.6</v>
      </c>
      <c r="J13389" s="11"/>
      <c r="K13389" s="7"/>
      <c r="L13389" s="12">
        <v>15</v>
      </c>
      <c r="M13389" s="11"/>
      <c r="N13389" s="38">
        <f>I13389*(100-$B$4)*(100-$B$5)/10000</f>
        <v>5647.6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4" x14ac:dyDescent="0.2">
      <c r="A13390" s="30" t="s">
        <v>26640</v>
      </c>
      <c r="B13390" s="30"/>
      <c r="C13390" s="30"/>
      <c r="D13390" s="30"/>
      <c r="E13390" s="30"/>
      <c r="F13390" s="30"/>
      <c r="G13390" s="30"/>
      <c r="H13390" s="30"/>
      <c r="I13390" s="30"/>
      <c r="J13390" s="30"/>
      <c r="K13390" s="30"/>
      <c r="L13390" s="30"/>
      <c r="M13390" s="30"/>
      <c r="N13390" s="37"/>
      <c r="O13390" s="37"/>
      <c r="P13390" s="37"/>
      <c r="Q13390" s="37"/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6625</v>
      </c>
      <c r="F13391" s="7" t="s">
        <v>31</v>
      </c>
      <c r="G13391" s="8">
        <v>2.16</v>
      </c>
      <c r="H13391" s="9">
        <v>1.3729999999999999E-2</v>
      </c>
      <c r="I13391" s="10">
        <v>5772.85</v>
      </c>
      <c r="J13391" s="11"/>
      <c r="K13391" s="7"/>
      <c r="L13391" s="12">
        <v>15</v>
      </c>
      <c r="M13391" s="11"/>
      <c r="N13391" s="38">
        <f>I13391*(100-$B$4)*(100-$B$5)/10000</f>
        <v>5772.85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369</v>
      </c>
      <c r="F13392" s="7" t="s">
        <v>31</v>
      </c>
      <c r="G13392" s="8">
        <v>2.16</v>
      </c>
      <c r="H13392" s="9">
        <v>1.3729999999999999E-2</v>
      </c>
      <c r="I13392" s="10">
        <v>5772.85</v>
      </c>
      <c r="J13392" s="11"/>
      <c r="K13392" s="7"/>
      <c r="L13392" s="12">
        <v>15</v>
      </c>
      <c r="M13392" s="11"/>
      <c r="N13392" s="38">
        <f>I13392*(100-$B$4)*(100-$B$5)/10000</f>
        <v>5772.85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7221</v>
      </c>
      <c r="F13393" s="7" t="s">
        <v>31</v>
      </c>
      <c r="G13393" s="8">
        <v>2.16</v>
      </c>
      <c r="H13393" s="9">
        <v>1.3729999999999999E-2</v>
      </c>
      <c r="I13393" s="10">
        <v>5772.85</v>
      </c>
      <c r="J13393" s="11"/>
      <c r="K13393" s="7"/>
      <c r="L13393" s="12">
        <v>15</v>
      </c>
      <c r="M13393" s="11"/>
      <c r="N13393" s="38">
        <f>I13393*(100-$B$4)*(100-$B$5)/10000</f>
        <v>5772.85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439</v>
      </c>
      <c r="F13394" s="7" t="s">
        <v>31</v>
      </c>
      <c r="G13394" s="8">
        <v>2.16</v>
      </c>
      <c r="H13394" s="9">
        <v>1.3729999999999999E-2</v>
      </c>
      <c r="I13394" s="10">
        <v>5772.85</v>
      </c>
      <c r="J13394" s="11"/>
      <c r="K13394" s="7"/>
      <c r="L13394" s="12">
        <v>15</v>
      </c>
      <c r="M13394" s="11"/>
      <c r="N13394" s="38">
        <f>I13394*(100-$B$4)*(100-$B$5)/10000</f>
        <v>5772.85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26649</v>
      </c>
      <c r="B13395" s="7" t="s">
        <v>26650</v>
      </c>
      <c r="C13395" s="7" t="s">
        <v>348</v>
      </c>
      <c r="D13395" s="7" t="s">
        <v>35</v>
      </c>
      <c r="E13395" s="7" t="s">
        <v>7321</v>
      </c>
      <c r="F13395" s="7" t="s">
        <v>31</v>
      </c>
      <c r="G13395" s="8">
        <v>2.16</v>
      </c>
      <c r="H13395" s="9">
        <v>1.3729999999999999E-2</v>
      </c>
      <c r="I13395" s="10">
        <v>6830.96</v>
      </c>
      <c r="J13395" s="11"/>
      <c r="K13395" s="7"/>
      <c r="L13395" s="12">
        <v>15</v>
      </c>
      <c r="M13395" s="11"/>
      <c r="N13395" s="38">
        <f>I13395*(100-$B$4)*(100-$B$5)/10000</f>
        <v>6830.96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5.1" customHeight="1" outlineLevel="5" x14ac:dyDescent="0.2">
      <c r="A13396" s="6" t="s">
        <v>26651</v>
      </c>
      <c r="B13396" s="7" t="s">
        <v>26652</v>
      </c>
      <c r="C13396" s="7" t="s">
        <v>348</v>
      </c>
      <c r="D13396" s="7" t="s">
        <v>35</v>
      </c>
      <c r="E13396" s="7" t="s">
        <v>24497</v>
      </c>
      <c r="F13396" s="7" t="s">
        <v>31</v>
      </c>
      <c r="G13396" s="8">
        <v>2.16</v>
      </c>
      <c r="H13396" s="9">
        <v>1.3729999999999999E-2</v>
      </c>
      <c r="I13396" s="10">
        <v>6830.96</v>
      </c>
      <c r="J13396" s="11"/>
      <c r="K13396" s="7"/>
      <c r="L13396" s="12">
        <v>15</v>
      </c>
      <c r="M13396" s="11"/>
      <c r="N13396" s="38">
        <f>I13396*(100-$B$4)*(100-$B$5)/10000</f>
        <v>6830.96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26653</v>
      </c>
      <c r="B13397" s="7" t="s">
        <v>26654</v>
      </c>
      <c r="C13397" s="7" t="s">
        <v>348</v>
      </c>
      <c r="D13397" s="7" t="s">
        <v>29</v>
      </c>
      <c r="E13397" s="7" t="s">
        <v>836</v>
      </c>
      <c r="F13397" s="7" t="s">
        <v>31</v>
      </c>
      <c r="G13397" s="8">
        <v>2.16</v>
      </c>
      <c r="H13397" s="9">
        <v>1.3729999999999999E-2</v>
      </c>
      <c r="I13397" s="10">
        <v>6830.96</v>
      </c>
      <c r="J13397" s="11"/>
      <c r="K13397" s="7"/>
      <c r="L13397" s="12">
        <v>15</v>
      </c>
      <c r="M13397" s="11"/>
      <c r="N13397" s="38">
        <f>I13397*(100-$B$4)*(100-$B$5)/10000</f>
        <v>6830.96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26655</v>
      </c>
      <c r="B13398" s="7" t="s">
        <v>26656</v>
      </c>
      <c r="C13398" s="7" t="s">
        <v>348</v>
      </c>
      <c r="D13398" s="7" t="s">
        <v>29</v>
      </c>
      <c r="E13398" s="7" t="s">
        <v>21435</v>
      </c>
      <c r="F13398" s="7" t="s">
        <v>31</v>
      </c>
      <c r="G13398" s="8">
        <v>2.16</v>
      </c>
      <c r="H13398" s="9">
        <v>1.3729999999999999E-2</v>
      </c>
      <c r="I13398" s="10">
        <v>6830.96</v>
      </c>
      <c r="J13398" s="11"/>
      <c r="K13398" s="7"/>
      <c r="L13398" s="12">
        <v>15</v>
      </c>
      <c r="M13398" s="11"/>
      <c r="N13398" s="38">
        <f>I13398*(100-$B$4)*(100-$B$5)/10000</f>
        <v>6830.96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4" x14ac:dyDescent="0.2">
      <c r="A13399" s="30" t="s">
        <v>26657</v>
      </c>
      <c r="B13399" s="30"/>
      <c r="C13399" s="30"/>
      <c r="D13399" s="30"/>
      <c r="E13399" s="30"/>
      <c r="F13399" s="30"/>
      <c r="G13399" s="30"/>
      <c r="H13399" s="30"/>
      <c r="I13399" s="30"/>
      <c r="J13399" s="30"/>
      <c r="K13399" s="30"/>
      <c r="L13399" s="30"/>
      <c r="M13399" s="30"/>
      <c r="N13399" s="37"/>
      <c r="O13399" s="37"/>
      <c r="P13399" s="37"/>
      <c r="Q13399" s="37"/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43</v>
      </c>
      <c r="D13400" s="7" t="s">
        <v>35</v>
      </c>
      <c r="E13400" s="7" t="s">
        <v>7221</v>
      </c>
      <c r="F13400" s="7" t="s">
        <v>31</v>
      </c>
      <c r="G13400" s="8">
        <v>2.52</v>
      </c>
      <c r="H13400" s="9">
        <v>1.2749999999999999E-2</v>
      </c>
      <c r="I13400" s="10">
        <v>6305.5</v>
      </c>
      <c r="J13400" s="11"/>
      <c r="K13400" s="7"/>
      <c r="L13400" s="12">
        <v>15</v>
      </c>
      <c r="M13400" s="11"/>
      <c r="N13400" s="38">
        <f>I13400*(100-$B$4)*(100-$B$5)/10000</f>
        <v>6305.5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40</v>
      </c>
      <c r="F13401" s="7" t="s">
        <v>31</v>
      </c>
      <c r="G13401" s="8">
        <v>2.52</v>
      </c>
      <c r="H13401" s="9">
        <v>1.2749999999999999E-2</v>
      </c>
      <c r="I13401" s="10">
        <v>6305.5</v>
      </c>
      <c r="J13401" s="11"/>
      <c r="K13401" s="7"/>
      <c r="L13401" s="12">
        <v>15</v>
      </c>
      <c r="M13401" s="11"/>
      <c r="N13401" s="38">
        <f>I13401*(100-$B$4)*(100-$B$5)/10000</f>
        <v>6305.5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29</v>
      </c>
      <c r="E13402" s="7" t="s">
        <v>8404</v>
      </c>
      <c r="F13402" s="7" t="s">
        <v>31</v>
      </c>
      <c r="G13402" s="8">
        <v>2.52</v>
      </c>
      <c r="H13402" s="9">
        <v>1.2749999999999999E-2</v>
      </c>
      <c r="I13402" s="10">
        <v>6305.5</v>
      </c>
      <c r="J13402" s="11"/>
      <c r="K13402" s="7"/>
      <c r="L13402" s="12">
        <v>15</v>
      </c>
      <c r="M13402" s="11"/>
      <c r="N13402" s="38">
        <f>I13402*(100-$B$4)*(100-$B$5)/10000</f>
        <v>6305.5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369</v>
      </c>
      <c r="F13403" s="7" t="s">
        <v>31</v>
      </c>
      <c r="G13403" s="8">
        <v>2.52</v>
      </c>
      <c r="H13403" s="9">
        <v>1.2749999999999999E-2</v>
      </c>
      <c r="I13403" s="10">
        <v>6305.5</v>
      </c>
      <c r="J13403" s="11"/>
      <c r="K13403" s="7"/>
      <c r="L13403" s="12">
        <v>15</v>
      </c>
      <c r="M13403" s="11"/>
      <c r="N13403" s="38">
        <f>I13403*(100-$B$4)*(100-$B$5)/10000</f>
        <v>6305.5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26666</v>
      </c>
      <c r="B13404" s="7" t="s">
        <v>26667</v>
      </c>
      <c r="C13404" s="7" t="s">
        <v>25666</v>
      </c>
      <c r="D13404" s="7" t="s">
        <v>35</v>
      </c>
      <c r="E13404" s="7" t="s">
        <v>21435</v>
      </c>
      <c r="F13404" s="7" t="s">
        <v>31</v>
      </c>
      <c r="G13404" s="8">
        <v>2.52</v>
      </c>
      <c r="H13404" s="9">
        <v>1.2749999999999999E-2</v>
      </c>
      <c r="I13404" s="10">
        <v>6920.22</v>
      </c>
      <c r="J13404" s="11"/>
      <c r="K13404" s="7"/>
      <c r="L13404" s="12">
        <v>15</v>
      </c>
      <c r="M13404" s="11"/>
      <c r="N13404" s="38">
        <f>I13404*(100-$B$4)*(100-$B$5)/10000</f>
        <v>6920.22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26668</v>
      </c>
      <c r="B13405" s="7" t="s">
        <v>26669</v>
      </c>
      <c r="C13405" s="7" t="s">
        <v>25666</v>
      </c>
      <c r="D13405" s="7" t="s">
        <v>35</v>
      </c>
      <c r="E13405" s="7" t="s">
        <v>25794</v>
      </c>
      <c r="F13405" s="7" t="s">
        <v>31</v>
      </c>
      <c r="G13405" s="8">
        <v>2.52</v>
      </c>
      <c r="H13405" s="9">
        <v>1.2749999999999999E-2</v>
      </c>
      <c r="I13405" s="10">
        <v>6920.22</v>
      </c>
      <c r="J13405" s="11"/>
      <c r="K13405" s="7"/>
      <c r="L13405" s="12">
        <v>15</v>
      </c>
      <c r="M13405" s="11"/>
      <c r="N13405" s="38">
        <f>I13405*(100-$B$4)*(100-$B$5)/10000</f>
        <v>6920.22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26670</v>
      </c>
      <c r="B13406" s="7" t="s">
        <v>26671</v>
      </c>
      <c r="C13406" s="7" t="s">
        <v>25666</v>
      </c>
      <c r="D13406" s="7" t="s">
        <v>29</v>
      </c>
      <c r="E13406" s="7" t="s">
        <v>2030</v>
      </c>
      <c r="F13406" s="7" t="s">
        <v>31</v>
      </c>
      <c r="G13406" s="8">
        <v>2.52</v>
      </c>
      <c r="H13406" s="9">
        <v>1.2749999999999999E-2</v>
      </c>
      <c r="I13406" s="10">
        <v>6920.22</v>
      </c>
      <c r="J13406" s="11"/>
      <c r="K13406" s="7"/>
      <c r="L13406" s="12">
        <v>15</v>
      </c>
      <c r="M13406" s="11"/>
      <c r="N13406" s="38">
        <f>I13406*(100-$B$4)*(100-$B$5)/10000</f>
        <v>6920.22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26672</v>
      </c>
      <c r="B13407" s="7" t="s">
        <v>26673</v>
      </c>
      <c r="C13407" s="7" t="s">
        <v>25666</v>
      </c>
      <c r="D13407" s="7" t="s">
        <v>29</v>
      </c>
      <c r="E13407" s="7" t="s">
        <v>1432</v>
      </c>
      <c r="F13407" s="7" t="s">
        <v>31</v>
      </c>
      <c r="G13407" s="8">
        <v>2.52</v>
      </c>
      <c r="H13407" s="9">
        <v>1.2749999999999999E-2</v>
      </c>
      <c r="I13407" s="10">
        <v>6920.22</v>
      </c>
      <c r="J13407" s="11"/>
      <c r="K13407" s="7"/>
      <c r="L13407" s="12">
        <v>15</v>
      </c>
      <c r="M13407" s="11"/>
      <c r="N13407" s="38">
        <f>I13407*(100-$B$4)*(100-$B$5)/10000</f>
        <v>6920.22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4" x14ac:dyDescent="0.2">
      <c r="A13408" s="30" t="s">
        <v>26674</v>
      </c>
      <c r="B13408" s="30"/>
      <c r="C13408" s="30"/>
      <c r="D13408" s="30"/>
      <c r="E13408" s="30"/>
      <c r="F13408" s="30"/>
      <c r="G13408" s="30"/>
      <c r="H13408" s="30"/>
      <c r="I13408" s="30"/>
      <c r="J13408" s="30"/>
      <c r="K13408" s="30"/>
      <c r="L13408" s="30"/>
      <c r="M13408" s="30"/>
      <c r="N13408" s="37"/>
      <c r="O13408" s="37"/>
      <c r="P13408" s="37"/>
      <c r="Q13408" s="37"/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43</v>
      </c>
      <c r="D13409" s="7" t="s">
        <v>35</v>
      </c>
      <c r="E13409" s="7" t="s">
        <v>445</v>
      </c>
      <c r="F13409" s="7" t="s">
        <v>31</v>
      </c>
      <c r="G13409" s="8">
        <v>2.85</v>
      </c>
      <c r="H13409" s="9">
        <v>1.2749999999999999E-2</v>
      </c>
      <c r="I13409" s="10">
        <v>6625.1</v>
      </c>
      <c r="J13409" s="11"/>
      <c r="K13409" s="7"/>
      <c r="L13409" s="12">
        <v>15</v>
      </c>
      <c r="M13409" s="11"/>
      <c r="N13409" s="38">
        <f>I13409*(100-$B$4)*(100-$B$5)/10000</f>
        <v>6625.1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2.85</v>
      </c>
      <c r="H13410" s="9">
        <v>1.2749999999999999E-2</v>
      </c>
      <c r="I13410" s="10">
        <v>6625.1</v>
      </c>
      <c r="J13410" s="11"/>
      <c r="K13410" s="7"/>
      <c r="L13410" s="12">
        <v>15</v>
      </c>
      <c r="M13410" s="11"/>
      <c r="N13410" s="38">
        <f>I13410*(100-$B$4)*(100-$B$5)/10000</f>
        <v>6625.1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43</v>
      </c>
      <c r="D13411" s="7" t="s">
        <v>29</v>
      </c>
      <c r="E13411" s="7" t="s">
        <v>8404</v>
      </c>
      <c r="F13411" s="7" t="s">
        <v>31</v>
      </c>
      <c r="G13411" s="8">
        <v>2.85</v>
      </c>
      <c r="H13411" s="9">
        <v>1.2749999999999999E-2</v>
      </c>
      <c r="I13411" s="10">
        <v>6625.1</v>
      </c>
      <c r="J13411" s="11"/>
      <c r="K13411" s="7"/>
      <c r="L13411" s="12">
        <v>15</v>
      </c>
      <c r="M13411" s="11"/>
      <c r="N13411" s="38">
        <f>I13411*(100-$B$4)*(100-$B$5)/10000</f>
        <v>6625.1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43</v>
      </c>
      <c r="D13412" s="7" t="s">
        <v>29</v>
      </c>
      <c r="E13412" s="7" t="s">
        <v>2003</v>
      </c>
      <c r="F13412" s="7" t="s">
        <v>31</v>
      </c>
      <c r="G13412" s="8">
        <v>2.85</v>
      </c>
      <c r="H13412" s="9">
        <v>1.2749999999999999E-2</v>
      </c>
      <c r="I13412" s="10">
        <v>6625.1</v>
      </c>
      <c r="J13412" s="11"/>
      <c r="K13412" s="7"/>
      <c r="L13412" s="12">
        <v>15</v>
      </c>
      <c r="M13412" s="11"/>
      <c r="N13412" s="38">
        <f>I13412*(100-$B$4)*(100-$B$5)/10000</f>
        <v>6625.1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26683</v>
      </c>
      <c r="B13413" s="7" t="s">
        <v>26684</v>
      </c>
      <c r="C13413" s="7" t="s">
        <v>6337</v>
      </c>
      <c r="D13413" s="7" t="s">
        <v>35</v>
      </c>
      <c r="E13413" s="7" t="s">
        <v>6338</v>
      </c>
      <c r="F13413" s="7" t="s">
        <v>31</v>
      </c>
      <c r="G13413" s="8">
        <v>2.85</v>
      </c>
      <c r="H13413" s="9">
        <v>1.2749999999999999E-2</v>
      </c>
      <c r="I13413" s="10">
        <v>7241.25</v>
      </c>
      <c r="J13413" s="11"/>
      <c r="K13413" s="7"/>
      <c r="L13413" s="12">
        <v>15</v>
      </c>
      <c r="M13413" s="11"/>
      <c r="N13413" s="38">
        <f>I13413*(100-$B$4)*(100-$B$5)/10000</f>
        <v>7241.25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26685</v>
      </c>
      <c r="B13414" s="7" t="s">
        <v>26686</v>
      </c>
      <c r="C13414" s="7" t="s">
        <v>6337</v>
      </c>
      <c r="D13414" s="7" t="s">
        <v>35</v>
      </c>
      <c r="E13414" s="7" t="s">
        <v>21185</v>
      </c>
      <c r="F13414" s="7" t="s">
        <v>31</v>
      </c>
      <c r="G13414" s="8">
        <v>2.85</v>
      </c>
      <c r="H13414" s="9">
        <v>1.2749999999999999E-2</v>
      </c>
      <c r="I13414" s="10">
        <v>7241.25</v>
      </c>
      <c r="J13414" s="11"/>
      <c r="K13414" s="7"/>
      <c r="L13414" s="12">
        <v>15</v>
      </c>
      <c r="M13414" s="11"/>
      <c r="N13414" s="38">
        <f>I13414*(100-$B$4)*(100-$B$5)/10000</f>
        <v>7241.25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26687</v>
      </c>
      <c r="B13415" s="7" t="s">
        <v>26688</v>
      </c>
      <c r="C13415" s="7" t="s">
        <v>6337</v>
      </c>
      <c r="D13415" s="7" t="s">
        <v>29</v>
      </c>
      <c r="E13415" s="7" t="s">
        <v>702</v>
      </c>
      <c r="F13415" s="7" t="s">
        <v>31</v>
      </c>
      <c r="G13415" s="8">
        <v>2.85</v>
      </c>
      <c r="H13415" s="9">
        <v>1.2749999999999999E-2</v>
      </c>
      <c r="I13415" s="10">
        <v>7241.25</v>
      </c>
      <c r="J13415" s="11"/>
      <c r="K13415" s="7"/>
      <c r="L13415" s="12">
        <v>15</v>
      </c>
      <c r="M13415" s="11"/>
      <c r="N13415" s="38">
        <f>I13415*(100-$B$4)*(100-$B$5)/10000</f>
        <v>7241.25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26689</v>
      </c>
      <c r="B13416" s="7" t="s">
        <v>26690</v>
      </c>
      <c r="C13416" s="7" t="s">
        <v>6337</v>
      </c>
      <c r="D13416" s="7" t="s">
        <v>29</v>
      </c>
      <c r="E13416" s="7" t="s">
        <v>9324</v>
      </c>
      <c r="F13416" s="7" t="s">
        <v>31</v>
      </c>
      <c r="G13416" s="8">
        <v>2.85</v>
      </c>
      <c r="H13416" s="9">
        <v>1.2749999999999999E-2</v>
      </c>
      <c r="I13416" s="10">
        <v>7241.25</v>
      </c>
      <c r="J13416" s="11"/>
      <c r="K13416" s="7"/>
      <c r="L13416" s="12">
        <v>15</v>
      </c>
      <c r="M13416" s="11"/>
      <c r="N13416" s="38">
        <f>I13416*(100-$B$4)*(100-$B$5)/10000</f>
        <v>7241.25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11.1" customHeight="1" outlineLevel="2" x14ac:dyDescent="0.2">
      <c r="A13417" s="28" t="s">
        <v>26691</v>
      </c>
      <c r="B13417" s="28"/>
      <c r="C13417" s="28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35"/>
      <c r="O13417" s="35"/>
      <c r="P13417" s="35"/>
      <c r="Q13417" s="35"/>
    </row>
    <row r="13418" spans="1:17" ht="11.1" customHeight="1" outlineLevel="3" x14ac:dyDescent="0.2">
      <c r="A13418" s="29" t="s">
        <v>26692</v>
      </c>
      <c r="B13418" s="29"/>
      <c r="C13418" s="29"/>
      <c r="D13418" s="29"/>
      <c r="E13418" s="29"/>
      <c r="F13418" s="29"/>
      <c r="G13418" s="29"/>
      <c r="H13418" s="29"/>
      <c r="I13418" s="29"/>
      <c r="J13418" s="29"/>
      <c r="K13418" s="29"/>
      <c r="L13418" s="29"/>
      <c r="M13418" s="29"/>
      <c r="N13418" s="36"/>
      <c r="O13418" s="36"/>
      <c r="P13418" s="36"/>
      <c r="Q13418" s="36"/>
    </row>
    <row r="13419" spans="1:17" ht="11.1" customHeight="1" outlineLevel="4" x14ac:dyDescent="0.2">
      <c r="A13419" s="30" t="s">
        <v>26693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47.1" customHeight="1" outlineLevel="5" x14ac:dyDescent="0.2">
      <c r="A13420" s="6" t="s">
        <v>26694</v>
      </c>
      <c r="B13420" s="7" t="s">
        <v>26695</v>
      </c>
      <c r="C13420" s="7" t="s">
        <v>57</v>
      </c>
      <c r="D13420" s="7" t="s">
        <v>35</v>
      </c>
      <c r="E13420" s="7" t="s">
        <v>26696</v>
      </c>
      <c r="F13420" s="7" t="s">
        <v>31</v>
      </c>
      <c r="G13420" s="8">
        <v>0.45</v>
      </c>
      <c r="H13420" s="9">
        <v>3.8400000000000001E-4</v>
      </c>
      <c r="I13420" s="10">
        <v>7278.68</v>
      </c>
      <c r="J13420" s="11"/>
      <c r="K13420" s="7"/>
      <c r="L13420" s="11"/>
      <c r="M13420" s="11"/>
      <c r="N13420" s="38">
        <f>I13420*(100-$B$4)*(100-$B$5)/10000</f>
        <v>7278.68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47.1" customHeight="1" outlineLevel="5" x14ac:dyDescent="0.2">
      <c r="A13421" s="6" t="s">
        <v>26697</v>
      </c>
      <c r="B13421" s="7" t="s">
        <v>26698</v>
      </c>
      <c r="C13421" s="7" t="s">
        <v>57</v>
      </c>
      <c r="D13421" s="7" t="s">
        <v>35</v>
      </c>
      <c r="E13421" s="7" t="s">
        <v>26699</v>
      </c>
      <c r="F13421" s="7" t="s">
        <v>31</v>
      </c>
      <c r="G13421" s="8">
        <v>0.45</v>
      </c>
      <c r="H13421" s="9">
        <v>3.8400000000000001E-4</v>
      </c>
      <c r="I13421" s="10">
        <v>7278.68</v>
      </c>
      <c r="J13421" s="11"/>
      <c r="K13421" s="7"/>
      <c r="L13421" s="11"/>
      <c r="M13421" s="11"/>
      <c r="N13421" s="38">
        <f>I13421*(100-$B$4)*(100-$B$5)/10000</f>
        <v>7278.68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47.1" customHeight="1" outlineLevel="5" x14ac:dyDescent="0.2">
      <c r="A13422" s="6" t="s">
        <v>26700</v>
      </c>
      <c r="B13422" s="7" t="s">
        <v>26701</v>
      </c>
      <c r="C13422" s="7" t="s">
        <v>57</v>
      </c>
      <c r="D13422" s="7" t="s">
        <v>35</v>
      </c>
      <c r="E13422" s="7" t="s">
        <v>26699</v>
      </c>
      <c r="F13422" s="7" t="s">
        <v>31</v>
      </c>
      <c r="G13422" s="8">
        <v>0.45</v>
      </c>
      <c r="H13422" s="9">
        <v>3.8400000000000001E-4</v>
      </c>
      <c r="I13422" s="10">
        <v>3487.7</v>
      </c>
      <c r="J13422" s="11"/>
      <c r="K13422" s="7"/>
      <c r="L13422" s="11"/>
      <c r="M13422" s="11"/>
      <c r="N13422" s="38">
        <f>I13422*(100-$B$4)*(100-$B$5)/10000</f>
        <v>3487.7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26702</v>
      </c>
      <c r="B13423" s="7" t="s">
        <v>26703</v>
      </c>
      <c r="C13423" s="7" t="s">
        <v>57</v>
      </c>
      <c r="D13423" s="7" t="s">
        <v>35</v>
      </c>
      <c r="E13423" s="7" t="s">
        <v>26704</v>
      </c>
      <c r="F13423" s="7" t="s">
        <v>31</v>
      </c>
      <c r="G13423" s="8">
        <v>0.32400000000000001</v>
      </c>
      <c r="H13423" s="9">
        <v>6.69E-4</v>
      </c>
      <c r="I13423" s="10">
        <v>6217.21</v>
      </c>
      <c r="J13423" s="11"/>
      <c r="K13423" s="7"/>
      <c r="L13423" s="11"/>
      <c r="M13423" s="11"/>
      <c r="N13423" s="38">
        <f>I13423*(100-$B$4)*(100-$B$5)/10000</f>
        <v>6217.21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47.1" customHeight="1" outlineLevel="5" x14ac:dyDescent="0.2">
      <c r="A13424" s="6" t="s">
        <v>26705</v>
      </c>
      <c r="B13424" s="7" t="s">
        <v>26706</v>
      </c>
      <c r="C13424" s="7" t="s">
        <v>57</v>
      </c>
      <c r="D13424" s="7" t="s">
        <v>35</v>
      </c>
      <c r="E13424" s="7" t="s">
        <v>26696</v>
      </c>
      <c r="F13424" s="7" t="s">
        <v>31</v>
      </c>
      <c r="G13424" s="8">
        <v>0.45</v>
      </c>
      <c r="H13424" s="9">
        <v>3.8400000000000001E-4</v>
      </c>
      <c r="I13424" s="10">
        <v>7278.68</v>
      </c>
      <c r="J13424" s="11"/>
      <c r="K13424" s="7"/>
      <c r="L13424" s="11"/>
      <c r="M13424" s="11"/>
      <c r="N13424" s="38">
        <f>I13424*(100-$B$4)*(100-$B$5)/10000</f>
        <v>7278.68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57</v>
      </c>
      <c r="D13425" s="7" t="s">
        <v>35</v>
      </c>
      <c r="E13425" s="7" t="s">
        <v>26704</v>
      </c>
      <c r="F13425" s="7" t="s">
        <v>31</v>
      </c>
      <c r="G13425" s="8">
        <v>0.32400000000000001</v>
      </c>
      <c r="H13425" s="9">
        <v>6.69E-4</v>
      </c>
      <c r="I13425" s="10">
        <v>6672.13</v>
      </c>
      <c r="J13425" s="11"/>
      <c r="K13425" s="7"/>
      <c r="L13425" s="11"/>
      <c r="M13425" s="11"/>
      <c r="N13425" s="38">
        <f>I13425*(100-$B$4)*(100-$B$5)/10000</f>
        <v>6672.13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57</v>
      </c>
      <c r="D13426" s="7" t="s">
        <v>35</v>
      </c>
      <c r="E13426" s="7" t="s">
        <v>26711</v>
      </c>
      <c r="F13426" s="7" t="s">
        <v>31</v>
      </c>
      <c r="G13426" s="8">
        <v>0.32400000000000001</v>
      </c>
      <c r="H13426" s="9">
        <v>6.69E-4</v>
      </c>
      <c r="I13426" s="10">
        <v>7885.24</v>
      </c>
      <c r="J13426" s="11"/>
      <c r="K13426" s="7"/>
      <c r="L13426" s="11"/>
      <c r="M13426" s="11"/>
      <c r="N13426" s="38">
        <f>I13426*(100-$B$4)*(100-$B$5)/10000</f>
        <v>7885.24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26712</v>
      </c>
      <c r="B13427" s="7" t="s">
        <v>26713</v>
      </c>
      <c r="C13427" s="7" t="s">
        <v>57</v>
      </c>
      <c r="D13427" s="7" t="s">
        <v>35</v>
      </c>
      <c r="E13427" s="7" t="s">
        <v>58</v>
      </c>
      <c r="F13427" s="7" t="s">
        <v>31</v>
      </c>
      <c r="G13427" s="8">
        <v>0.32400000000000001</v>
      </c>
      <c r="H13427" s="9">
        <v>6.69E-4</v>
      </c>
      <c r="I13427" s="10">
        <v>9856.5499999999993</v>
      </c>
      <c r="J13427" s="11"/>
      <c r="K13427" s="7"/>
      <c r="L13427" s="11"/>
      <c r="M13427" s="11"/>
      <c r="N13427" s="38">
        <f>I13427*(100-$B$4)*(100-$B$5)/10000</f>
        <v>9856.5499999999993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26714</v>
      </c>
      <c r="B13428" s="7" t="s">
        <v>26715</v>
      </c>
      <c r="C13428" s="7" t="s">
        <v>57</v>
      </c>
      <c r="D13428" s="7" t="s">
        <v>35</v>
      </c>
      <c r="E13428" s="7" t="s">
        <v>26704</v>
      </c>
      <c r="F13428" s="7" t="s">
        <v>31</v>
      </c>
      <c r="G13428" s="8">
        <v>0.32400000000000001</v>
      </c>
      <c r="H13428" s="9">
        <v>6.69E-4</v>
      </c>
      <c r="I13428" s="10">
        <v>6672.13</v>
      </c>
      <c r="J13428" s="11"/>
      <c r="K13428" s="7"/>
      <c r="L13428" s="11"/>
      <c r="M13428" s="11"/>
      <c r="N13428" s="38">
        <f>I13428*(100-$B$4)*(100-$B$5)/10000</f>
        <v>6672.13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57</v>
      </c>
      <c r="D13429" s="7" t="s">
        <v>35</v>
      </c>
      <c r="E13429" s="7" t="s">
        <v>26711</v>
      </c>
      <c r="F13429" s="7" t="s">
        <v>31</v>
      </c>
      <c r="G13429" s="8">
        <v>0.32400000000000001</v>
      </c>
      <c r="H13429" s="9">
        <v>6.69E-4</v>
      </c>
      <c r="I13429" s="10">
        <v>7885.24</v>
      </c>
      <c r="J13429" s="11"/>
      <c r="K13429" s="7"/>
      <c r="L13429" s="11"/>
      <c r="M13429" s="11"/>
      <c r="N13429" s="38">
        <f>I13429*(100-$B$4)*(100-$B$5)/10000</f>
        <v>7885.24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57</v>
      </c>
      <c r="D13430" s="7" t="s">
        <v>35</v>
      </c>
      <c r="E13430" s="7" t="s">
        <v>58</v>
      </c>
      <c r="F13430" s="7" t="s">
        <v>31</v>
      </c>
      <c r="G13430" s="8">
        <v>0.32400000000000001</v>
      </c>
      <c r="H13430" s="9">
        <v>6.69E-4</v>
      </c>
      <c r="I13430" s="10">
        <v>9856.5499999999993</v>
      </c>
      <c r="J13430" s="11"/>
      <c r="K13430" s="7"/>
      <c r="L13430" s="11"/>
      <c r="M13430" s="11"/>
      <c r="N13430" s="38">
        <f>I13430*(100-$B$4)*(100-$B$5)/10000</f>
        <v>9856.5499999999993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57</v>
      </c>
      <c r="D13431" s="7" t="s">
        <v>35</v>
      </c>
      <c r="E13431" s="7" t="s">
        <v>26704</v>
      </c>
      <c r="F13431" s="7" t="s">
        <v>31</v>
      </c>
      <c r="G13431" s="8">
        <v>0.32400000000000001</v>
      </c>
      <c r="H13431" s="9">
        <v>6.69E-4</v>
      </c>
      <c r="I13431" s="10">
        <v>6217.21</v>
      </c>
      <c r="J13431" s="11"/>
      <c r="K13431" s="7"/>
      <c r="L13431" s="11"/>
      <c r="M13431" s="11"/>
      <c r="N13431" s="38">
        <f>I13431*(100-$B$4)*(100-$B$5)/10000</f>
        <v>6217.21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26724</v>
      </c>
      <c r="B13433" s="7" t="s">
        <v>26725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26726</v>
      </c>
      <c r="B13434" s="7" t="s">
        <v>26727</v>
      </c>
      <c r="C13434" s="7" t="s">
        <v>57</v>
      </c>
      <c r="D13434" s="7" t="s">
        <v>35</v>
      </c>
      <c r="E13434" s="7" t="s">
        <v>26699</v>
      </c>
      <c r="F13434" s="7" t="s">
        <v>31</v>
      </c>
      <c r="G13434" s="8">
        <v>0.45</v>
      </c>
      <c r="H13434" s="9">
        <v>3.8400000000000001E-4</v>
      </c>
      <c r="I13434" s="10">
        <v>3487.7</v>
      </c>
      <c r="J13434" s="11"/>
      <c r="K13434" s="7"/>
      <c r="L13434" s="11"/>
      <c r="M13434" s="11"/>
      <c r="N13434" s="38">
        <f>I13434*(100-$B$4)*(100-$B$5)/10000</f>
        <v>3487.7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26728</v>
      </c>
      <c r="B13435" s="7" t="s">
        <v>26729</v>
      </c>
      <c r="C13435" s="7" t="s">
        <v>57</v>
      </c>
      <c r="D13435" s="7" t="s">
        <v>35</v>
      </c>
      <c r="E13435" s="7" t="s">
        <v>26699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26730</v>
      </c>
      <c r="B13436" s="7" t="s">
        <v>26731</v>
      </c>
      <c r="C13436" s="7" t="s">
        <v>57</v>
      </c>
      <c r="D13436" s="7" t="s">
        <v>29</v>
      </c>
      <c r="E13436" s="7" t="s">
        <v>58</v>
      </c>
      <c r="F13436" s="7" t="s">
        <v>31</v>
      </c>
      <c r="G13436" s="8">
        <v>0.45</v>
      </c>
      <c r="H13436" s="9">
        <v>3.8400000000000001E-4</v>
      </c>
      <c r="I13436" s="10">
        <v>3487.7</v>
      </c>
      <c r="J13436" s="11"/>
      <c r="K13436" s="7"/>
      <c r="L13436" s="11"/>
      <c r="M13436" s="11"/>
      <c r="N13436" s="38">
        <f>I13436*(100-$B$4)*(100-$B$5)/10000</f>
        <v>3487.7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26732</v>
      </c>
      <c r="B13437" s="7" t="s">
        <v>26733</v>
      </c>
      <c r="C13437" s="7" t="s">
        <v>57</v>
      </c>
      <c r="D13437" s="7" t="s">
        <v>29</v>
      </c>
      <c r="E13437" s="7" t="s">
        <v>26734</v>
      </c>
      <c r="F13437" s="7" t="s">
        <v>31</v>
      </c>
      <c r="G13437" s="8">
        <v>0.32400000000000001</v>
      </c>
      <c r="H13437" s="9">
        <v>6.69E-4</v>
      </c>
      <c r="I13437" s="10">
        <v>7885.24</v>
      </c>
      <c r="J13437" s="11"/>
      <c r="K13437" s="7"/>
      <c r="L13437" s="11"/>
      <c r="M13437" s="11"/>
      <c r="N13437" s="38">
        <f>I13437*(100-$B$4)*(100-$B$5)/10000</f>
        <v>7885.24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26735</v>
      </c>
      <c r="B13438" s="7" t="s">
        <v>26736</v>
      </c>
      <c r="C13438" s="7" t="s">
        <v>57</v>
      </c>
      <c r="D13438" s="7" t="s">
        <v>29</v>
      </c>
      <c r="E13438" s="7" t="s">
        <v>26737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26738</v>
      </c>
      <c r="B13439" s="7" t="s">
        <v>26739</v>
      </c>
      <c r="C13439" s="7" t="s">
        <v>57</v>
      </c>
      <c r="D13439" s="7" t="s">
        <v>29</v>
      </c>
      <c r="E13439" s="7" t="s">
        <v>58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26740</v>
      </c>
      <c r="B13440" s="7" t="s">
        <v>26741</v>
      </c>
      <c r="C13440" s="7" t="s">
        <v>57</v>
      </c>
      <c r="D13440" s="7" t="s">
        <v>29</v>
      </c>
      <c r="E13440" s="7" t="s">
        <v>22292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26742</v>
      </c>
      <c r="B13441" s="7" t="s">
        <v>26743</v>
      </c>
      <c r="C13441" s="7" t="s">
        <v>57</v>
      </c>
      <c r="D13441" s="7" t="s">
        <v>29</v>
      </c>
      <c r="E13441" s="7" t="s">
        <v>26737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26744</v>
      </c>
      <c r="B13442" s="7" t="s">
        <v>26745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26746</v>
      </c>
      <c r="B13443" s="7" t="s">
        <v>26747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26748</v>
      </c>
      <c r="B13444" s="7" t="s">
        <v>26749</v>
      </c>
      <c r="C13444" s="7" t="s">
        <v>57</v>
      </c>
      <c r="D13444" s="7" t="s">
        <v>29</v>
      </c>
      <c r="E13444" s="7" t="s">
        <v>26699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26750</v>
      </c>
      <c r="B13445" s="7" t="s">
        <v>26751</v>
      </c>
      <c r="C13445" s="7" t="s">
        <v>57</v>
      </c>
      <c r="D13445" s="7" t="s">
        <v>29</v>
      </c>
      <c r="E13445" s="7" t="s">
        <v>26699</v>
      </c>
      <c r="F13445" s="7" t="s">
        <v>31</v>
      </c>
      <c r="G13445" s="8">
        <v>0.32400000000000001</v>
      </c>
      <c r="H13445" s="9">
        <v>6.69E-4</v>
      </c>
      <c r="I13445" s="10">
        <v>6672.13</v>
      </c>
      <c r="J13445" s="11"/>
      <c r="K13445" s="7"/>
      <c r="L13445" s="11"/>
      <c r="M13445" s="11"/>
      <c r="N13445" s="38">
        <f>I13445*(100-$B$4)*(100-$B$5)/10000</f>
        <v>6672.13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26752</v>
      </c>
      <c r="B13446" s="7" t="s">
        <v>26753</v>
      </c>
      <c r="C13446" s="7" t="s">
        <v>57</v>
      </c>
      <c r="D13446" s="7" t="s">
        <v>29</v>
      </c>
      <c r="E13446" s="7" t="s">
        <v>26699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26754</v>
      </c>
      <c r="B13447" s="7" t="s">
        <v>26755</v>
      </c>
      <c r="C13447" s="7" t="s">
        <v>57</v>
      </c>
      <c r="D13447" s="7" t="s">
        <v>29</v>
      </c>
      <c r="E13447" s="7" t="s">
        <v>26737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26756</v>
      </c>
      <c r="B13448" s="7" t="s">
        <v>26757</v>
      </c>
      <c r="C13448" s="7" t="s">
        <v>57</v>
      </c>
      <c r="D13448" s="7" t="s">
        <v>29</v>
      </c>
      <c r="E13448" s="7" t="s">
        <v>26737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26758</v>
      </c>
      <c r="B13449" s="7" t="s">
        <v>26759</v>
      </c>
      <c r="C13449" s="7" t="s">
        <v>57</v>
      </c>
      <c r="D13449" s="7" t="s">
        <v>29</v>
      </c>
      <c r="E13449" s="7" t="s">
        <v>26699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26760</v>
      </c>
      <c r="B13450" s="7" t="s">
        <v>26761</v>
      </c>
      <c r="C13450" s="7" t="s">
        <v>57</v>
      </c>
      <c r="D13450" s="7" t="s">
        <v>29</v>
      </c>
      <c r="E13450" s="7" t="s">
        <v>22292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26762</v>
      </c>
      <c r="B13451" s="7" t="s">
        <v>26763</v>
      </c>
      <c r="C13451" s="7" t="s">
        <v>57</v>
      </c>
      <c r="D13451" s="7" t="s">
        <v>29</v>
      </c>
      <c r="E13451" s="7" t="s">
        <v>26734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26764</v>
      </c>
      <c r="B13452" s="7" t="s">
        <v>26765</v>
      </c>
      <c r="C13452" s="7" t="s">
        <v>379</v>
      </c>
      <c r="D13452" s="7" t="s">
        <v>35</v>
      </c>
      <c r="E13452" s="7" t="s">
        <v>22292</v>
      </c>
      <c r="F13452" s="7" t="s">
        <v>31</v>
      </c>
      <c r="G13452" s="8">
        <v>0.32400000000000001</v>
      </c>
      <c r="H13452" s="9">
        <v>6.69E-4</v>
      </c>
      <c r="I13452" s="10">
        <v>9553.27</v>
      </c>
      <c r="J13452" s="11"/>
      <c r="K13452" s="7"/>
      <c r="L13452" s="11"/>
      <c r="M13452" s="11"/>
      <c r="N13452" s="38">
        <f>I13452*(100-$B$4)*(100-$B$5)/10000</f>
        <v>9553.27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26766</v>
      </c>
      <c r="B13453" s="7" t="s">
        <v>26767</v>
      </c>
      <c r="C13453" s="7" t="s">
        <v>379</v>
      </c>
      <c r="D13453" s="7" t="s">
        <v>35</v>
      </c>
      <c r="E13453" s="7" t="s">
        <v>22292</v>
      </c>
      <c r="F13453" s="7" t="s">
        <v>31</v>
      </c>
      <c r="G13453" s="8">
        <v>0.32400000000000001</v>
      </c>
      <c r="H13453" s="9">
        <v>6.69E-4</v>
      </c>
      <c r="I13453" s="10">
        <v>9553.27</v>
      </c>
      <c r="J13453" s="11"/>
      <c r="K13453" s="7"/>
      <c r="L13453" s="11"/>
      <c r="M13453" s="11"/>
      <c r="N13453" s="38">
        <f>I13453*(100-$B$4)*(100-$B$5)/10000</f>
        <v>9553.27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26768</v>
      </c>
      <c r="B13454" s="7" t="s">
        <v>26769</v>
      </c>
      <c r="C13454" s="7" t="s">
        <v>379</v>
      </c>
      <c r="D13454" s="7" t="s">
        <v>29</v>
      </c>
      <c r="E13454" s="7" t="s">
        <v>26711</v>
      </c>
      <c r="F13454" s="7" t="s">
        <v>31</v>
      </c>
      <c r="G13454" s="8">
        <v>0.32400000000000001</v>
      </c>
      <c r="H13454" s="9">
        <v>6.69E-4</v>
      </c>
      <c r="I13454" s="10">
        <v>9553.27</v>
      </c>
      <c r="J13454" s="11"/>
      <c r="K13454" s="7"/>
      <c r="L13454" s="11"/>
      <c r="M13454" s="11"/>
      <c r="N13454" s="38">
        <f>I13454*(100-$B$4)*(100-$B$5)/10000</f>
        <v>9553.27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26770</v>
      </c>
      <c r="B13455" s="7" t="s">
        <v>26771</v>
      </c>
      <c r="C13455" s="7" t="s">
        <v>379</v>
      </c>
      <c r="D13455" s="7" t="s">
        <v>29</v>
      </c>
      <c r="E13455" s="7" t="s">
        <v>26711</v>
      </c>
      <c r="F13455" s="7" t="s">
        <v>31</v>
      </c>
      <c r="G13455" s="8">
        <v>0.32400000000000001</v>
      </c>
      <c r="H13455" s="9">
        <v>6.69E-4</v>
      </c>
      <c r="I13455" s="10">
        <v>9553.27</v>
      </c>
      <c r="J13455" s="11"/>
      <c r="K13455" s="7"/>
      <c r="L13455" s="11"/>
      <c r="M13455" s="11"/>
      <c r="N13455" s="38">
        <f>I13455*(100-$B$4)*(100-$B$5)/10000</f>
        <v>9553.27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26772</v>
      </c>
      <c r="B13456" s="7" t="s">
        <v>26773</v>
      </c>
      <c r="C13456" s="7" t="s">
        <v>224</v>
      </c>
      <c r="D13456" s="7" t="s">
        <v>35</v>
      </c>
      <c r="E13456" s="7" t="s">
        <v>26774</v>
      </c>
      <c r="F13456" s="7" t="s">
        <v>31</v>
      </c>
      <c r="G13456" s="8">
        <v>0.32400000000000001</v>
      </c>
      <c r="H13456" s="9">
        <v>6.69E-4</v>
      </c>
      <c r="I13456" s="10">
        <v>5913.93</v>
      </c>
      <c r="J13456" s="11"/>
      <c r="K13456" s="7"/>
      <c r="L13456" s="11"/>
      <c r="M13456" s="11"/>
      <c r="N13456" s="38">
        <f>I13456*(100-$B$4)*(100-$B$5)/10000</f>
        <v>5913.93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26775</v>
      </c>
      <c r="B13457" s="7" t="s">
        <v>26776</v>
      </c>
      <c r="C13457" s="7" t="s">
        <v>224</v>
      </c>
      <c r="D13457" s="7" t="s">
        <v>35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5913.93</v>
      </c>
      <c r="J13457" s="11"/>
      <c r="K13457" s="7"/>
      <c r="L13457" s="11"/>
      <c r="M13457" s="11"/>
      <c r="N13457" s="38">
        <f>I13457*(100-$B$4)*(100-$B$5)/10000</f>
        <v>5913.93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26777</v>
      </c>
      <c r="B13458" s="7" t="s">
        <v>26778</v>
      </c>
      <c r="C13458" s="7" t="s">
        <v>224</v>
      </c>
      <c r="D13458" s="7" t="s">
        <v>29</v>
      </c>
      <c r="E13458" s="7" t="s">
        <v>26779</v>
      </c>
      <c r="F13458" s="7" t="s">
        <v>31</v>
      </c>
      <c r="G13458" s="8">
        <v>0.32400000000000001</v>
      </c>
      <c r="H13458" s="9">
        <v>6.69E-4</v>
      </c>
      <c r="I13458" s="10">
        <v>5913.93</v>
      </c>
      <c r="J13458" s="11"/>
      <c r="K13458" s="7"/>
      <c r="L13458" s="11"/>
      <c r="M13458" s="11"/>
      <c r="N13458" s="38">
        <f>I13458*(100-$B$4)*(100-$B$5)/10000</f>
        <v>5913.93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26780</v>
      </c>
      <c r="B13459" s="7" t="s">
        <v>26781</v>
      </c>
      <c r="C13459" s="7" t="s">
        <v>224</v>
      </c>
      <c r="D13459" s="7" t="s">
        <v>29</v>
      </c>
      <c r="E13459" s="7" t="s">
        <v>26779</v>
      </c>
      <c r="F13459" s="7" t="s">
        <v>31</v>
      </c>
      <c r="G13459" s="8">
        <v>0.32400000000000001</v>
      </c>
      <c r="H13459" s="9">
        <v>6.69E-4</v>
      </c>
      <c r="I13459" s="10">
        <v>5913.93</v>
      </c>
      <c r="J13459" s="11"/>
      <c r="K13459" s="7"/>
      <c r="L13459" s="11"/>
      <c r="M13459" s="11"/>
      <c r="N13459" s="38">
        <f>I13459*(100-$B$4)*(100-$B$5)/10000</f>
        <v>5913.93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26782</v>
      </c>
      <c r="B13460" s="7" t="s">
        <v>26783</v>
      </c>
      <c r="C13460" s="7" t="s">
        <v>240</v>
      </c>
      <c r="D13460" s="7" t="s">
        <v>35</v>
      </c>
      <c r="E13460" s="7" t="s">
        <v>26784</v>
      </c>
      <c r="F13460" s="7" t="s">
        <v>31</v>
      </c>
      <c r="G13460" s="8">
        <v>0.32400000000000001</v>
      </c>
      <c r="H13460" s="9">
        <v>6.69E-4</v>
      </c>
      <c r="I13460" s="10">
        <v>5004.09</v>
      </c>
      <c r="J13460" s="11"/>
      <c r="K13460" s="7"/>
      <c r="L13460" s="11"/>
      <c r="M13460" s="11"/>
      <c r="N13460" s="38">
        <f>I13460*(100-$B$4)*(100-$B$5)/10000</f>
        <v>5004.09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26785</v>
      </c>
      <c r="B13461" s="7" t="s">
        <v>26786</v>
      </c>
      <c r="C13461" s="7" t="s">
        <v>240</v>
      </c>
      <c r="D13461" s="7" t="s">
        <v>35</v>
      </c>
      <c r="E13461" s="7" t="s">
        <v>26787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26788</v>
      </c>
      <c r="B13462" s="7" t="s">
        <v>26789</v>
      </c>
      <c r="C13462" s="7" t="s">
        <v>240</v>
      </c>
      <c r="D13462" s="7" t="s">
        <v>35</v>
      </c>
      <c r="E13462" s="7" t="s">
        <v>26784</v>
      </c>
      <c r="F13462" s="7" t="s">
        <v>31</v>
      </c>
      <c r="G13462" s="8">
        <v>0.32400000000000001</v>
      </c>
      <c r="H13462" s="9">
        <v>6.69E-4</v>
      </c>
      <c r="I13462" s="10">
        <v>5004.09</v>
      </c>
      <c r="J13462" s="11"/>
      <c r="K13462" s="7"/>
      <c r="L13462" s="11"/>
      <c r="M13462" s="11"/>
      <c r="N13462" s="38">
        <f>I13462*(100-$B$4)*(100-$B$5)/10000</f>
        <v>5004.09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26790</v>
      </c>
      <c r="B13463" s="7" t="s">
        <v>26791</v>
      </c>
      <c r="C13463" s="7" t="s">
        <v>240</v>
      </c>
      <c r="D13463" s="7" t="s">
        <v>35</v>
      </c>
      <c r="E13463" s="7" t="s">
        <v>26787</v>
      </c>
      <c r="F13463" s="7" t="s">
        <v>31</v>
      </c>
      <c r="G13463" s="8">
        <v>0.45</v>
      </c>
      <c r="H13463" s="9">
        <v>3.8400000000000001E-4</v>
      </c>
      <c r="I13463" s="10">
        <v>4245.8999999999996</v>
      </c>
      <c r="J13463" s="11"/>
      <c r="K13463" s="7"/>
      <c r="L13463" s="11"/>
      <c r="M13463" s="11"/>
      <c r="N13463" s="38">
        <f>I13463*(100-$B$4)*(100-$B$5)/10000</f>
        <v>4245.8999999999996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26792</v>
      </c>
      <c r="B13464" s="7" t="s">
        <v>26793</v>
      </c>
      <c r="C13464" s="7" t="s">
        <v>240</v>
      </c>
      <c r="D13464" s="7" t="s">
        <v>29</v>
      </c>
      <c r="E13464" s="7" t="s">
        <v>26794</v>
      </c>
      <c r="F13464" s="7" t="s">
        <v>31</v>
      </c>
      <c r="G13464" s="8">
        <v>0.45</v>
      </c>
      <c r="H13464" s="9">
        <v>3.8400000000000001E-4</v>
      </c>
      <c r="I13464" s="10">
        <v>4245.8999999999996</v>
      </c>
      <c r="J13464" s="11"/>
      <c r="K13464" s="7"/>
      <c r="L13464" s="11"/>
      <c r="M13464" s="11"/>
      <c r="N13464" s="38">
        <f>I13464*(100-$B$4)*(100-$B$5)/10000</f>
        <v>4245.8999999999996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26795</v>
      </c>
      <c r="B13465" s="7" t="s">
        <v>26796</v>
      </c>
      <c r="C13465" s="7" t="s">
        <v>240</v>
      </c>
      <c r="D13465" s="7" t="s">
        <v>29</v>
      </c>
      <c r="E13465" s="7" t="s">
        <v>225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26797</v>
      </c>
      <c r="B13466" s="7" t="s">
        <v>26798</v>
      </c>
      <c r="C13466" s="7" t="s">
        <v>240</v>
      </c>
      <c r="D13466" s="7" t="s">
        <v>29</v>
      </c>
      <c r="E13466" s="7" t="s">
        <v>225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26799</v>
      </c>
      <c r="B13467" s="7" t="s">
        <v>26800</v>
      </c>
      <c r="C13467" s="7" t="s">
        <v>240</v>
      </c>
      <c r="D13467" s="7" t="s">
        <v>29</v>
      </c>
      <c r="E13467" s="7" t="s">
        <v>26794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26801</v>
      </c>
      <c r="B13468" s="7" t="s">
        <v>26802</v>
      </c>
      <c r="C13468" s="7" t="s">
        <v>68</v>
      </c>
      <c r="D13468" s="7" t="s">
        <v>35</v>
      </c>
      <c r="E13468" s="7" t="s">
        <v>225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26803</v>
      </c>
      <c r="B13469" s="7" t="s">
        <v>26804</v>
      </c>
      <c r="C13469" s="7" t="s">
        <v>68</v>
      </c>
      <c r="D13469" s="7" t="s">
        <v>35</v>
      </c>
      <c r="E13469" s="7" t="s">
        <v>225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26805</v>
      </c>
      <c r="B13470" s="7" t="s">
        <v>26806</v>
      </c>
      <c r="C13470" s="7" t="s">
        <v>68</v>
      </c>
      <c r="D13470" s="7" t="s">
        <v>35</v>
      </c>
      <c r="E13470" s="7" t="s">
        <v>26807</v>
      </c>
      <c r="F13470" s="7" t="s">
        <v>31</v>
      </c>
      <c r="G13470" s="8">
        <v>0.45</v>
      </c>
      <c r="H13470" s="9">
        <v>3.8400000000000001E-4</v>
      </c>
      <c r="I13470" s="10">
        <v>9704.91</v>
      </c>
      <c r="J13470" s="11"/>
      <c r="K13470" s="7"/>
      <c r="L13470" s="11"/>
      <c r="M13470" s="11"/>
      <c r="N13470" s="38">
        <f>I13470*(100-$B$4)*(100-$B$5)/10000</f>
        <v>9704.91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26808</v>
      </c>
      <c r="B13471" s="7" t="s">
        <v>26809</v>
      </c>
      <c r="C13471" s="7" t="s">
        <v>68</v>
      </c>
      <c r="D13471" s="7" t="s">
        <v>35</v>
      </c>
      <c r="E13471" s="7" t="s">
        <v>225</v>
      </c>
      <c r="F13471" s="7" t="s">
        <v>31</v>
      </c>
      <c r="G13471" s="8">
        <v>0.45</v>
      </c>
      <c r="H13471" s="9">
        <v>3.8400000000000001E-4</v>
      </c>
      <c r="I13471" s="10">
        <v>9704.91</v>
      </c>
      <c r="J13471" s="11"/>
      <c r="K13471" s="7"/>
      <c r="L13471" s="11"/>
      <c r="M13471" s="11"/>
      <c r="N13471" s="38">
        <f>I13471*(100-$B$4)*(100-$B$5)/10000</f>
        <v>9704.91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26810</v>
      </c>
      <c r="B13472" s="7" t="s">
        <v>26811</v>
      </c>
      <c r="C13472" s="7" t="s">
        <v>68</v>
      </c>
      <c r="D13472" s="7" t="s">
        <v>35</v>
      </c>
      <c r="E13472" s="7" t="s">
        <v>3607</v>
      </c>
      <c r="F13472" s="7" t="s">
        <v>31</v>
      </c>
      <c r="G13472" s="8">
        <v>0.32400000000000001</v>
      </c>
      <c r="H13472" s="9">
        <v>6.69E-4</v>
      </c>
      <c r="I13472" s="10">
        <v>6368.85</v>
      </c>
      <c r="J13472" s="11"/>
      <c r="K13472" s="7"/>
      <c r="L13472" s="11"/>
      <c r="M13472" s="11"/>
      <c r="N13472" s="38">
        <f>I13472*(100-$B$4)*(100-$B$5)/10000</f>
        <v>6368.85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26812</v>
      </c>
      <c r="B13473" s="7" t="s">
        <v>26813</v>
      </c>
      <c r="C13473" s="7" t="s">
        <v>68</v>
      </c>
      <c r="D13473" s="7" t="s">
        <v>35</v>
      </c>
      <c r="E13473" s="7" t="s">
        <v>26807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26814</v>
      </c>
      <c r="B13474" s="7" t="s">
        <v>26815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26816</v>
      </c>
      <c r="B13475" s="7" t="s">
        <v>26817</v>
      </c>
      <c r="C13475" s="7" t="s">
        <v>68</v>
      </c>
      <c r="D13475" s="7" t="s">
        <v>35</v>
      </c>
      <c r="E13475" s="7" t="s">
        <v>3607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26818</v>
      </c>
      <c r="B13476" s="7" t="s">
        <v>26819</v>
      </c>
      <c r="C13476" s="7" t="s">
        <v>68</v>
      </c>
      <c r="D13476" s="7" t="s">
        <v>29</v>
      </c>
      <c r="E13476" s="7" t="s">
        <v>65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26820</v>
      </c>
      <c r="B13477" s="7" t="s">
        <v>26821</v>
      </c>
      <c r="C13477" s="7" t="s">
        <v>68</v>
      </c>
      <c r="D13477" s="7" t="s">
        <v>29</v>
      </c>
      <c r="E13477" s="7" t="s">
        <v>380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26822</v>
      </c>
      <c r="B13478" s="7" t="s">
        <v>26823</v>
      </c>
      <c r="C13478" s="7" t="s">
        <v>68</v>
      </c>
      <c r="D13478" s="7" t="s">
        <v>29</v>
      </c>
      <c r="E13478" s="7" t="s">
        <v>380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26824</v>
      </c>
      <c r="B13479" s="7" t="s">
        <v>26825</v>
      </c>
      <c r="C13479" s="7" t="s">
        <v>68</v>
      </c>
      <c r="D13479" s="7" t="s">
        <v>29</v>
      </c>
      <c r="E13479" s="7" t="s">
        <v>65</v>
      </c>
      <c r="F13479" s="7" t="s">
        <v>31</v>
      </c>
      <c r="G13479" s="8">
        <v>0.32400000000000001</v>
      </c>
      <c r="H13479" s="9">
        <v>6.69E-4</v>
      </c>
      <c r="I13479" s="10">
        <v>6368.85</v>
      </c>
      <c r="J13479" s="11"/>
      <c r="K13479" s="7"/>
      <c r="L13479" s="11"/>
      <c r="M13479" s="11"/>
      <c r="N13479" s="38">
        <f>I13479*(100-$B$4)*(100-$B$5)/10000</f>
        <v>6368.85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26826</v>
      </c>
      <c r="B13480" s="7" t="s">
        <v>26827</v>
      </c>
      <c r="C13480" s="7" t="s">
        <v>68</v>
      </c>
      <c r="D13480" s="7" t="s">
        <v>29</v>
      </c>
      <c r="E13480" s="7" t="s">
        <v>26828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26829</v>
      </c>
      <c r="B13481" s="7" t="s">
        <v>26830</v>
      </c>
      <c r="C13481" s="7" t="s">
        <v>68</v>
      </c>
      <c r="D13481" s="7" t="s">
        <v>29</v>
      </c>
      <c r="E13481" s="7" t="s">
        <v>26828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26831</v>
      </c>
      <c r="B13482" s="7" t="s">
        <v>26832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26833</v>
      </c>
      <c r="B13483" s="7" t="s">
        <v>26834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26835</v>
      </c>
      <c r="B13484" s="7" t="s">
        <v>26836</v>
      </c>
      <c r="C13484" s="7" t="s">
        <v>974</v>
      </c>
      <c r="D13484" s="7" t="s">
        <v>35</v>
      </c>
      <c r="E13484" s="7" t="s">
        <v>26774</v>
      </c>
      <c r="F13484" s="7" t="s">
        <v>31</v>
      </c>
      <c r="G13484" s="8">
        <v>0.32400000000000001</v>
      </c>
      <c r="H13484" s="9">
        <v>6.69E-4</v>
      </c>
      <c r="I13484" s="10">
        <v>12889.33</v>
      </c>
      <c r="J13484" s="11"/>
      <c r="K13484" s="7"/>
      <c r="L13484" s="11"/>
      <c r="M13484" s="11"/>
      <c r="N13484" s="38">
        <f>I13484*(100-$B$4)*(100-$B$5)/10000</f>
        <v>12889.33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26837</v>
      </c>
      <c r="B13485" s="7" t="s">
        <v>26838</v>
      </c>
      <c r="C13485" s="7" t="s">
        <v>974</v>
      </c>
      <c r="D13485" s="7" t="s">
        <v>35</v>
      </c>
      <c r="E13485" s="7" t="s">
        <v>26774</v>
      </c>
      <c r="F13485" s="7" t="s">
        <v>31</v>
      </c>
      <c r="G13485" s="8">
        <v>0.32400000000000001</v>
      </c>
      <c r="H13485" s="9">
        <v>6.69E-4</v>
      </c>
      <c r="I13485" s="10">
        <v>12889.33</v>
      </c>
      <c r="J13485" s="11"/>
      <c r="K13485" s="7"/>
      <c r="L13485" s="11"/>
      <c r="M13485" s="11"/>
      <c r="N13485" s="38">
        <f>I13485*(100-$B$4)*(100-$B$5)/10000</f>
        <v>12889.33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26839</v>
      </c>
      <c r="B13486" s="7" t="s">
        <v>26840</v>
      </c>
      <c r="C13486" s="7" t="s">
        <v>974</v>
      </c>
      <c r="D13486" s="7" t="s">
        <v>29</v>
      </c>
      <c r="E13486" s="7" t="s">
        <v>26779</v>
      </c>
      <c r="F13486" s="7" t="s">
        <v>31</v>
      </c>
      <c r="G13486" s="8">
        <v>0.32400000000000001</v>
      </c>
      <c r="H13486" s="9">
        <v>6.69E-4</v>
      </c>
      <c r="I13486" s="10">
        <v>12889.33</v>
      </c>
      <c r="J13486" s="11"/>
      <c r="K13486" s="7"/>
      <c r="L13486" s="11"/>
      <c r="M13486" s="11"/>
      <c r="N13486" s="38">
        <f>I13486*(100-$B$4)*(100-$B$5)/10000</f>
        <v>12889.33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26841</v>
      </c>
      <c r="B13487" s="7" t="s">
        <v>26842</v>
      </c>
      <c r="C13487" s="7" t="s">
        <v>974</v>
      </c>
      <c r="D13487" s="7" t="s">
        <v>29</v>
      </c>
      <c r="E13487" s="7" t="s">
        <v>26779</v>
      </c>
      <c r="F13487" s="7" t="s">
        <v>31</v>
      </c>
      <c r="G13487" s="8">
        <v>0.32400000000000001</v>
      </c>
      <c r="H13487" s="9">
        <v>6.69E-4</v>
      </c>
      <c r="I13487" s="10">
        <v>12889.33</v>
      </c>
      <c r="J13487" s="11"/>
      <c r="K13487" s="7"/>
      <c r="L13487" s="11"/>
      <c r="M13487" s="11"/>
      <c r="N13487" s="38">
        <f>I13487*(100-$B$4)*(100-$B$5)/10000</f>
        <v>12889.33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26843</v>
      </c>
      <c r="B13488" s="7" t="s">
        <v>26844</v>
      </c>
      <c r="C13488" s="7" t="s">
        <v>72</v>
      </c>
      <c r="D13488" s="7" t="s">
        <v>35</v>
      </c>
      <c r="E13488" s="7" t="s">
        <v>26774</v>
      </c>
      <c r="F13488" s="7" t="s">
        <v>31</v>
      </c>
      <c r="G13488" s="8">
        <v>0.32400000000000001</v>
      </c>
      <c r="H13488" s="9">
        <v>6.69E-4</v>
      </c>
      <c r="I13488" s="10">
        <v>12434.42</v>
      </c>
      <c r="J13488" s="11"/>
      <c r="K13488" s="7"/>
      <c r="L13488" s="11"/>
      <c r="M13488" s="11"/>
      <c r="N13488" s="38">
        <f>I13488*(100-$B$4)*(100-$B$5)/10000</f>
        <v>12434.42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26845</v>
      </c>
      <c r="B13489" s="7" t="s">
        <v>26846</v>
      </c>
      <c r="C13489" s="7" t="s">
        <v>72</v>
      </c>
      <c r="D13489" s="7" t="s">
        <v>35</v>
      </c>
      <c r="E13489" s="7" t="s">
        <v>158</v>
      </c>
      <c r="F13489" s="7" t="s">
        <v>31</v>
      </c>
      <c r="G13489" s="8">
        <v>0.32400000000000001</v>
      </c>
      <c r="H13489" s="9">
        <v>6.69E-4</v>
      </c>
      <c r="I13489" s="10">
        <v>7885.24</v>
      </c>
      <c r="J13489" s="11"/>
      <c r="K13489" s="7"/>
      <c r="L13489" s="11"/>
      <c r="M13489" s="11"/>
      <c r="N13489" s="38">
        <f>I13489*(100-$B$4)*(100-$B$5)/10000</f>
        <v>7885.24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26847</v>
      </c>
      <c r="B13490" s="7" t="s">
        <v>26848</v>
      </c>
      <c r="C13490" s="7" t="s">
        <v>72</v>
      </c>
      <c r="D13490" s="7" t="s">
        <v>35</v>
      </c>
      <c r="E13490" s="7" t="s">
        <v>158</v>
      </c>
      <c r="F13490" s="7" t="s">
        <v>31</v>
      </c>
      <c r="G13490" s="8">
        <v>0.32400000000000001</v>
      </c>
      <c r="H13490" s="9">
        <v>6.69E-4</v>
      </c>
      <c r="I13490" s="10">
        <v>7885.24</v>
      </c>
      <c r="J13490" s="11"/>
      <c r="K13490" s="7"/>
      <c r="L13490" s="11"/>
      <c r="M13490" s="11"/>
      <c r="N13490" s="38">
        <f>I13490*(100-$B$4)*(100-$B$5)/10000</f>
        <v>7885.24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26849</v>
      </c>
      <c r="B13491" s="7" t="s">
        <v>26850</v>
      </c>
      <c r="C13491" s="7" t="s">
        <v>72</v>
      </c>
      <c r="D13491" s="7" t="s">
        <v>35</v>
      </c>
      <c r="E13491" s="7" t="s">
        <v>241</v>
      </c>
      <c r="F13491" s="7" t="s">
        <v>31</v>
      </c>
      <c r="G13491" s="8">
        <v>0.45</v>
      </c>
      <c r="H13491" s="9">
        <v>3.8400000000000001E-4</v>
      </c>
      <c r="I13491" s="10">
        <v>5459.01</v>
      </c>
      <c r="J13491" s="11"/>
      <c r="K13491" s="7"/>
      <c r="L13491" s="11"/>
      <c r="M13491" s="11"/>
      <c r="N13491" s="38">
        <f>I13491*(100-$B$4)*(100-$B$5)/10000</f>
        <v>5459.01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26851</v>
      </c>
      <c r="B13492" s="7" t="s">
        <v>26852</v>
      </c>
      <c r="C13492" s="7" t="s">
        <v>72</v>
      </c>
      <c r="D13492" s="7" t="s">
        <v>35</v>
      </c>
      <c r="E13492" s="7" t="s">
        <v>26774</v>
      </c>
      <c r="F13492" s="7" t="s">
        <v>31</v>
      </c>
      <c r="G13492" s="8">
        <v>0.32400000000000001</v>
      </c>
      <c r="H13492" s="9">
        <v>6.69E-4</v>
      </c>
      <c r="I13492" s="10">
        <v>12434.42</v>
      </c>
      <c r="J13492" s="11"/>
      <c r="K13492" s="7"/>
      <c r="L13492" s="11"/>
      <c r="M13492" s="11"/>
      <c r="N13492" s="38">
        <f>I13492*(100-$B$4)*(100-$B$5)/10000</f>
        <v>12434.42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26853</v>
      </c>
      <c r="B13493" s="7" t="s">
        <v>26854</v>
      </c>
      <c r="C13493" s="7" t="s">
        <v>72</v>
      </c>
      <c r="D13493" s="7" t="s">
        <v>35</v>
      </c>
      <c r="E13493" s="7" t="s">
        <v>241</v>
      </c>
      <c r="F13493" s="7" t="s">
        <v>31</v>
      </c>
      <c r="G13493" s="8">
        <v>0.45</v>
      </c>
      <c r="H13493" s="9">
        <v>3.8400000000000001E-4</v>
      </c>
      <c r="I13493" s="10">
        <v>5459.01</v>
      </c>
      <c r="J13493" s="11"/>
      <c r="K13493" s="7"/>
      <c r="L13493" s="11"/>
      <c r="M13493" s="11"/>
      <c r="N13493" s="38">
        <f>I13493*(100-$B$4)*(100-$B$5)/10000</f>
        <v>5459.01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26855</v>
      </c>
      <c r="B13494" s="7" t="s">
        <v>26856</v>
      </c>
      <c r="C13494" s="7" t="s">
        <v>72</v>
      </c>
      <c r="D13494" s="7" t="s">
        <v>29</v>
      </c>
      <c r="E13494" s="7" t="s">
        <v>26857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26858</v>
      </c>
      <c r="B13495" s="7" t="s">
        <v>26859</v>
      </c>
      <c r="C13495" s="7" t="s">
        <v>72</v>
      </c>
      <c r="D13495" s="7" t="s">
        <v>29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26860</v>
      </c>
      <c r="B13496" s="7" t="s">
        <v>26861</v>
      </c>
      <c r="C13496" s="7" t="s">
        <v>72</v>
      </c>
      <c r="D13496" s="7" t="s">
        <v>29</v>
      </c>
      <c r="E13496" s="7" t="s">
        <v>398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26862</v>
      </c>
      <c r="B13497" s="7" t="s">
        <v>26863</v>
      </c>
      <c r="C13497" s="7" t="s">
        <v>72</v>
      </c>
      <c r="D13497" s="7" t="s">
        <v>29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26864</v>
      </c>
      <c r="B13498" s="7" t="s">
        <v>26865</v>
      </c>
      <c r="C13498" s="7" t="s">
        <v>72</v>
      </c>
      <c r="D13498" s="7" t="s">
        <v>29</v>
      </c>
      <c r="E13498" s="7" t="s">
        <v>398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26866</v>
      </c>
      <c r="B13499" s="7" t="s">
        <v>26867</v>
      </c>
      <c r="C13499" s="7" t="s">
        <v>72</v>
      </c>
      <c r="D13499" s="7" t="s">
        <v>29</v>
      </c>
      <c r="E13499" s="7" t="s">
        <v>26857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26868</v>
      </c>
      <c r="B13500" s="7" t="s">
        <v>26869</v>
      </c>
      <c r="C13500" s="7" t="s">
        <v>28</v>
      </c>
      <c r="D13500" s="7" t="s">
        <v>35</v>
      </c>
      <c r="E13500" s="7" t="s">
        <v>26870</v>
      </c>
      <c r="F13500" s="7" t="s">
        <v>31</v>
      </c>
      <c r="G13500" s="8">
        <v>0.32400000000000001</v>
      </c>
      <c r="H13500" s="9">
        <v>6.69E-4</v>
      </c>
      <c r="I13500" s="10">
        <v>6520.49</v>
      </c>
      <c r="J13500" s="11"/>
      <c r="K13500" s="7"/>
      <c r="L13500" s="11"/>
      <c r="M13500" s="11"/>
      <c r="N13500" s="38">
        <f>I13500*(100-$B$4)*(100-$B$5)/10000</f>
        <v>6520.49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26871</v>
      </c>
      <c r="B13501" s="7" t="s">
        <v>26872</v>
      </c>
      <c r="C13501" s="7" t="s">
        <v>28</v>
      </c>
      <c r="D13501" s="7" t="s">
        <v>35</v>
      </c>
      <c r="E13501" s="7" t="s">
        <v>26873</v>
      </c>
      <c r="F13501" s="7" t="s">
        <v>31</v>
      </c>
      <c r="G13501" s="8">
        <v>0.45</v>
      </c>
      <c r="H13501" s="9">
        <v>3.8400000000000001E-4</v>
      </c>
      <c r="I13501" s="10">
        <v>5913.93</v>
      </c>
      <c r="J13501" s="11"/>
      <c r="K13501" s="7"/>
      <c r="L13501" s="11"/>
      <c r="M13501" s="11"/>
      <c r="N13501" s="38">
        <f>I13501*(100-$B$4)*(100-$B$5)/10000</f>
        <v>5913.93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26874</v>
      </c>
      <c r="B13502" s="7" t="s">
        <v>26875</v>
      </c>
      <c r="C13502" s="7" t="s">
        <v>28</v>
      </c>
      <c r="D13502" s="7" t="s">
        <v>35</v>
      </c>
      <c r="E13502" s="7" t="s">
        <v>26870</v>
      </c>
      <c r="F13502" s="7" t="s">
        <v>31</v>
      </c>
      <c r="G13502" s="8">
        <v>0.32400000000000001</v>
      </c>
      <c r="H13502" s="9">
        <v>6.69E-4</v>
      </c>
      <c r="I13502" s="10">
        <v>6520.49</v>
      </c>
      <c r="J13502" s="11"/>
      <c r="K13502" s="7"/>
      <c r="L13502" s="11"/>
      <c r="M13502" s="11"/>
      <c r="N13502" s="38">
        <f>I13502*(100-$B$4)*(100-$B$5)/10000</f>
        <v>6520.49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26876</v>
      </c>
      <c r="B13503" s="7" t="s">
        <v>26877</v>
      </c>
      <c r="C13503" s="7" t="s">
        <v>28</v>
      </c>
      <c r="D13503" s="7" t="s">
        <v>35</v>
      </c>
      <c r="E13503" s="7" t="s">
        <v>26873</v>
      </c>
      <c r="F13503" s="7" t="s">
        <v>31</v>
      </c>
      <c r="G13503" s="8">
        <v>0.45</v>
      </c>
      <c r="H13503" s="9">
        <v>3.8400000000000001E-4</v>
      </c>
      <c r="I13503" s="10">
        <v>5913.93</v>
      </c>
      <c r="J13503" s="11"/>
      <c r="K13503" s="7"/>
      <c r="L13503" s="11"/>
      <c r="M13503" s="11"/>
      <c r="N13503" s="38">
        <f>I13503*(100-$B$4)*(100-$B$5)/10000</f>
        <v>5913.93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26878</v>
      </c>
      <c r="B13504" s="7" t="s">
        <v>26879</v>
      </c>
      <c r="C13504" s="7" t="s">
        <v>28</v>
      </c>
      <c r="D13504" s="7" t="s">
        <v>29</v>
      </c>
      <c r="E13504" s="7" t="s">
        <v>26880</v>
      </c>
      <c r="F13504" s="7" t="s">
        <v>31</v>
      </c>
      <c r="G13504" s="8">
        <v>0.32400000000000001</v>
      </c>
      <c r="H13504" s="9">
        <v>6.69E-4</v>
      </c>
      <c r="I13504" s="10">
        <v>6520.49</v>
      </c>
      <c r="J13504" s="11"/>
      <c r="K13504" s="7"/>
      <c r="L13504" s="11"/>
      <c r="M13504" s="11"/>
      <c r="N13504" s="38">
        <f>I13504*(100-$B$4)*(100-$B$5)/10000</f>
        <v>6520.49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26881</v>
      </c>
      <c r="B13505" s="7" t="s">
        <v>26882</v>
      </c>
      <c r="C13505" s="7" t="s">
        <v>28</v>
      </c>
      <c r="D13505" s="7" t="s">
        <v>29</v>
      </c>
      <c r="E13505" s="7" t="s">
        <v>26883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26884</v>
      </c>
      <c r="B13506" s="7" t="s">
        <v>26885</v>
      </c>
      <c r="C13506" s="7" t="s">
        <v>28</v>
      </c>
      <c r="D13506" s="7" t="s">
        <v>29</v>
      </c>
      <c r="E13506" s="7" t="s">
        <v>26883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26886</v>
      </c>
      <c r="B13507" s="7" t="s">
        <v>26887</v>
      </c>
      <c r="C13507" s="7" t="s">
        <v>28</v>
      </c>
      <c r="D13507" s="7" t="s">
        <v>29</v>
      </c>
      <c r="E13507" s="7" t="s">
        <v>26880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26888</v>
      </c>
      <c r="B13508" s="7" t="s">
        <v>26889</v>
      </c>
      <c r="C13508" s="7" t="s">
        <v>5241</v>
      </c>
      <c r="D13508" s="7" t="s">
        <v>35</v>
      </c>
      <c r="E13508" s="7" t="s">
        <v>315</v>
      </c>
      <c r="F13508" s="7" t="s">
        <v>31</v>
      </c>
      <c r="G13508" s="8">
        <v>0.45</v>
      </c>
      <c r="H13508" s="9">
        <v>3.8400000000000001E-4</v>
      </c>
      <c r="I13508" s="10">
        <v>6368.85</v>
      </c>
      <c r="J13508" s="11"/>
      <c r="K13508" s="7"/>
      <c r="L13508" s="11"/>
      <c r="M13508" s="11"/>
      <c r="N13508" s="38">
        <f>I13508*(100-$B$4)*(100-$B$5)/10000</f>
        <v>6368.85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26890</v>
      </c>
      <c r="B13509" s="7" t="s">
        <v>26891</v>
      </c>
      <c r="C13509" s="7" t="s">
        <v>5241</v>
      </c>
      <c r="D13509" s="7" t="s">
        <v>35</v>
      </c>
      <c r="E13509" s="7" t="s">
        <v>315</v>
      </c>
      <c r="F13509" s="7" t="s">
        <v>31</v>
      </c>
      <c r="G13509" s="8">
        <v>0.45</v>
      </c>
      <c r="H13509" s="9">
        <v>3.8400000000000001E-4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26892</v>
      </c>
      <c r="B13510" s="7" t="s">
        <v>26893</v>
      </c>
      <c r="C13510" s="7" t="s">
        <v>5241</v>
      </c>
      <c r="D13510" s="7" t="s">
        <v>29</v>
      </c>
      <c r="E13510" s="7" t="s">
        <v>1841</v>
      </c>
      <c r="F13510" s="7" t="s">
        <v>31</v>
      </c>
      <c r="G13510" s="8">
        <v>0.45</v>
      </c>
      <c r="H13510" s="9">
        <v>3.8400000000000001E-4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26894</v>
      </c>
      <c r="B13511" s="7" t="s">
        <v>26895</v>
      </c>
      <c r="C13511" s="7" t="s">
        <v>5241</v>
      </c>
      <c r="D13511" s="7" t="s">
        <v>29</v>
      </c>
      <c r="E13511" s="7" t="s">
        <v>1841</v>
      </c>
      <c r="F13511" s="7" t="s">
        <v>31</v>
      </c>
      <c r="G13511" s="8">
        <v>0.45</v>
      </c>
      <c r="H13511" s="9">
        <v>3.8400000000000001E-4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26896</v>
      </c>
      <c r="B13512" s="7" t="s">
        <v>26897</v>
      </c>
      <c r="C13512" s="7" t="s">
        <v>34</v>
      </c>
      <c r="D13512" s="7" t="s">
        <v>35</v>
      </c>
      <c r="E13512" s="7" t="s">
        <v>26898</v>
      </c>
      <c r="F13512" s="7" t="s">
        <v>31</v>
      </c>
      <c r="G13512" s="8">
        <v>0.45</v>
      </c>
      <c r="H13512" s="9">
        <v>3.8400000000000001E-4</v>
      </c>
      <c r="I13512" s="10">
        <v>7581.96</v>
      </c>
      <c r="J13512" s="11"/>
      <c r="K13512" s="7"/>
      <c r="L13512" s="11"/>
      <c r="M13512" s="11"/>
      <c r="N13512" s="38">
        <f>I13512*(100-$B$4)*(100-$B$5)/10000</f>
        <v>7581.96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26899</v>
      </c>
      <c r="B13513" s="7" t="s">
        <v>26900</v>
      </c>
      <c r="C13513" s="7" t="s">
        <v>34</v>
      </c>
      <c r="D13513" s="7" t="s">
        <v>35</v>
      </c>
      <c r="E13513" s="7" t="s">
        <v>73</v>
      </c>
      <c r="F13513" s="7" t="s">
        <v>31</v>
      </c>
      <c r="G13513" s="8">
        <v>0.45</v>
      </c>
      <c r="H13513" s="9">
        <v>5.71E-4</v>
      </c>
      <c r="I13513" s="10">
        <v>7430.32</v>
      </c>
      <c r="J13513" s="11"/>
      <c r="K13513" s="7"/>
      <c r="L13513" s="11"/>
      <c r="M13513" s="11"/>
      <c r="N13513" s="38">
        <f>I13513*(100-$B$4)*(100-$B$5)/10000</f>
        <v>7430.32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26901</v>
      </c>
      <c r="B13514" s="7" t="s">
        <v>26902</v>
      </c>
      <c r="C13514" s="7" t="s">
        <v>34</v>
      </c>
      <c r="D13514" s="7" t="s">
        <v>35</v>
      </c>
      <c r="E13514" s="7" t="s">
        <v>26898</v>
      </c>
      <c r="F13514" s="7" t="s">
        <v>31</v>
      </c>
      <c r="G13514" s="8">
        <v>0.45</v>
      </c>
      <c r="H13514" s="9">
        <v>3.8400000000000001E-4</v>
      </c>
      <c r="I13514" s="10">
        <v>7581.96</v>
      </c>
      <c r="J13514" s="11"/>
      <c r="K13514" s="7"/>
      <c r="L13514" s="11"/>
      <c r="M13514" s="11"/>
      <c r="N13514" s="38">
        <f>I13514*(100-$B$4)*(100-$B$5)/10000</f>
        <v>7581.96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26903</v>
      </c>
      <c r="B13515" s="7" t="s">
        <v>26904</v>
      </c>
      <c r="C13515" s="7" t="s">
        <v>34</v>
      </c>
      <c r="D13515" s="7" t="s">
        <v>35</v>
      </c>
      <c r="E13515" s="7" t="s">
        <v>73</v>
      </c>
      <c r="F13515" s="7" t="s">
        <v>31</v>
      </c>
      <c r="G13515" s="8">
        <v>0.45</v>
      </c>
      <c r="H13515" s="9">
        <v>5.71E-4</v>
      </c>
      <c r="I13515" s="10">
        <v>7430.32</v>
      </c>
      <c r="J13515" s="11"/>
      <c r="K13515" s="7"/>
      <c r="L13515" s="11"/>
      <c r="M13515" s="11"/>
      <c r="N13515" s="38">
        <f>I13515*(100-$B$4)*(100-$B$5)/10000</f>
        <v>7430.32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26905</v>
      </c>
      <c r="B13516" s="7" t="s">
        <v>26906</v>
      </c>
      <c r="C13516" s="7" t="s">
        <v>34</v>
      </c>
      <c r="D13516" s="7" t="s">
        <v>29</v>
      </c>
      <c r="E13516" s="7" t="s">
        <v>315</v>
      </c>
      <c r="F13516" s="7" t="s">
        <v>31</v>
      </c>
      <c r="G13516" s="8">
        <v>0.45</v>
      </c>
      <c r="H13516" s="9">
        <v>5.71E-4</v>
      </c>
      <c r="I13516" s="10">
        <v>7430.32</v>
      </c>
      <c r="J13516" s="11"/>
      <c r="K13516" s="7"/>
      <c r="L13516" s="11"/>
      <c r="M13516" s="11"/>
      <c r="N13516" s="38">
        <f>I13516*(100-$B$4)*(100-$B$5)/10000</f>
        <v>7430.32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26907</v>
      </c>
      <c r="B13517" s="7" t="s">
        <v>26908</v>
      </c>
      <c r="C13517" s="7" t="s">
        <v>34</v>
      </c>
      <c r="D13517" s="7" t="s">
        <v>29</v>
      </c>
      <c r="E13517" s="7" t="s">
        <v>21466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26909</v>
      </c>
      <c r="B13518" s="7" t="s">
        <v>26910</v>
      </c>
      <c r="C13518" s="7" t="s">
        <v>34</v>
      </c>
      <c r="D13518" s="7" t="s">
        <v>29</v>
      </c>
      <c r="E13518" s="7" t="s">
        <v>21466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26911</v>
      </c>
      <c r="B13519" s="7" t="s">
        <v>26912</v>
      </c>
      <c r="C13519" s="7" t="s">
        <v>34</v>
      </c>
      <c r="D13519" s="7" t="s">
        <v>29</v>
      </c>
      <c r="E13519" s="7" t="s">
        <v>315</v>
      </c>
      <c r="F13519" s="7" t="s">
        <v>31</v>
      </c>
      <c r="G13519" s="8">
        <v>0.45</v>
      </c>
      <c r="H13519" s="9">
        <v>5.71E-4</v>
      </c>
      <c r="I13519" s="10">
        <v>7430.32</v>
      </c>
      <c r="J13519" s="11"/>
      <c r="K13519" s="7"/>
      <c r="L13519" s="11"/>
      <c r="M13519" s="11"/>
      <c r="N13519" s="38">
        <f>I13519*(100-$B$4)*(100-$B$5)/10000</f>
        <v>7430.32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11.1" customHeight="1" outlineLevel="4" x14ac:dyDescent="0.2">
      <c r="A13520" s="30" t="s">
        <v>26913</v>
      </c>
      <c r="B13520" s="30"/>
      <c r="C13520" s="30"/>
      <c r="D13520" s="30"/>
      <c r="E13520" s="30"/>
      <c r="F13520" s="30"/>
      <c r="G13520" s="30"/>
      <c r="H13520" s="30"/>
      <c r="I13520" s="30"/>
      <c r="J13520" s="30"/>
      <c r="K13520" s="30"/>
      <c r="L13520" s="30"/>
      <c r="M13520" s="30"/>
      <c r="N13520" s="37"/>
      <c r="O13520" s="37"/>
      <c r="P13520" s="37"/>
      <c r="Q13520" s="37"/>
    </row>
    <row r="13521" spans="1:17" ht="23.1" customHeight="1" outlineLevel="5" x14ac:dyDescent="0.2">
      <c r="A13521" s="6" t="s">
        <v>26914</v>
      </c>
      <c r="B13521" s="7" t="s">
        <v>26915</v>
      </c>
      <c r="C13521" s="7"/>
      <c r="D13521" s="7"/>
      <c r="E13521" s="7" t="s">
        <v>52</v>
      </c>
      <c r="F13521" s="7" t="s">
        <v>31</v>
      </c>
      <c r="G13521" s="8">
        <v>1.4</v>
      </c>
      <c r="H13521" s="9">
        <v>2E-3</v>
      </c>
      <c r="I13521" s="10">
        <v>3942.62</v>
      </c>
      <c r="J13521" s="11"/>
      <c r="K13521" s="7"/>
      <c r="L13521" s="11"/>
      <c r="M13521" s="11"/>
      <c r="N13521" s="38">
        <f>I13521*(100-$B$4)*(100-$B$5)/10000</f>
        <v>3942.62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3.1" customHeight="1" outlineLevel="5" x14ac:dyDescent="0.2">
      <c r="A13522" s="6" t="s">
        <v>26916</v>
      </c>
      <c r="B13522" s="7" t="s">
        <v>26917</v>
      </c>
      <c r="C13522" s="7"/>
      <c r="D13522" s="7"/>
      <c r="E13522" s="7" t="s">
        <v>52</v>
      </c>
      <c r="F13522" s="7" t="s">
        <v>31</v>
      </c>
      <c r="G13522" s="8">
        <v>1</v>
      </c>
      <c r="H13522" s="9">
        <v>2E-3</v>
      </c>
      <c r="I13522" s="10">
        <v>4245.8999999999996</v>
      </c>
      <c r="J13522" s="11"/>
      <c r="K13522" s="7"/>
      <c r="L13522" s="11"/>
      <c r="M13522" s="11"/>
      <c r="N13522" s="38">
        <f>I13522*(100-$B$4)*(100-$B$5)/10000</f>
        <v>4245.8999999999996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3.1" customHeight="1" outlineLevel="5" x14ac:dyDescent="0.2">
      <c r="A13523" s="6" t="s">
        <v>26918</v>
      </c>
      <c r="B13523" s="7" t="s">
        <v>26919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4549.18</v>
      </c>
      <c r="J13523" s="11"/>
      <c r="K13523" s="7"/>
      <c r="L13523" s="11"/>
      <c r="M13523" s="11"/>
      <c r="N13523" s="38">
        <f>I13523*(100-$B$4)*(100-$B$5)/10000</f>
        <v>4549.18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26920</v>
      </c>
      <c r="B13524" s="7" t="s">
        <v>26921</v>
      </c>
      <c r="C13524" s="7"/>
      <c r="D13524" s="7"/>
      <c r="E13524" s="7" t="s">
        <v>52</v>
      </c>
      <c r="F13524" s="7" t="s">
        <v>31</v>
      </c>
      <c r="G13524" s="8">
        <v>1.4</v>
      </c>
      <c r="H13524" s="9">
        <v>2E-3</v>
      </c>
      <c r="I13524" s="10">
        <v>9098.35</v>
      </c>
      <c r="J13524" s="11"/>
      <c r="K13524" s="7"/>
      <c r="L13524" s="11"/>
      <c r="M13524" s="11"/>
      <c r="N13524" s="38">
        <f>I13524*(100-$B$4)*(100-$B$5)/10000</f>
        <v>9098.35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3.1" customHeight="1" outlineLevel="5" x14ac:dyDescent="0.2">
      <c r="A13525" s="6" t="s">
        <v>26922</v>
      </c>
      <c r="B13525" s="7" t="s">
        <v>26923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1971.31</v>
      </c>
      <c r="J13525" s="11"/>
      <c r="K13525" s="7"/>
      <c r="L13525" s="11"/>
      <c r="M13525" s="11"/>
      <c r="N13525" s="38">
        <f>I13525*(100-$B$4)*(100-$B$5)/10000</f>
        <v>1971.31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3.1" customHeight="1" outlineLevel="5" x14ac:dyDescent="0.2">
      <c r="A13526" s="6" t="s">
        <v>26924</v>
      </c>
      <c r="B13526" s="7" t="s">
        <v>26925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4245.8999999999996</v>
      </c>
      <c r="J13526" s="11"/>
      <c r="K13526" s="7"/>
      <c r="L13526" s="11"/>
      <c r="M13526" s="11"/>
      <c r="N13526" s="38">
        <f>I13526*(100-$B$4)*(100-$B$5)/10000</f>
        <v>4245.8999999999996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26926</v>
      </c>
      <c r="B13527" s="7" t="s">
        <v>26927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2956.97</v>
      </c>
      <c r="J13527" s="11"/>
      <c r="K13527" s="7"/>
      <c r="L13527" s="11"/>
      <c r="M13527" s="11"/>
      <c r="N13527" s="38">
        <f>I13527*(100-$B$4)*(100-$B$5)/10000</f>
        <v>2956.97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26928</v>
      </c>
      <c r="B13528" s="7" t="s">
        <v>26929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8491.7999999999993</v>
      </c>
      <c r="J13528" s="11"/>
      <c r="K13528" s="7"/>
      <c r="L13528" s="11"/>
      <c r="M13528" s="11"/>
      <c r="N13528" s="38">
        <f>I13528*(100-$B$4)*(100-$B$5)/10000</f>
        <v>8491.7999999999993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26930</v>
      </c>
      <c r="B13529" s="7" t="s">
        <v>26931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26932</v>
      </c>
      <c r="B13530" s="7" t="s">
        <v>26933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3942.62</v>
      </c>
      <c r="J13530" s="11"/>
      <c r="K13530" s="7"/>
      <c r="L13530" s="11"/>
      <c r="M13530" s="11"/>
      <c r="N13530" s="38">
        <f>I13530*(100-$B$4)*(100-$B$5)/10000</f>
        <v>3942.62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26934</v>
      </c>
      <c r="B13531" s="7" t="s">
        <v>26935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26936</v>
      </c>
      <c r="B13532" s="7" t="s">
        <v>26937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8491.7999999999993</v>
      </c>
      <c r="J13532" s="11"/>
      <c r="K13532" s="7"/>
      <c r="L13532" s="11"/>
      <c r="M13532" s="11"/>
      <c r="N13532" s="38">
        <f>I13532*(100-$B$4)*(100-$B$5)/10000</f>
        <v>8491.7999999999993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26938</v>
      </c>
      <c r="B13533" s="7" t="s">
        <v>26939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6823.77</v>
      </c>
      <c r="J13533" s="11"/>
      <c r="K13533" s="7"/>
      <c r="L13533" s="11"/>
      <c r="M13533" s="11"/>
      <c r="N13533" s="38">
        <f>I13533*(100-$B$4)*(100-$B$5)/10000</f>
        <v>6823.77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26940</v>
      </c>
      <c r="B13534" s="7" t="s">
        <v>26941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6823.77</v>
      </c>
      <c r="J13534" s="11"/>
      <c r="K13534" s="7"/>
      <c r="L13534" s="11"/>
      <c r="M13534" s="11"/>
      <c r="N13534" s="38">
        <f>I13534*(100-$B$4)*(100-$B$5)/10000</f>
        <v>6823.77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26942</v>
      </c>
      <c r="B13535" s="7" t="s">
        <v>26943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3411.88</v>
      </c>
      <c r="J13535" s="11"/>
      <c r="K13535" s="7"/>
      <c r="L13535" s="11"/>
      <c r="M13535" s="11"/>
      <c r="N13535" s="38">
        <f>I13535*(100-$B$4)*(100-$B$5)/10000</f>
        <v>3411.88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26944</v>
      </c>
      <c r="B13536" s="7" t="s">
        <v>26945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1971.31</v>
      </c>
      <c r="J13536" s="11"/>
      <c r="K13536" s="7"/>
      <c r="L13536" s="11"/>
      <c r="M13536" s="11"/>
      <c r="N13536" s="38">
        <f>I13536*(100-$B$4)*(100-$B$5)/10000</f>
        <v>1971.31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26946</v>
      </c>
      <c r="B13537" s="7" t="s">
        <v>26947</v>
      </c>
      <c r="C13537" s="7"/>
      <c r="D13537" s="7"/>
      <c r="E13537" s="7" t="s">
        <v>52</v>
      </c>
      <c r="F13537" s="7" t="s">
        <v>31</v>
      </c>
      <c r="G13537" s="8">
        <v>1.2</v>
      </c>
      <c r="H13537" s="9">
        <v>2E-3</v>
      </c>
      <c r="I13537" s="10">
        <v>3411.88</v>
      </c>
      <c r="J13537" s="11"/>
      <c r="K13537" s="7"/>
      <c r="L13537" s="11"/>
      <c r="M13537" s="11"/>
      <c r="N13537" s="38">
        <f>I13537*(100-$B$4)*(100-$B$5)/10000</f>
        <v>3411.88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9098.35</v>
      </c>
      <c r="J13539" s="11"/>
      <c r="K13539" s="7"/>
      <c r="L13539" s="11"/>
      <c r="M13539" s="11"/>
      <c r="N13539" s="38">
        <f>I13539*(100-$B$4)*(100-$B$5)/10000</f>
        <v>9098.35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2274.59</v>
      </c>
      <c r="J13541" s="11"/>
      <c r="K13541" s="7"/>
      <c r="L13541" s="11"/>
      <c r="M13541" s="11"/>
      <c r="N13541" s="38">
        <f>I13541*(100-$B$4)*(100-$B$5)/10000</f>
        <v>2274.59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6368.85</v>
      </c>
      <c r="J13542" s="11"/>
      <c r="K13542" s="7"/>
      <c r="L13542" s="11"/>
      <c r="M13542" s="11"/>
      <c r="N13542" s="38">
        <f>I13542*(100-$B$4)*(100-$B$5)/10000</f>
        <v>6368.85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11.1" customHeight="1" outlineLevel="4" x14ac:dyDescent="0.2">
      <c r="A13545" s="30" t="s">
        <v>26962</v>
      </c>
      <c r="B13545" s="30"/>
      <c r="C13545" s="30"/>
      <c r="D13545" s="30"/>
      <c r="E13545" s="30"/>
      <c r="F13545" s="30"/>
      <c r="G13545" s="30"/>
      <c r="H13545" s="30"/>
      <c r="I13545" s="30"/>
      <c r="J13545" s="30"/>
      <c r="K13545" s="30"/>
      <c r="L13545" s="30"/>
      <c r="M13545" s="30"/>
      <c r="N13545" s="37"/>
      <c r="O13545" s="37"/>
      <c r="P13545" s="37"/>
      <c r="Q13545" s="37"/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5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3">
        <v>909.84</v>
      </c>
      <c r="J13547" s="11"/>
      <c r="K13547" s="7"/>
      <c r="L13547" s="11"/>
      <c r="M13547" s="11"/>
      <c r="N13547" s="38">
        <f>I13547*(100-$B$4)*(100-$B$5)/10000</f>
        <v>909.84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0.3</v>
      </c>
      <c r="H13548" s="9">
        <v>1E-3</v>
      </c>
      <c r="I13548" s="10">
        <v>1213.1099999999999</v>
      </c>
      <c r="J13548" s="11"/>
      <c r="K13548" s="7"/>
      <c r="L13548" s="11"/>
      <c r="M13548" s="11"/>
      <c r="N13548" s="38">
        <f>I13548*(100-$B$4)*(100-$B$5)/10000</f>
        <v>1213.1099999999999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0.3</v>
      </c>
      <c r="H13549" s="9">
        <v>1E-3</v>
      </c>
      <c r="I13549" s="10">
        <v>1364.75</v>
      </c>
      <c r="J13549" s="11"/>
      <c r="K13549" s="7"/>
      <c r="L13549" s="11"/>
      <c r="M13549" s="11"/>
      <c r="N13549" s="38">
        <f>I13549*(100-$B$4)*(100-$B$5)/10000</f>
        <v>1364.75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0.3</v>
      </c>
      <c r="H13550" s="9">
        <v>1E-3</v>
      </c>
      <c r="I13550" s="10">
        <v>9856.5499999999993</v>
      </c>
      <c r="J13550" s="11"/>
      <c r="K13550" s="7"/>
      <c r="L13550" s="11"/>
      <c r="M13550" s="11"/>
      <c r="N13550" s="38">
        <f>I13550*(100-$B$4)*(100-$B$5)/10000</f>
        <v>9856.5499999999993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7581.96</v>
      </c>
      <c r="J13553" s="11"/>
      <c r="K13553" s="7"/>
      <c r="L13553" s="11"/>
      <c r="M13553" s="11"/>
      <c r="N13553" s="38">
        <f>I13553*(100-$B$4)*(100-$B$5)/10000</f>
        <v>7581.96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1364.75</v>
      </c>
      <c r="J13555" s="11"/>
      <c r="K13555" s="7"/>
      <c r="L13555" s="11"/>
      <c r="M13555" s="11"/>
      <c r="N13555" s="38">
        <f>I13555*(100-$B$4)*(100-$B$5)/10000</f>
        <v>1364.75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11.1" customHeight="1" outlineLevel="4" x14ac:dyDescent="0.2">
      <c r="A13556" s="30" t="s">
        <v>26983</v>
      </c>
      <c r="B13556" s="30"/>
      <c r="C13556" s="30"/>
      <c r="D13556" s="30"/>
      <c r="E13556" s="30"/>
      <c r="F13556" s="30"/>
      <c r="G13556" s="30"/>
      <c r="H13556" s="30"/>
      <c r="I13556" s="30"/>
      <c r="J13556" s="30"/>
      <c r="K13556" s="30"/>
      <c r="L13556" s="30"/>
      <c r="M13556" s="30"/>
      <c r="N13556" s="37"/>
      <c r="O13556" s="37"/>
      <c r="P13556" s="37"/>
      <c r="Q13556" s="37"/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3">
        <v>303.27999999999997</v>
      </c>
      <c r="J13558" s="11"/>
      <c r="K13558" s="7"/>
      <c r="L13558" s="11"/>
      <c r="M13558" s="11"/>
      <c r="N13558" s="38">
        <f>I13558*(100-$B$4)*(100-$B$5)/10000</f>
        <v>303.27999999999997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0.1</v>
      </c>
      <c r="H13559" s="9">
        <v>1E-3</v>
      </c>
      <c r="I13559" s="13">
        <v>303.27999999999997</v>
      </c>
      <c r="J13559" s="11"/>
      <c r="K13559" s="7"/>
      <c r="L13559" s="11"/>
      <c r="M13559" s="11"/>
      <c r="N13559" s="38">
        <f>I13559*(100-$B$4)*(100-$B$5)/10000</f>
        <v>303.27999999999997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1516.39</v>
      </c>
      <c r="J13560" s="11"/>
      <c r="K13560" s="7"/>
      <c r="L13560" s="11"/>
      <c r="M13560" s="11"/>
      <c r="N13560" s="38">
        <f>I13560*(100-$B$4)*(100-$B$5)/10000</f>
        <v>1516.39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47.1" customHeight="1" outlineLevel="5" x14ac:dyDescent="0.2">
      <c r="A13561" s="6" t="s">
        <v>26992</v>
      </c>
      <c r="B13561" s="7" t="s">
        <v>26993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0">
        <v>1213.1099999999999</v>
      </c>
      <c r="J13561" s="11"/>
      <c r="K13561" s="7"/>
      <c r="L13561" s="11"/>
      <c r="M13561" s="11"/>
      <c r="N13561" s="38">
        <f>I13561*(100-$B$4)*(100-$B$5)/10000</f>
        <v>1213.1099999999999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26994</v>
      </c>
      <c r="B13562" s="7" t="s">
        <v>26995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26996</v>
      </c>
      <c r="B13563" s="7" t="s">
        <v>26997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26998</v>
      </c>
      <c r="B13564" s="7" t="s">
        <v>26999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1516.39</v>
      </c>
      <c r="J13564" s="11"/>
      <c r="K13564" s="7"/>
      <c r="L13564" s="11"/>
      <c r="M13564" s="11"/>
      <c r="N13564" s="38">
        <f>I13564*(100-$B$4)*(100-$B$5)/10000</f>
        <v>1516.39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1137.29</v>
      </c>
      <c r="J13571" s="11"/>
      <c r="K13571" s="7"/>
      <c r="L13571" s="11"/>
      <c r="M13571" s="11"/>
      <c r="N13571" s="38">
        <f>I13571*(100-$B$4)*(100-$B$5)/10000</f>
        <v>1137.29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682.38</v>
      </c>
      <c r="J13574" s="11"/>
      <c r="K13574" s="7"/>
      <c r="L13574" s="11"/>
      <c r="M13574" s="11"/>
      <c r="N13574" s="38">
        <f>I13574*(100-$B$4)*(100-$B$5)/10000</f>
        <v>682.38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27022</v>
      </c>
      <c r="B13576" s="7" t="s">
        <v>27023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27024</v>
      </c>
      <c r="B13577" s="7" t="s">
        <v>27025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27026</v>
      </c>
      <c r="B13578" s="7" t="s">
        <v>27027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27028</v>
      </c>
      <c r="B13579" s="7" t="s">
        <v>27029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11.1" customHeight="1" outlineLevel="3" x14ac:dyDescent="0.2">
      <c r="A13580" s="29" t="s">
        <v>27030</v>
      </c>
      <c r="B13580" s="29"/>
      <c r="C13580" s="29"/>
      <c r="D13580" s="29"/>
      <c r="E13580" s="29"/>
      <c r="F13580" s="29"/>
      <c r="G13580" s="29"/>
      <c r="H13580" s="29"/>
      <c r="I13580" s="29"/>
      <c r="J13580" s="29"/>
      <c r="K13580" s="29"/>
      <c r="L13580" s="29"/>
      <c r="M13580" s="29"/>
      <c r="N13580" s="36"/>
      <c r="O13580" s="36"/>
      <c r="P13580" s="36"/>
      <c r="Q13580" s="36"/>
    </row>
    <row r="13581" spans="1:17" ht="11.1" customHeight="1" outlineLevel="4" x14ac:dyDescent="0.2">
      <c r="A13581" s="30" t="s">
        <v>27031</v>
      </c>
      <c r="B13581" s="30"/>
      <c r="C13581" s="30"/>
      <c r="D13581" s="30"/>
      <c r="E13581" s="30"/>
      <c r="F13581" s="30"/>
      <c r="G13581" s="30"/>
      <c r="H13581" s="30"/>
      <c r="I13581" s="30"/>
      <c r="J13581" s="30"/>
      <c r="K13581" s="30"/>
      <c r="L13581" s="30"/>
      <c r="M13581" s="30"/>
      <c r="N13581" s="37"/>
      <c r="O13581" s="37"/>
      <c r="P13581" s="37"/>
      <c r="Q13581" s="37"/>
    </row>
    <row r="13582" spans="1:17" ht="47.1" customHeight="1" outlineLevel="5" x14ac:dyDescent="0.2">
      <c r="A13582" s="6" t="s">
        <v>27032</v>
      </c>
      <c r="B13582" s="7" t="s">
        <v>27033</v>
      </c>
      <c r="C13582" s="7" t="s">
        <v>34</v>
      </c>
      <c r="D13582" s="7" t="s">
        <v>35</v>
      </c>
      <c r="E13582" s="7" t="s">
        <v>3647</v>
      </c>
      <c r="F13582" s="7" t="s">
        <v>31</v>
      </c>
      <c r="G13582" s="8">
        <v>2.25</v>
      </c>
      <c r="H13582" s="9">
        <v>1.2149999999999999E-2</v>
      </c>
      <c r="I13582" s="10">
        <v>15345.15</v>
      </c>
      <c r="J13582" s="11"/>
      <c r="K13582" s="7"/>
      <c r="L13582" s="12">
        <v>30</v>
      </c>
      <c r="M13582" s="11"/>
      <c r="N13582" s="38">
        <f>I13582*(100-$B$4)*(100-$B$5)/10000</f>
        <v>15345.15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27034</v>
      </c>
      <c r="B13583" s="7" t="s">
        <v>27035</v>
      </c>
      <c r="C13583" s="7" t="s">
        <v>34</v>
      </c>
      <c r="D13583" s="7" t="s">
        <v>35</v>
      </c>
      <c r="E13583" s="7" t="s">
        <v>3647</v>
      </c>
      <c r="F13583" s="7" t="s">
        <v>31</v>
      </c>
      <c r="G13583" s="8">
        <v>2.25</v>
      </c>
      <c r="H13583" s="9">
        <v>1.2149999999999999E-2</v>
      </c>
      <c r="I13583" s="10">
        <v>15345.15</v>
      </c>
      <c r="J13583" s="11"/>
      <c r="K13583" s="7"/>
      <c r="L13583" s="12">
        <v>30</v>
      </c>
      <c r="M13583" s="11"/>
      <c r="N13583" s="38">
        <f>I13583*(100-$B$4)*(100-$B$5)/10000</f>
        <v>15345.15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27036</v>
      </c>
      <c r="B13584" s="7" t="s">
        <v>27037</v>
      </c>
      <c r="C13584" s="7" t="s">
        <v>34</v>
      </c>
      <c r="D13584" s="7" t="s">
        <v>29</v>
      </c>
      <c r="E13584" s="7" t="s">
        <v>234</v>
      </c>
      <c r="F13584" s="7" t="s">
        <v>31</v>
      </c>
      <c r="G13584" s="8">
        <v>2.25</v>
      </c>
      <c r="H13584" s="9">
        <v>1.2149999999999999E-2</v>
      </c>
      <c r="I13584" s="10">
        <v>15345.15</v>
      </c>
      <c r="J13584" s="11"/>
      <c r="K13584" s="7"/>
      <c r="L13584" s="12">
        <v>30</v>
      </c>
      <c r="M13584" s="11"/>
      <c r="N13584" s="38">
        <f>I13584*(100-$B$4)*(100-$B$5)/10000</f>
        <v>15345.15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27038</v>
      </c>
      <c r="B13585" s="7" t="s">
        <v>27039</v>
      </c>
      <c r="C13585" s="7" t="s">
        <v>34</v>
      </c>
      <c r="D13585" s="7" t="s">
        <v>29</v>
      </c>
      <c r="E13585" s="7" t="s">
        <v>234</v>
      </c>
      <c r="F13585" s="7" t="s">
        <v>31</v>
      </c>
      <c r="G13585" s="8">
        <v>2.25</v>
      </c>
      <c r="H13585" s="9">
        <v>1.2149999999999999E-2</v>
      </c>
      <c r="I13585" s="10">
        <v>15345.15</v>
      </c>
      <c r="J13585" s="11"/>
      <c r="K13585" s="7"/>
      <c r="L13585" s="12">
        <v>30</v>
      </c>
      <c r="M13585" s="11"/>
      <c r="N13585" s="38">
        <f>I13585*(100-$B$4)*(100-$B$5)/10000</f>
        <v>15345.15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3647</v>
      </c>
      <c r="F13587" s="7" t="s">
        <v>31</v>
      </c>
      <c r="G13587" s="8">
        <v>2.44</v>
      </c>
      <c r="H13587" s="9">
        <v>2.5350000000000001E-2</v>
      </c>
      <c r="I13587" s="10">
        <v>20659.64</v>
      </c>
      <c r="J13587" s="11"/>
      <c r="K13587" s="7"/>
      <c r="L13587" s="12">
        <v>30</v>
      </c>
      <c r="M13587" s="11"/>
      <c r="N13587" s="38">
        <f>I13587*(100-$B$4)*(100-$B$5)/10000</f>
        <v>20659.64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3647</v>
      </c>
      <c r="F13588" s="7" t="s">
        <v>31</v>
      </c>
      <c r="G13588" s="8">
        <v>2.44</v>
      </c>
      <c r="H13588" s="9">
        <v>2.5350000000000001E-2</v>
      </c>
      <c r="I13588" s="10">
        <v>20659.64</v>
      </c>
      <c r="J13588" s="11"/>
      <c r="K13588" s="7"/>
      <c r="L13588" s="12">
        <v>30</v>
      </c>
      <c r="M13588" s="11"/>
      <c r="N13588" s="38">
        <f>I13588*(100-$B$4)*(100-$B$5)/10000</f>
        <v>20659.64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2.44</v>
      </c>
      <c r="H13589" s="9">
        <v>2.5350000000000001E-2</v>
      </c>
      <c r="I13589" s="10">
        <v>20659.64</v>
      </c>
      <c r="J13589" s="11"/>
      <c r="K13589" s="7"/>
      <c r="L13589" s="12">
        <v>30</v>
      </c>
      <c r="M13589" s="11"/>
      <c r="N13589" s="38">
        <f>I13589*(100-$B$4)*(100-$B$5)/10000</f>
        <v>20659.64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2.44</v>
      </c>
      <c r="H13590" s="9">
        <v>2.5350000000000001E-2</v>
      </c>
      <c r="I13590" s="10">
        <v>20659.64</v>
      </c>
      <c r="J13590" s="11"/>
      <c r="K13590" s="7"/>
      <c r="L13590" s="12">
        <v>30</v>
      </c>
      <c r="M13590" s="11"/>
      <c r="N13590" s="38">
        <f>I13590*(100-$B$4)*(100-$B$5)/10000</f>
        <v>20659.64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27049</v>
      </c>
      <c r="B13591" s="7" t="s">
        <v>27050</v>
      </c>
      <c r="C13591" s="7" t="s">
        <v>2064</v>
      </c>
      <c r="D13591" s="7" t="s">
        <v>35</v>
      </c>
      <c r="E13591" s="7" t="s">
        <v>8404</v>
      </c>
      <c r="F13591" s="7" t="s">
        <v>31</v>
      </c>
      <c r="G13591" s="8">
        <v>2.44</v>
      </c>
      <c r="H13591" s="9">
        <v>2.5350000000000001E-2</v>
      </c>
      <c r="I13591" s="10">
        <v>20659.64</v>
      </c>
      <c r="J13591" s="11"/>
      <c r="K13591" s="7"/>
      <c r="L13591" s="12">
        <v>30</v>
      </c>
      <c r="M13591" s="11"/>
      <c r="N13591" s="38">
        <f>I13591*(100-$B$4)*(100-$B$5)/10000</f>
        <v>20659.64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27051</v>
      </c>
      <c r="B13592" s="7" t="s">
        <v>27052</v>
      </c>
      <c r="C13592" s="7" t="s">
        <v>2064</v>
      </c>
      <c r="D13592" s="7" t="s">
        <v>35</v>
      </c>
      <c r="E13592" s="7" t="s">
        <v>8404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27053</v>
      </c>
      <c r="B13593" s="7" t="s">
        <v>27054</v>
      </c>
      <c r="C13593" s="7" t="s">
        <v>2064</v>
      </c>
      <c r="D13593" s="7" t="s">
        <v>29</v>
      </c>
      <c r="E13593" s="7" t="s">
        <v>44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27055</v>
      </c>
      <c r="B13594" s="7" t="s">
        <v>27056</v>
      </c>
      <c r="C13594" s="7" t="s">
        <v>2064</v>
      </c>
      <c r="D13594" s="7" t="s">
        <v>29</v>
      </c>
      <c r="E13594" s="7" t="s">
        <v>44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11.1" customHeight="1" outlineLevel="4" x14ac:dyDescent="0.2">
      <c r="A13595" s="30" t="s">
        <v>27057</v>
      </c>
      <c r="B13595" s="30"/>
      <c r="C13595" s="30"/>
      <c r="D13595" s="30"/>
      <c r="E13595" s="30"/>
      <c r="F13595" s="30"/>
      <c r="G13595" s="30"/>
      <c r="H13595" s="30"/>
      <c r="I13595" s="30"/>
      <c r="J13595" s="30"/>
      <c r="K13595" s="30"/>
      <c r="L13595" s="30"/>
      <c r="M13595" s="30"/>
      <c r="N13595" s="37"/>
      <c r="O13595" s="37"/>
      <c r="P13595" s="37"/>
      <c r="Q13595" s="37"/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444</v>
      </c>
      <c r="D13596" s="7" t="s">
        <v>35</v>
      </c>
      <c r="E13596" s="7" t="s">
        <v>7221</v>
      </c>
      <c r="F13596" s="7" t="s">
        <v>31</v>
      </c>
      <c r="G13596" s="8">
        <v>2.97</v>
      </c>
      <c r="H13596" s="9">
        <v>4.87E-2</v>
      </c>
      <c r="I13596" s="10">
        <v>27625.34</v>
      </c>
      <c r="J13596" s="11"/>
      <c r="K13596" s="7"/>
      <c r="L13596" s="12">
        <v>30</v>
      </c>
      <c r="M13596" s="11"/>
      <c r="N13596" s="38">
        <f>I13596*(100-$B$4)*(100-$B$5)/10000</f>
        <v>27625.34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444</v>
      </c>
      <c r="D13597" s="7" t="s">
        <v>35</v>
      </c>
      <c r="E13597" s="7" t="s">
        <v>7221</v>
      </c>
      <c r="F13597" s="7" t="s">
        <v>31</v>
      </c>
      <c r="G13597" s="8">
        <v>2.97</v>
      </c>
      <c r="H13597" s="9">
        <v>4.87E-2</v>
      </c>
      <c r="I13597" s="10">
        <v>27625.34</v>
      </c>
      <c r="J13597" s="11"/>
      <c r="K13597" s="7"/>
      <c r="L13597" s="12">
        <v>30</v>
      </c>
      <c r="M13597" s="11"/>
      <c r="N13597" s="38">
        <f>I13597*(100-$B$4)*(100-$B$5)/10000</f>
        <v>27625.34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444</v>
      </c>
      <c r="D13598" s="7" t="s">
        <v>29</v>
      </c>
      <c r="E13598" s="7" t="s">
        <v>680</v>
      </c>
      <c r="F13598" s="7" t="s">
        <v>31</v>
      </c>
      <c r="G13598" s="8">
        <v>2.97</v>
      </c>
      <c r="H13598" s="9">
        <v>4.87E-2</v>
      </c>
      <c r="I13598" s="10">
        <v>27625.34</v>
      </c>
      <c r="J13598" s="11"/>
      <c r="K13598" s="7"/>
      <c r="L13598" s="12">
        <v>30</v>
      </c>
      <c r="M13598" s="11"/>
      <c r="N13598" s="38">
        <f>I13598*(100-$B$4)*(100-$B$5)/10000</f>
        <v>27625.34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444</v>
      </c>
      <c r="D13599" s="7" t="s">
        <v>29</v>
      </c>
      <c r="E13599" s="7" t="s">
        <v>680</v>
      </c>
      <c r="F13599" s="7" t="s">
        <v>31</v>
      </c>
      <c r="G13599" s="8">
        <v>2.97</v>
      </c>
      <c r="H13599" s="9">
        <v>4.87E-2</v>
      </c>
      <c r="I13599" s="10">
        <v>27625.34</v>
      </c>
      <c r="J13599" s="11"/>
      <c r="K13599" s="7"/>
      <c r="L13599" s="12">
        <v>30</v>
      </c>
      <c r="M13599" s="11"/>
      <c r="N13599" s="38">
        <f>I13599*(100-$B$4)*(100-$B$5)/10000</f>
        <v>27625.34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27066</v>
      </c>
      <c r="B13600" s="7" t="s">
        <v>27067</v>
      </c>
      <c r="C13600" s="7" t="s">
        <v>26161</v>
      </c>
      <c r="D13600" s="7" t="s">
        <v>35</v>
      </c>
      <c r="E13600" s="7" t="s">
        <v>6338</v>
      </c>
      <c r="F13600" s="7" t="s">
        <v>31</v>
      </c>
      <c r="G13600" s="8">
        <v>2.97</v>
      </c>
      <c r="H13600" s="9">
        <v>4.87E-2</v>
      </c>
      <c r="I13600" s="10">
        <v>27625.34</v>
      </c>
      <c r="J13600" s="11"/>
      <c r="K13600" s="7"/>
      <c r="L13600" s="12">
        <v>30</v>
      </c>
      <c r="M13600" s="11"/>
      <c r="N13600" s="38">
        <f>I13600*(100-$B$4)*(100-$B$5)/10000</f>
        <v>27625.34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27068</v>
      </c>
      <c r="B13601" s="7" t="s">
        <v>27069</v>
      </c>
      <c r="C13601" s="7" t="s">
        <v>26161</v>
      </c>
      <c r="D13601" s="7" t="s">
        <v>35</v>
      </c>
      <c r="E13601" s="7" t="s">
        <v>6338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27070</v>
      </c>
      <c r="B13602" s="7" t="s">
        <v>27071</v>
      </c>
      <c r="C13602" s="7" t="s">
        <v>26161</v>
      </c>
      <c r="D13602" s="7" t="s">
        <v>29</v>
      </c>
      <c r="E13602" s="7" t="s">
        <v>6762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27072</v>
      </c>
      <c r="B13603" s="7" t="s">
        <v>27073</v>
      </c>
      <c r="C13603" s="7" t="s">
        <v>26161</v>
      </c>
      <c r="D13603" s="7" t="s">
        <v>29</v>
      </c>
      <c r="E13603" s="7" t="s">
        <v>6762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11.1" customHeight="1" outlineLevel="4" x14ac:dyDescent="0.2">
      <c r="A13604" s="30" t="s">
        <v>27074</v>
      </c>
      <c r="B13604" s="30"/>
      <c r="C13604" s="30"/>
      <c r="D13604" s="30"/>
      <c r="E13604" s="30"/>
      <c r="F13604" s="30"/>
      <c r="G13604" s="30"/>
      <c r="H13604" s="30"/>
      <c r="I13604" s="30"/>
      <c r="J13604" s="30"/>
      <c r="K13604" s="30"/>
      <c r="L13604" s="30"/>
      <c r="M13604" s="30"/>
      <c r="N13604" s="37"/>
      <c r="O13604" s="37"/>
      <c r="P13604" s="37"/>
      <c r="Q13604" s="37"/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2064</v>
      </c>
      <c r="D13605" s="7" t="s">
        <v>29</v>
      </c>
      <c r="E13605" s="7" t="s">
        <v>44</v>
      </c>
      <c r="F13605" s="7" t="s">
        <v>31</v>
      </c>
      <c r="G13605" s="8">
        <v>5</v>
      </c>
      <c r="H13605" s="9">
        <v>0.24567</v>
      </c>
      <c r="I13605" s="10">
        <v>34499.43</v>
      </c>
      <c r="J13605" s="11"/>
      <c r="K13605" s="7"/>
      <c r="L13605" s="12">
        <v>30</v>
      </c>
      <c r="M13605" s="11"/>
      <c r="N13605" s="38">
        <f>I13605*(100-$B$4)*(100-$B$5)/10000</f>
        <v>34499.43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648</v>
      </c>
      <c r="D13606" s="7" t="s">
        <v>35</v>
      </c>
      <c r="E13606" s="7" t="s">
        <v>8404</v>
      </c>
      <c r="F13606" s="7" t="s">
        <v>31</v>
      </c>
      <c r="G13606" s="8">
        <v>5</v>
      </c>
      <c r="H13606" s="9">
        <v>0.24567</v>
      </c>
      <c r="I13606" s="10">
        <v>34499.43</v>
      </c>
      <c r="J13606" s="11"/>
      <c r="K13606" s="7"/>
      <c r="L13606" s="12">
        <v>30</v>
      </c>
      <c r="M13606" s="11"/>
      <c r="N13606" s="38">
        <f>I13606*(100-$B$4)*(100-$B$5)/10000</f>
        <v>34499.43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648</v>
      </c>
      <c r="D13607" s="7" t="s">
        <v>35</v>
      </c>
      <c r="E13607" s="7" t="s">
        <v>8404</v>
      </c>
      <c r="F13607" s="7" t="s">
        <v>31</v>
      </c>
      <c r="G13607" s="8">
        <v>5</v>
      </c>
      <c r="H13607" s="9">
        <v>0.24567</v>
      </c>
      <c r="I13607" s="10">
        <v>34499.43</v>
      </c>
      <c r="J13607" s="11"/>
      <c r="K13607" s="7"/>
      <c r="L13607" s="12">
        <v>30</v>
      </c>
      <c r="M13607" s="11"/>
      <c r="N13607" s="38">
        <f>I13607*(100-$B$4)*(100-$B$5)/10000</f>
        <v>34499.43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648</v>
      </c>
      <c r="D13608" s="7" t="s">
        <v>29</v>
      </c>
      <c r="E13608" s="7" t="s">
        <v>44</v>
      </c>
      <c r="F13608" s="7" t="s">
        <v>31</v>
      </c>
      <c r="G13608" s="8">
        <v>5</v>
      </c>
      <c r="H13608" s="9">
        <v>0.24567</v>
      </c>
      <c r="I13608" s="10">
        <v>34499.43</v>
      </c>
      <c r="J13608" s="11"/>
      <c r="K13608" s="7"/>
      <c r="L13608" s="12">
        <v>30</v>
      </c>
      <c r="M13608" s="11"/>
      <c r="N13608" s="38">
        <f>I13608*(100-$B$4)*(100-$B$5)/10000</f>
        <v>34499.43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27083</v>
      </c>
      <c r="B13609" s="7" t="s">
        <v>27084</v>
      </c>
      <c r="C13609" s="7" t="s">
        <v>7805</v>
      </c>
      <c r="D13609" s="7" t="s">
        <v>35</v>
      </c>
      <c r="E13609" s="7" t="s">
        <v>8814</v>
      </c>
      <c r="F13609" s="7" t="s">
        <v>31</v>
      </c>
      <c r="G13609" s="8">
        <v>5</v>
      </c>
      <c r="H13609" s="9">
        <v>0.24567</v>
      </c>
      <c r="I13609" s="10">
        <v>34499.43</v>
      </c>
      <c r="J13609" s="11"/>
      <c r="K13609" s="7"/>
      <c r="L13609" s="12">
        <v>30</v>
      </c>
      <c r="M13609" s="11"/>
      <c r="N13609" s="38">
        <f>I13609*(100-$B$4)*(100-$B$5)/10000</f>
        <v>34499.43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27085</v>
      </c>
      <c r="B13610" s="7" t="s">
        <v>27086</v>
      </c>
      <c r="C13610" s="7" t="s">
        <v>7805</v>
      </c>
      <c r="D13610" s="7" t="s">
        <v>35</v>
      </c>
      <c r="E13610" s="7" t="s">
        <v>8814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27087</v>
      </c>
      <c r="B13611" s="7" t="s">
        <v>27088</v>
      </c>
      <c r="C13611" s="7" t="s">
        <v>7805</v>
      </c>
      <c r="D13611" s="7" t="s">
        <v>29</v>
      </c>
      <c r="E13611" s="7" t="s">
        <v>2035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27089</v>
      </c>
      <c r="B13612" s="7" t="s">
        <v>27090</v>
      </c>
      <c r="C13612" s="7" t="s">
        <v>7805</v>
      </c>
      <c r="D13612" s="7" t="s">
        <v>29</v>
      </c>
      <c r="E13612" s="7" t="s">
        <v>2035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11.1" customHeight="1" outlineLevel="3" x14ac:dyDescent="0.2">
      <c r="A13613" s="29" t="s">
        <v>27091</v>
      </c>
      <c r="B13613" s="29"/>
      <c r="C13613" s="29"/>
      <c r="D13613" s="29"/>
      <c r="E13613" s="29"/>
      <c r="F13613" s="29"/>
      <c r="G13613" s="29"/>
      <c r="H13613" s="29"/>
      <c r="I13613" s="29"/>
      <c r="J13613" s="29"/>
      <c r="K13613" s="29"/>
      <c r="L13613" s="29"/>
      <c r="M13613" s="29"/>
      <c r="N13613" s="36"/>
      <c r="O13613" s="36"/>
      <c r="P13613" s="36"/>
      <c r="Q13613" s="36"/>
    </row>
    <row r="13614" spans="1:17" ht="11.1" customHeight="1" outlineLevel="4" x14ac:dyDescent="0.2">
      <c r="A13614" s="30" t="s">
        <v>27092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27093</v>
      </c>
      <c r="B13615" s="7" t="s">
        <v>27094</v>
      </c>
      <c r="C13615" s="7" t="s">
        <v>68</v>
      </c>
      <c r="D13615" s="7" t="s">
        <v>35</v>
      </c>
      <c r="E13615" s="7" t="s">
        <v>392</v>
      </c>
      <c r="F13615" s="7" t="s">
        <v>31</v>
      </c>
      <c r="G13615" s="8">
        <v>2.25</v>
      </c>
      <c r="H13615" s="9">
        <v>1.035E-2</v>
      </c>
      <c r="I13615" s="10">
        <v>14461.49</v>
      </c>
      <c r="J13615" s="11"/>
      <c r="K13615" s="7"/>
      <c r="L13615" s="12">
        <v>30</v>
      </c>
      <c r="M13615" s="11"/>
      <c r="N13615" s="38">
        <f>I13615*(100-$B$4)*(100-$B$5)/10000</f>
        <v>14461.49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27095</v>
      </c>
      <c r="B13616" s="7" t="s">
        <v>27096</v>
      </c>
      <c r="C13616" s="7" t="s">
        <v>68</v>
      </c>
      <c r="D13616" s="7" t="s">
        <v>35</v>
      </c>
      <c r="E13616" s="7" t="s">
        <v>392</v>
      </c>
      <c r="F13616" s="7" t="s">
        <v>31</v>
      </c>
      <c r="G13616" s="8">
        <v>2.25</v>
      </c>
      <c r="H13616" s="9">
        <v>1.035E-2</v>
      </c>
      <c r="I13616" s="10">
        <v>14461.49</v>
      </c>
      <c r="J13616" s="11"/>
      <c r="K13616" s="7"/>
      <c r="L13616" s="12">
        <v>30</v>
      </c>
      <c r="M13616" s="11"/>
      <c r="N13616" s="38">
        <f>I13616*(100-$B$4)*(100-$B$5)/10000</f>
        <v>14461.49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27097</v>
      </c>
      <c r="B13617" s="7" t="s">
        <v>27098</v>
      </c>
      <c r="C13617" s="7" t="s">
        <v>68</v>
      </c>
      <c r="D13617" s="7" t="s">
        <v>29</v>
      </c>
      <c r="E13617" s="7" t="s">
        <v>65</v>
      </c>
      <c r="F13617" s="7" t="s">
        <v>31</v>
      </c>
      <c r="G13617" s="8">
        <v>2.25</v>
      </c>
      <c r="H13617" s="9">
        <v>1.035E-2</v>
      </c>
      <c r="I13617" s="10">
        <v>14461.49</v>
      </c>
      <c r="J13617" s="11"/>
      <c r="K13617" s="7"/>
      <c r="L13617" s="12">
        <v>30</v>
      </c>
      <c r="M13617" s="11"/>
      <c r="N13617" s="38">
        <f>I13617*(100-$B$4)*(100-$B$5)/10000</f>
        <v>14461.49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27099</v>
      </c>
      <c r="B13618" s="7" t="s">
        <v>27100</v>
      </c>
      <c r="C13618" s="7" t="s">
        <v>68</v>
      </c>
      <c r="D13618" s="7" t="s">
        <v>29</v>
      </c>
      <c r="E13618" s="7" t="s">
        <v>65</v>
      </c>
      <c r="F13618" s="7" t="s">
        <v>31</v>
      </c>
      <c r="G13618" s="8">
        <v>2.25</v>
      </c>
      <c r="H13618" s="9">
        <v>1.035E-2</v>
      </c>
      <c r="I13618" s="10">
        <v>14461.49</v>
      </c>
      <c r="J13618" s="11"/>
      <c r="K13618" s="7"/>
      <c r="L13618" s="12">
        <v>30</v>
      </c>
      <c r="M13618" s="11"/>
      <c r="N13618" s="38">
        <f>I13618*(100-$B$4)*(100-$B$5)/10000</f>
        <v>14461.49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27101</v>
      </c>
      <c r="B13619" s="7" t="s">
        <v>27102</v>
      </c>
      <c r="C13619" s="7" t="s">
        <v>24553</v>
      </c>
      <c r="D13619" s="7" t="s">
        <v>35</v>
      </c>
      <c r="E13619" s="7" t="s">
        <v>2248</v>
      </c>
      <c r="F13619" s="7" t="s">
        <v>31</v>
      </c>
      <c r="G13619" s="8">
        <v>2.25</v>
      </c>
      <c r="H13619" s="9">
        <v>1.035E-2</v>
      </c>
      <c r="I13619" s="10">
        <v>14461.49</v>
      </c>
      <c r="J13619" s="11"/>
      <c r="K13619" s="7"/>
      <c r="L13619" s="12">
        <v>30</v>
      </c>
      <c r="M13619" s="11"/>
      <c r="N13619" s="38">
        <f>I13619*(100-$B$4)*(100-$B$5)/10000</f>
        <v>14461.49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27103</v>
      </c>
      <c r="B13620" s="7" t="s">
        <v>27104</v>
      </c>
      <c r="C13620" s="7" t="s">
        <v>24553</v>
      </c>
      <c r="D13620" s="7" t="s">
        <v>35</v>
      </c>
      <c r="E13620" s="7" t="s">
        <v>2248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27105</v>
      </c>
      <c r="B13621" s="7" t="s">
        <v>27106</v>
      </c>
      <c r="C13621" s="7" t="s">
        <v>24553</v>
      </c>
      <c r="D13621" s="7" t="s">
        <v>29</v>
      </c>
      <c r="E13621" s="7" t="s">
        <v>73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27107</v>
      </c>
      <c r="B13622" s="7" t="s">
        <v>27108</v>
      </c>
      <c r="C13622" s="7" t="s">
        <v>24553</v>
      </c>
      <c r="D13622" s="7" t="s">
        <v>29</v>
      </c>
      <c r="E13622" s="7" t="s">
        <v>73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27109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72</v>
      </c>
      <c r="D13624" s="7" t="s">
        <v>35</v>
      </c>
      <c r="E13624" s="7" t="s">
        <v>158</v>
      </c>
      <c r="F13624" s="7" t="s">
        <v>31</v>
      </c>
      <c r="G13624" s="8">
        <v>2.25</v>
      </c>
      <c r="H13624" s="9">
        <v>2.0789999999999999E-2</v>
      </c>
      <c r="I13624" s="10">
        <v>19337.75</v>
      </c>
      <c r="J13624" s="11"/>
      <c r="K13624" s="7"/>
      <c r="L13624" s="12">
        <v>30</v>
      </c>
      <c r="M13624" s="11"/>
      <c r="N13624" s="38">
        <f>I13624*(100-$B$4)*(100-$B$5)/10000</f>
        <v>19337.75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72</v>
      </c>
      <c r="D13625" s="7" t="s">
        <v>35</v>
      </c>
      <c r="E13625" s="7" t="s">
        <v>158</v>
      </c>
      <c r="F13625" s="7" t="s">
        <v>31</v>
      </c>
      <c r="G13625" s="8">
        <v>2.25</v>
      </c>
      <c r="H13625" s="9">
        <v>2.0789999999999999E-2</v>
      </c>
      <c r="I13625" s="10">
        <v>19337.75</v>
      </c>
      <c r="J13625" s="11"/>
      <c r="K13625" s="7"/>
      <c r="L13625" s="12">
        <v>30</v>
      </c>
      <c r="M13625" s="11"/>
      <c r="N13625" s="38">
        <f>I13625*(100-$B$4)*(100-$B$5)/10000</f>
        <v>19337.75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72</v>
      </c>
      <c r="D13626" s="7" t="s">
        <v>29</v>
      </c>
      <c r="E13626" s="7" t="s">
        <v>2248</v>
      </c>
      <c r="F13626" s="7" t="s">
        <v>31</v>
      </c>
      <c r="G13626" s="8">
        <v>2.25</v>
      </c>
      <c r="H13626" s="9">
        <v>2.0789999999999999E-2</v>
      </c>
      <c r="I13626" s="10">
        <v>19337.75</v>
      </c>
      <c r="J13626" s="11"/>
      <c r="K13626" s="7"/>
      <c r="L13626" s="12">
        <v>30</v>
      </c>
      <c r="M13626" s="11"/>
      <c r="N13626" s="38">
        <f>I13626*(100-$B$4)*(100-$B$5)/10000</f>
        <v>19337.75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72</v>
      </c>
      <c r="D13627" s="7" t="s">
        <v>29</v>
      </c>
      <c r="E13627" s="7" t="s">
        <v>2248</v>
      </c>
      <c r="F13627" s="7" t="s">
        <v>31</v>
      </c>
      <c r="G13627" s="8">
        <v>2.25</v>
      </c>
      <c r="H13627" s="9">
        <v>2.0789999999999999E-2</v>
      </c>
      <c r="I13627" s="10">
        <v>19337.75</v>
      </c>
      <c r="J13627" s="11"/>
      <c r="K13627" s="7"/>
      <c r="L13627" s="12">
        <v>30</v>
      </c>
      <c r="M13627" s="11"/>
      <c r="N13627" s="38">
        <f>I13627*(100-$B$4)*(100-$B$5)/10000</f>
        <v>19337.75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27118</v>
      </c>
      <c r="B13628" s="7" t="s">
        <v>27119</v>
      </c>
      <c r="C13628" s="7" t="s">
        <v>27120</v>
      </c>
      <c r="D13628" s="7" t="s">
        <v>35</v>
      </c>
      <c r="E13628" s="7" t="s">
        <v>5842</v>
      </c>
      <c r="F13628" s="7" t="s">
        <v>31</v>
      </c>
      <c r="G13628" s="8">
        <v>2.25</v>
      </c>
      <c r="H13628" s="9">
        <v>2.0789999999999999E-2</v>
      </c>
      <c r="I13628" s="10">
        <v>19337.75</v>
      </c>
      <c r="J13628" s="11"/>
      <c r="K13628" s="7"/>
      <c r="L13628" s="12">
        <v>30</v>
      </c>
      <c r="M13628" s="11"/>
      <c r="N13628" s="38">
        <f>I13628*(100-$B$4)*(100-$B$5)/10000</f>
        <v>19337.75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27121</v>
      </c>
      <c r="B13629" s="7" t="s">
        <v>27122</v>
      </c>
      <c r="C13629" s="7" t="s">
        <v>27120</v>
      </c>
      <c r="D13629" s="7" t="s">
        <v>35</v>
      </c>
      <c r="E13629" s="7" t="s">
        <v>5842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27123</v>
      </c>
      <c r="B13630" s="7" t="s">
        <v>27124</v>
      </c>
      <c r="C13630" s="7" t="s">
        <v>27120</v>
      </c>
      <c r="D13630" s="7" t="s">
        <v>29</v>
      </c>
      <c r="E13630" s="7" t="s">
        <v>234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27125</v>
      </c>
      <c r="B13631" s="7" t="s">
        <v>27126</v>
      </c>
      <c r="C13631" s="7" t="s">
        <v>27120</v>
      </c>
      <c r="D13631" s="7" t="s">
        <v>29</v>
      </c>
      <c r="E13631" s="7" t="s">
        <v>234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4" x14ac:dyDescent="0.2">
      <c r="A13632" s="30" t="s">
        <v>27127</v>
      </c>
      <c r="B13632" s="30"/>
      <c r="C13632" s="30"/>
      <c r="D13632" s="30"/>
      <c r="E13632" s="30"/>
      <c r="F13632" s="30"/>
      <c r="G13632" s="30"/>
      <c r="H13632" s="30"/>
      <c r="I13632" s="30"/>
      <c r="J13632" s="30"/>
      <c r="K13632" s="30"/>
      <c r="L13632" s="30"/>
      <c r="M13632" s="30"/>
      <c r="N13632" s="37"/>
      <c r="O13632" s="37"/>
      <c r="P13632" s="37"/>
      <c r="Q13632" s="37"/>
    </row>
    <row r="13633" spans="1:17" ht="47.1" customHeight="1" outlineLevel="5" x14ac:dyDescent="0.2">
      <c r="A13633" s="6" t="s">
        <v>27128</v>
      </c>
      <c r="B13633" s="7" t="s">
        <v>27129</v>
      </c>
      <c r="C13633" s="7" t="s">
        <v>5241</v>
      </c>
      <c r="D13633" s="7" t="s">
        <v>35</v>
      </c>
      <c r="E13633" s="7" t="s">
        <v>1841</v>
      </c>
      <c r="F13633" s="7" t="s">
        <v>31</v>
      </c>
      <c r="G13633" s="8">
        <v>2.25</v>
      </c>
      <c r="H13633" s="9">
        <v>3.5475E-2</v>
      </c>
      <c r="I13633" s="10">
        <v>24149.599999999999</v>
      </c>
      <c r="J13633" s="11"/>
      <c r="K13633" s="7"/>
      <c r="L13633" s="12">
        <v>30</v>
      </c>
      <c r="M13633" s="11"/>
      <c r="N13633" s="38">
        <f>I13633*(100-$B$4)*(100-$B$5)/10000</f>
        <v>24149.599999999999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5241</v>
      </c>
      <c r="D13634" s="7" t="s">
        <v>35</v>
      </c>
      <c r="E13634" s="7" t="s">
        <v>1841</v>
      </c>
      <c r="F13634" s="7" t="s">
        <v>31</v>
      </c>
      <c r="G13634" s="8">
        <v>2.25</v>
      </c>
      <c r="H13634" s="9">
        <v>3.5475E-2</v>
      </c>
      <c r="I13634" s="10">
        <v>24149.599999999999</v>
      </c>
      <c r="J13634" s="11"/>
      <c r="K13634" s="7"/>
      <c r="L13634" s="12">
        <v>30</v>
      </c>
      <c r="M13634" s="11"/>
      <c r="N13634" s="38">
        <f>I13634*(100-$B$4)*(100-$B$5)/10000</f>
        <v>24149.599999999999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5241</v>
      </c>
      <c r="D13635" s="7" t="s">
        <v>29</v>
      </c>
      <c r="E13635" s="7" t="s">
        <v>30</v>
      </c>
      <c r="F13635" s="7" t="s">
        <v>31</v>
      </c>
      <c r="G13635" s="8">
        <v>2.25</v>
      </c>
      <c r="H13635" s="9">
        <v>3.5475E-2</v>
      </c>
      <c r="I13635" s="10">
        <v>24149.599999999999</v>
      </c>
      <c r="J13635" s="11"/>
      <c r="K13635" s="7"/>
      <c r="L13635" s="12">
        <v>30</v>
      </c>
      <c r="M13635" s="11"/>
      <c r="N13635" s="38">
        <f>I13635*(100-$B$4)*(100-$B$5)/10000</f>
        <v>24149.599999999999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3.5475E-2</v>
      </c>
      <c r="I13636" s="10">
        <v>24149.599999999999</v>
      </c>
      <c r="J13636" s="11"/>
      <c r="K13636" s="7"/>
      <c r="L13636" s="12">
        <v>30</v>
      </c>
      <c r="M13636" s="11"/>
      <c r="N13636" s="38">
        <f>I13636*(100-$B$4)*(100-$B$5)/10000</f>
        <v>24149.599999999999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21338</v>
      </c>
      <c r="D13637" s="7" t="s">
        <v>35</v>
      </c>
      <c r="E13637" s="7" t="s">
        <v>432</v>
      </c>
      <c r="F13637" s="7" t="s">
        <v>31</v>
      </c>
      <c r="G13637" s="8">
        <v>2.25</v>
      </c>
      <c r="H13637" s="9">
        <v>3.5475E-2</v>
      </c>
      <c r="I13637" s="10">
        <v>24149.599999999999</v>
      </c>
      <c r="J13637" s="11"/>
      <c r="K13637" s="7"/>
      <c r="L13637" s="12">
        <v>30</v>
      </c>
      <c r="M13637" s="11"/>
      <c r="N13637" s="38">
        <f>I13637*(100-$B$4)*(100-$B$5)/10000</f>
        <v>24149.599999999999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21338</v>
      </c>
      <c r="D13638" s="7" t="s">
        <v>35</v>
      </c>
      <c r="E13638" s="7" t="s">
        <v>432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21338</v>
      </c>
      <c r="D13639" s="7" t="s">
        <v>29</v>
      </c>
      <c r="E13639" s="7" t="s">
        <v>7221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21338</v>
      </c>
      <c r="D13640" s="7" t="s">
        <v>29</v>
      </c>
      <c r="E13640" s="7" t="s">
        <v>7221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11.1" customHeight="1" outlineLevel="3" x14ac:dyDescent="0.2">
      <c r="A13641" s="29" t="s">
        <v>27144</v>
      </c>
      <c r="B13641" s="29"/>
      <c r="C13641" s="29"/>
      <c r="D13641" s="29"/>
      <c r="E13641" s="29"/>
      <c r="F13641" s="29"/>
      <c r="G13641" s="29"/>
      <c r="H13641" s="29"/>
      <c r="I13641" s="29"/>
      <c r="J13641" s="29"/>
      <c r="K13641" s="29"/>
      <c r="L13641" s="29"/>
      <c r="M13641" s="29"/>
      <c r="N13641" s="36"/>
      <c r="O13641" s="36"/>
      <c r="P13641" s="36"/>
      <c r="Q13641" s="36"/>
    </row>
    <row r="13642" spans="1:17" ht="11.1" customHeight="1" outlineLevel="4" x14ac:dyDescent="0.2">
      <c r="A13642" s="30" t="s">
        <v>27145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27146</v>
      </c>
      <c r="B13643" s="7" t="s">
        <v>27147</v>
      </c>
      <c r="C13643" s="7" t="s">
        <v>5241</v>
      </c>
      <c r="D13643" s="7" t="s">
        <v>35</v>
      </c>
      <c r="E13643" s="7" t="s">
        <v>1841</v>
      </c>
      <c r="F13643" s="7" t="s">
        <v>31</v>
      </c>
      <c r="G13643" s="8">
        <v>2.25</v>
      </c>
      <c r="H13643" s="9">
        <v>1.4999999999999999E-2</v>
      </c>
      <c r="I13643" s="10">
        <v>15344.6</v>
      </c>
      <c r="J13643" s="11"/>
      <c r="K13643" s="7"/>
      <c r="L13643" s="12">
        <v>30</v>
      </c>
      <c r="M13643" s="11"/>
      <c r="N13643" s="38">
        <f>I13643*(100-$B$4)*(100-$B$5)/10000</f>
        <v>15344.6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27148</v>
      </c>
      <c r="B13644" s="7" t="s">
        <v>27149</v>
      </c>
      <c r="C13644" s="7" t="s">
        <v>5241</v>
      </c>
      <c r="D13644" s="7" t="s">
        <v>35</v>
      </c>
      <c r="E13644" s="7" t="s">
        <v>1841</v>
      </c>
      <c r="F13644" s="7" t="s">
        <v>31</v>
      </c>
      <c r="G13644" s="8">
        <v>2.25</v>
      </c>
      <c r="H13644" s="9">
        <v>1.4999999999999999E-2</v>
      </c>
      <c r="I13644" s="10">
        <v>15344.6</v>
      </c>
      <c r="J13644" s="11"/>
      <c r="K13644" s="7"/>
      <c r="L13644" s="12">
        <v>30</v>
      </c>
      <c r="M13644" s="11"/>
      <c r="N13644" s="38">
        <f>I13644*(100-$B$4)*(100-$B$5)/10000</f>
        <v>15344.6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27150</v>
      </c>
      <c r="B13645" s="7" t="s">
        <v>27151</v>
      </c>
      <c r="C13645" s="7" t="s">
        <v>5241</v>
      </c>
      <c r="D13645" s="7" t="s">
        <v>29</v>
      </c>
      <c r="E13645" s="7" t="s">
        <v>30</v>
      </c>
      <c r="F13645" s="7" t="s">
        <v>31</v>
      </c>
      <c r="G13645" s="8">
        <v>2.25</v>
      </c>
      <c r="H13645" s="9">
        <v>1.4999999999999999E-2</v>
      </c>
      <c r="I13645" s="10">
        <v>15344.6</v>
      </c>
      <c r="J13645" s="11"/>
      <c r="K13645" s="7"/>
      <c r="L13645" s="12">
        <v>30</v>
      </c>
      <c r="M13645" s="11"/>
      <c r="N13645" s="38">
        <f>I13645*(100-$B$4)*(100-$B$5)/10000</f>
        <v>15344.6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27152</v>
      </c>
      <c r="B13646" s="7" t="s">
        <v>27153</v>
      </c>
      <c r="C13646" s="7" t="s">
        <v>5241</v>
      </c>
      <c r="D13646" s="7" t="s">
        <v>29</v>
      </c>
      <c r="E13646" s="7" t="s">
        <v>30</v>
      </c>
      <c r="F13646" s="7" t="s">
        <v>31</v>
      </c>
      <c r="G13646" s="8">
        <v>2.25</v>
      </c>
      <c r="H13646" s="9">
        <v>1.4999999999999999E-2</v>
      </c>
      <c r="I13646" s="10">
        <v>15344.6</v>
      </c>
      <c r="J13646" s="11"/>
      <c r="K13646" s="7"/>
      <c r="L13646" s="12">
        <v>30</v>
      </c>
      <c r="M13646" s="11"/>
      <c r="N13646" s="38">
        <f>I13646*(100-$B$4)*(100-$B$5)/10000</f>
        <v>15344.6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27154</v>
      </c>
      <c r="B13647" s="7" t="s">
        <v>27155</v>
      </c>
      <c r="C13647" s="7" t="s">
        <v>27156</v>
      </c>
      <c r="D13647" s="7" t="s">
        <v>35</v>
      </c>
      <c r="E13647" s="7" t="s">
        <v>36</v>
      </c>
      <c r="F13647" s="7" t="s">
        <v>31</v>
      </c>
      <c r="G13647" s="8">
        <v>2.25</v>
      </c>
      <c r="H13647" s="9">
        <v>1.4999999999999999E-2</v>
      </c>
      <c r="I13647" s="10">
        <v>15344.6</v>
      </c>
      <c r="J13647" s="11"/>
      <c r="K13647" s="7"/>
      <c r="L13647" s="12">
        <v>30</v>
      </c>
      <c r="M13647" s="11"/>
      <c r="N13647" s="38">
        <f>I13647*(100-$B$4)*(100-$B$5)/10000</f>
        <v>15344.6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27156</v>
      </c>
      <c r="D13648" s="7" t="s">
        <v>35</v>
      </c>
      <c r="E13648" s="7" t="s">
        <v>36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27159</v>
      </c>
      <c r="B13649" s="7" t="s">
        <v>27160</v>
      </c>
      <c r="C13649" s="7" t="s">
        <v>27156</v>
      </c>
      <c r="D13649" s="7" t="s">
        <v>29</v>
      </c>
      <c r="E13649" s="7" t="s">
        <v>680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27161</v>
      </c>
      <c r="B13650" s="7" t="s">
        <v>27162</v>
      </c>
      <c r="C13650" s="7" t="s">
        <v>27156</v>
      </c>
      <c r="D13650" s="7" t="s">
        <v>29</v>
      </c>
      <c r="E13650" s="7" t="s">
        <v>680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27163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27164</v>
      </c>
      <c r="B13652" s="7" t="s">
        <v>27165</v>
      </c>
      <c r="C13652" s="7" t="s">
        <v>438</v>
      </c>
      <c r="D13652" s="7" t="s">
        <v>35</v>
      </c>
      <c r="E13652" s="7" t="s">
        <v>234</v>
      </c>
      <c r="F13652" s="7" t="s">
        <v>31</v>
      </c>
      <c r="G13652" s="8">
        <v>2.5</v>
      </c>
      <c r="H13652" s="9">
        <v>2.53E-2</v>
      </c>
      <c r="I13652" s="10">
        <v>20659.64</v>
      </c>
      <c r="J13652" s="11"/>
      <c r="K13652" s="7"/>
      <c r="L13652" s="12">
        <v>30</v>
      </c>
      <c r="M13652" s="11"/>
      <c r="N13652" s="38">
        <f>I13652*(100-$B$4)*(100-$B$5)/10000</f>
        <v>20659.64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438</v>
      </c>
      <c r="D13653" s="7" t="s">
        <v>35</v>
      </c>
      <c r="E13653" s="7" t="s">
        <v>234</v>
      </c>
      <c r="F13653" s="7" t="s">
        <v>31</v>
      </c>
      <c r="G13653" s="8">
        <v>2.5</v>
      </c>
      <c r="H13653" s="9">
        <v>2.53E-2</v>
      </c>
      <c r="I13653" s="10">
        <v>20659.64</v>
      </c>
      <c r="J13653" s="11"/>
      <c r="K13653" s="7"/>
      <c r="L13653" s="12">
        <v>30</v>
      </c>
      <c r="M13653" s="11"/>
      <c r="N13653" s="38">
        <f>I13653*(100-$B$4)*(100-$B$5)/10000</f>
        <v>20659.64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438</v>
      </c>
      <c r="D13654" s="7" t="s">
        <v>29</v>
      </c>
      <c r="E13654" s="7" t="s">
        <v>6612</v>
      </c>
      <c r="F13654" s="7" t="s">
        <v>31</v>
      </c>
      <c r="G13654" s="8">
        <v>2.5</v>
      </c>
      <c r="H13654" s="9">
        <v>2.53E-2</v>
      </c>
      <c r="I13654" s="10">
        <v>20659.64</v>
      </c>
      <c r="J13654" s="11"/>
      <c r="K13654" s="7"/>
      <c r="L13654" s="12">
        <v>30</v>
      </c>
      <c r="M13654" s="11"/>
      <c r="N13654" s="38">
        <f>I13654*(100-$B$4)*(100-$B$5)/10000</f>
        <v>20659.64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438</v>
      </c>
      <c r="D13655" s="7" t="s">
        <v>29</v>
      </c>
      <c r="E13655" s="7" t="s">
        <v>6612</v>
      </c>
      <c r="F13655" s="7" t="s">
        <v>31</v>
      </c>
      <c r="G13655" s="8">
        <v>2.5</v>
      </c>
      <c r="H13655" s="9">
        <v>2.53E-2</v>
      </c>
      <c r="I13655" s="10">
        <v>20659.64</v>
      </c>
      <c r="J13655" s="11"/>
      <c r="K13655" s="7"/>
      <c r="L13655" s="12">
        <v>30</v>
      </c>
      <c r="M13655" s="11"/>
      <c r="N13655" s="38">
        <f>I13655*(100-$B$4)*(100-$B$5)/10000</f>
        <v>20659.64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27172</v>
      </c>
      <c r="B13656" s="7" t="s">
        <v>27173</v>
      </c>
      <c r="C13656" s="7" t="s">
        <v>6337</v>
      </c>
      <c r="D13656" s="7" t="s">
        <v>35</v>
      </c>
      <c r="E13656" s="7" t="s">
        <v>7321</v>
      </c>
      <c r="F13656" s="7" t="s">
        <v>31</v>
      </c>
      <c r="G13656" s="8">
        <v>2.5</v>
      </c>
      <c r="H13656" s="9">
        <v>2.53E-2</v>
      </c>
      <c r="I13656" s="10">
        <v>20659.64</v>
      </c>
      <c r="J13656" s="11"/>
      <c r="K13656" s="7"/>
      <c r="L13656" s="12">
        <v>30</v>
      </c>
      <c r="M13656" s="11"/>
      <c r="N13656" s="38">
        <f>I13656*(100-$B$4)*(100-$B$5)/10000</f>
        <v>20659.64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27174</v>
      </c>
      <c r="B13657" s="7" t="s">
        <v>27175</v>
      </c>
      <c r="C13657" s="7" t="s">
        <v>6337</v>
      </c>
      <c r="D13657" s="7" t="s">
        <v>35</v>
      </c>
      <c r="E13657" s="7" t="s">
        <v>7321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27176</v>
      </c>
      <c r="B13658" s="7" t="s">
        <v>27177</v>
      </c>
      <c r="C13658" s="7" t="s">
        <v>6337</v>
      </c>
      <c r="D13658" s="7" t="s">
        <v>29</v>
      </c>
      <c r="E13658" s="7" t="s">
        <v>445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27178</v>
      </c>
      <c r="B13659" s="7" t="s">
        <v>27179</v>
      </c>
      <c r="C13659" s="7" t="s">
        <v>6337</v>
      </c>
      <c r="D13659" s="7" t="s">
        <v>29</v>
      </c>
      <c r="E13659" s="7" t="s">
        <v>445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4" x14ac:dyDescent="0.2">
      <c r="A13660" s="30" t="s">
        <v>27180</v>
      </c>
      <c r="B13660" s="30"/>
      <c r="C13660" s="30"/>
      <c r="D13660" s="30"/>
      <c r="E13660" s="30"/>
      <c r="F13660" s="30"/>
      <c r="G13660" s="30"/>
      <c r="H13660" s="30"/>
      <c r="I13660" s="30"/>
      <c r="J13660" s="30"/>
      <c r="K13660" s="30"/>
      <c r="L13660" s="30"/>
      <c r="M13660" s="30"/>
      <c r="N13660" s="37"/>
      <c r="O13660" s="37"/>
      <c r="P13660" s="37"/>
      <c r="Q13660" s="37"/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25666</v>
      </c>
      <c r="D13661" s="7" t="s">
        <v>35</v>
      </c>
      <c r="E13661" s="7" t="s">
        <v>836</v>
      </c>
      <c r="F13661" s="7" t="s">
        <v>31</v>
      </c>
      <c r="G13661" s="8">
        <v>4.8</v>
      </c>
      <c r="H13661" s="9">
        <v>0.06</v>
      </c>
      <c r="I13661" s="10">
        <v>34499.43</v>
      </c>
      <c r="J13661" s="11"/>
      <c r="K13661" s="7"/>
      <c r="L13661" s="12">
        <v>30</v>
      </c>
      <c r="M13661" s="11"/>
      <c r="N13661" s="38">
        <f>I13661*(100-$B$4)*(100-$B$5)/10000</f>
        <v>34499.43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25666</v>
      </c>
      <c r="D13662" s="7" t="s">
        <v>35</v>
      </c>
      <c r="E13662" s="7" t="s">
        <v>836</v>
      </c>
      <c r="F13662" s="7" t="s">
        <v>31</v>
      </c>
      <c r="G13662" s="8">
        <v>4.8</v>
      </c>
      <c r="H13662" s="9">
        <v>0.06</v>
      </c>
      <c r="I13662" s="10">
        <v>34499.43</v>
      </c>
      <c r="J13662" s="11"/>
      <c r="K13662" s="7"/>
      <c r="L13662" s="12">
        <v>30</v>
      </c>
      <c r="M13662" s="11"/>
      <c r="N13662" s="38">
        <f>I13662*(100-$B$4)*(100-$B$5)/10000</f>
        <v>34499.43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25666</v>
      </c>
      <c r="D13663" s="7" t="s">
        <v>29</v>
      </c>
      <c r="E13663" s="7" t="s">
        <v>24497</v>
      </c>
      <c r="F13663" s="7" t="s">
        <v>31</v>
      </c>
      <c r="G13663" s="8">
        <v>4.8</v>
      </c>
      <c r="H13663" s="9">
        <v>0.06</v>
      </c>
      <c r="I13663" s="10">
        <v>34499.43</v>
      </c>
      <c r="J13663" s="11"/>
      <c r="K13663" s="7"/>
      <c r="L13663" s="12">
        <v>30</v>
      </c>
      <c r="M13663" s="11"/>
      <c r="N13663" s="38">
        <f>I13663*(100-$B$4)*(100-$B$5)/10000</f>
        <v>34499.43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25666</v>
      </c>
      <c r="D13664" s="7" t="s">
        <v>29</v>
      </c>
      <c r="E13664" s="7" t="s">
        <v>24497</v>
      </c>
      <c r="F13664" s="7" t="s">
        <v>31</v>
      </c>
      <c r="G13664" s="8">
        <v>4.8</v>
      </c>
      <c r="H13664" s="9">
        <v>0.06</v>
      </c>
      <c r="I13664" s="10">
        <v>34499.43</v>
      </c>
      <c r="J13664" s="11"/>
      <c r="K13664" s="7"/>
      <c r="L13664" s="12">
        <v>30</v>
      </c>
      <c r="M13664" s="11"/>
      <c r="N13664" s="38">
        <f>I13664*(100-$B$4)*(100-$B$5)/10000</f>
        <v>34499.43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27191</v>
      </c>
      <c r="D13665" s="7" t="s">
        <v>35</v>
      </c>
      <c r="E13665" s="7" t="s">
        <v>649</v>
      </c>
      <c r="F13665" s="7" t="s">
        <v>31</v>
      </c>
      <c r="G13665" s="8">
        <v>4.8</v>
      </c>
      <c r="H13665" s="9">
        <v>0.06</v>
      </c>
      <c r="I13665" s="10">
        <v>34499.43</v>
      </c>
      <c r="J13665" s="11"/>
      <c r="K13665" s="7"/>
      <c r="L13665" s="12">
        <v>30</v>
      </c>
      <c r="M13665" s="11"/>
      <c r="N13665" s="38">
        <f>I13665*(100-$B$4)*(100-$B$5)/10000</f>
        <v>34499.43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27192</v>
      </c>
      <c r="B13666" s="7" t="s">
        <v>27193</v>
      </c>
      <c r="C13666" s="7" t="s">
        <v>27191</v>
      </c>
      <c r="D13666" s="7" t="s">
        <v>35</v>
      </c>
      <c r="E13666" s="7" t="s">
        <v>649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27191</v>
      </c>
      <c r="D13667" s="7" t="s">
        <v>29</v>
      </c>
      <c r="E13667" s="7" t="s">
        <v>13330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27191</v>
      </c>
      <c r="D13668" s="7" t="s">
        <v>29</v>
      </c>
      <c r="E13668" s="7" t="s">
        <v>13330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11.1" customHeight="1" outlineLevel="3" x14ac:dyDescent="0.2">
      <c r="A13669" s="29" t="s">
        <v>27198</v>
      </c>
      <c r="B13669" s="29"/>
      <c r="C13669" s="29"/>
      <c r="D13669" s="29"/>
      <c r="E13669" s="29"/>
      <c r="F13669" s="29"/>
      <c r="G13669" s="29"/>
      <c r="H13669" s="29"/>
      <c r="I13669" s="29"/>
      <c r="J13669" s="29"/>
      <c r="K13669" s="29"/>
      <c r="L13669" s="29"/>
      <c r="M13669" s="29"/>
      <c r="N13669" s="36"/>
      <c r="O13669" s="36"/>
      <c r="P13669" s="36"/>
      <c r="Q13669" s="36"/>
    </row>
    <row r="13670" spans="1:17" ht="11.1" customHeight="1" outlineLevel="4" x14ac:dyDescent="0.2">
      <c r="A13670" s="30" t="s">
        <v>27199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27200</v>
      </c>
      <c r="B13671" s="7" t="s">
        <v>27201</v>
      </c>
      <c r="C13671" s="7" t="s">
        <v>72</v>
      </c>
      <c r="D13671" s="7" t="s">
        <v>35</v>
      </c>
      <c r="E13671" s="7" t="s">
        <v>158</v>
      </c>
      <c r="F13671" s="7" t="s">
        <v>31</v>
      </c>
      <c r="G13671" s="8">
        <v>2.25</v>
      </c>
      <c r="H13671" s="9">
        <v>1.4999999999999999E-2</v>
      </c>
      <c r="I13671" s="10">
        <v>15344.6</v>
      </c>
      <c r="J13671" s="11"/>
      <c r="K13671" s="7"/>
      <c r="L13671" s="12">
        <v>30</v>
      </c>
      <c r="M13671" s="11"/>
      <c r="N13671" s="38">
        <f>I13671*(100-$B$4)*(100-$B$5)/10000</f>
        <v>15344.6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27202</v>
      </c>
      <c r="B13672" s="7" t="s">
        <v>27203</v>
      </c>
      <c r="C13672" s="7" t="s">
        <v>72</v>
      </c>
      <c r="D13672" s="7" t="s">
        <v>35</v>
      </c>
      <c r="E13672" s="7" t="s">
        <v>158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27204</v>
      </c>
      <c r="B13673" s="7" t="s">
        <v>27205</v>
      </c>
      <c r="C13673" s="7" t="s">
        <v>72</v>
      </c>
      <c r="D13673" s="7" t="s">
        <v>29</v>
      </c>
      <c r="E13673" s="7" t="s">
        <v>2248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27206</v>
      </c>
      <c r="B13674" s="7" t="s">
        <v>27207</v>
      </c>
      <c r="C13674" s="7" t="s">
        <v>72</v>
      </c>
      <c r="D13674" s="7" t="s">
        <v>29</v>
      </c>
      <c r="E13674" s="7" t="s">
        <v>2248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27208</v>
      </c>
      <c r="B13675" s="7" t="s">
        <v>27209</v>
      </c>
      <c r="C13675" s="7" t="s">
        <v>27120</v>
      </c>
      <c r="D13675" s="7" t="s">
        <v>35</v>
      </c>
      <c r="E13675" s="7" t="s">
        <v>5842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27210</v>
      </c>
      <c r="B13676" s="7" t="s">
        <v>27211</v>
      </c>
      <c r="C13676" s="7" t="s">
        <v>27120</v>
      </c>
      <c r="D13676" s="7" t="s">
        <v>35</v>
      </c>
      <c r="E13676" s="7" t="s">
        <v>5842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27212</v>
      </c>
      <c r="B13677" s="7" t="s">
        <v>27213</v>
      </c>
      <c r="C13677" s="7" t="s">
        <v>27120</v>
      </c>
      <c r="D13677" s="7" t="s">
        <v>29</v>
      </c>
      <c r="E13677" s="7" t="s">
        <v>234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27214</v>
      </c>
      <c r="B13678" s="7" t="s">
        <v>27215</v>
      </c>
      <c r="C13678" s="7" t="s">
        <v>27120</v>
      </c>
      <c r="D13678" s="7" t="s">
        <v>29</v>
      </c>
      <c r="E13678" s="7" t="s">
        <v>234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27216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34</v>
      </c>
      <c r="D13680" s="7" t="s">
        <v>35</v>
      </c>
      <c r="E13680" s="7" t="s">
        <v>3647</v>
      </c>
      <c r="F13680" s="7" t="s">
        <v>31</v>
      </c>
      <c r="G13680" s="8">
        <v>2.25</v>
      </c>
      <c r="H13680" s="9">
        <v>2.8469999999999999E-2</v>
      </c>
      <c r="I13680" s="10">
        <v>20659.64</v>
      </c>
      <c r="J13680" s="11"/>
      <c r="K13680" s="7"/>
      <c r="L13680" s="12">
        <v>30</v>
      </c>
      <c r="M13680" s="11"/>
      <c r="N13680" s="38">
        <f>I13680*(100-$B$4)*(100-$B$5)/10000</f>
        <v>20659.64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34</v>
      </c>
      <c r="D13681" s="7" t="s">
        <v>35</v>
      </c>
      <c r="E13681" s="7" t="s">
        <v>3647</v>
      </c>
      <c r="F13681" s="7" t="s">
        <v>31</v>
      </c>
      <c r="G13681" s="8">
        <v>2.25</v>
      </c>
      <c r="H13681" s="9">
        <v>2.8469999999999999E-2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34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2.8469999999999999E-2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34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2.8469999999999999E-2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27225</v>
      </c>
      <c r="B13684" s="7" t="s">
        <v>27226</v>
      </c>
      <c r="C13684" s="7" t="s">
        <v>8475</v>
      </c>
      <c r="D13684" s="7" t="s">
        <v>35</v>
      </c>
      <c r="E13684" s="7" t="s">
        <v>40</v>
      </c>
      <c r="F13684" s="7" t="s">
        <v>31</v>
      </c>
      <c r="G13684" s="8">
        <v>2.25</v>
      </c>
      <c r="H13684" s="9">
        <v>2.8469999999999999E-2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27227</v>
      </c>
      <c r="B13685" s="7" t="s">
        <v>27228</v>
      </c>
      <c r="C13685" s="7" t="s">
        <v>8475</v>
      </c>
      <c r="D13685" s="7" t="s">
        <v>35</v>
      </c>
      <c r="E13685" s="7" t="s">
        <v>40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27229</v>
      </c>
      <c r="B13686" s="7" t="s">
        <v>27230</v>
      </c>
      <c r="C13686" s="7" t="s">
        <v>8475</v>
      </c>
      <c r="D13686" s="7" t="s">
        <v>29</v>
      </c>
      <c r="E13686" s="7" t="s">
        <v>7321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27231</v>
      </c>
      <c r="B13687" s="7" t="s">
        <v>27232</v>
      </c>
      <c r="C13687" s="7" t="s">
        <v>8475</v>
      </c>
      <c r="D13687" s="7" t="s">
        <v>29</v>
      </c>
      <c r="E13687" s="7" t="s">
        <v>7321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4" x14ac:dyDescent="0.2">
      <c r="A13688" s="30" t="s">
        <v>27233</v>
      </c>
      <c r="B13688" s="30"/>
      <c r="C13688" s="30"/>
      <c r="D13688" s="30"/>
      <c r="E13688" s="30"/>
      <c r="F13688" s="30"/>
      <c r="G13688" s="30"/>
      <c r="H13688" s="30"/>
      <c r="I13688" s="30"/>
      <c r="J13688" s="30"/>
      <c r="K13688" s="30"/>
      <c r="L13688" s="30"/>
      <c r="M13688" s="30"/>
      <c r="N13688" s="37"/>
      <c r="O13688" s="37"/>
      <c r="P13688" s="37"/>
      <c r="Q13688" s="37"/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27236</v>
      </c>
      <c r="D13689" s="7" t="s">
        <v>35</v>
      </c>
      <c r="E13689" s="7" t="s">
        <v>439</v>
      </c>
      <c r="F13689" s="7" t="s">
        <v>31</v>
      </c>
      <c r="G13689" s="8">
        <v>2.25</v>
      </c>
      <c r="H13689" s="9">
        <v>6.4060000000000006E-2</v>
      </c>
      <c r="I13689" s="10">
        <v>34499.43</v>
      </c>
      <c r="J13689" s="11"/>
      <c r="K13689" s="7"/>
      <c r="L13689" s="12">
        <v>30</v>
      </c>
      <c r="M13689" s="11"/>
      <c r="N13689" s="38">
        <f>I13689*(100-$B$4)*(100-$B$5)/10000</f>
        <v>34499.43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27236</v>
      </c>
      <c r="D13690" s="7" t="s">
        <v>35</v>
      </c>
      <c r="E13690" s="7" t="s">
        <v>439</v>
      </c>
      <c r="F13690" s="7" t="s">
        <v>31</v>
      </c>
      <c r="G13690" s="8">
        <v>2.25</v>
      </c>
      <c r="H13690" s="9">
        <v>6.4060000000000006E-2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27236</v>
      </c>
      <c r="D13691" s="7" t="s">
        <v>29</v>
      </c>
      <c r="E13691" s="7" t="s">
        <v>44</v>
      </c>
      <c r="F13691" s="7" t="s">
        <v>31</v>
      </c>
      <c r="G13691" s="8">
        <v>2.25</v>
      </c>
      <c r="H13691" s="9">
        <v>6.4060000000000006E-2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27236</v>
      </c>
      <c r="D13692" s="7" t="s">
        <v>29</v>
      </c>
      <c r="E13692" s="7" t="s">
        <v>44</v>
      </c>
      <c r="F13692" s="7" t="s">
        <v>31</v>
      </c>
      <c r="G13692" s="8">
        <v>2.25</v>
      </c>
      <c r="H13692" s="9">
        <v>6.4060000000000006E-2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25727</v>
      </c>
      <c r="D13693" s="7" t="s">
        <v>35</v>
      </c>
      <c r="E13693" s="7" t="s">
        <v>25794</v>
      </c>
      <c r="F13693" s="7" t="s">
        <v>31</v>
      </c>
      <c r="G13693" s="8">
        <v>2.25</v>
      </c>
      <c r="H13693" s="9">
        <v>6.4060000000000006E-2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25727</v>
      </c>
      <c r="D13694" s="7" t="s">
        <v>35</v>
      </c>
      <c r="E13694" s="7" t="s">
        <v>25794</v>
      </c>
      <c r="F13694" s="7" t="s">
        <v>31</v>
      </c>
      <c r="G13694" s="8">
        <v>2.25</v>
      </c>
      <c r="H13694" s="9">
        <v>6.4060000000000006E-2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25727</v>
      </c>
      <c r="D13695" s="7" t="s">
        <v>29</v>
      </c>
      <c r="E13695" s="7" t="s">
        <v>349</v>
      </c>
      <c r="F13695" s="7" t="s">
        <v>31</v>
      </c>
      <c r="G13695" s="8">
        <v>2.25</v>
      </c>
      <c r="H13695" s="9">
        <v>6.4060000000000006E-2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25727</v>
      </c>
      <c r="D13696" s="7" t="s">
        <v>29</v>
      </c>
      <c r="E13696" s="7" t="s">
        <v>349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11.1" customHeight="1" outlineLevel="4" x14ac:dyDescent="0.2">
      <c r="A13697" s="30" t="s">
        <v>27251</v>
      </c>
      <c r="B13697" s="30"/>
      <c r="C13697" s="30"/>
      <c r="D13697" s="30"/>
      <c r="E13697" s="30"/>
      <c r="F13697" s="30"/>
      <c r="G13697" s="30"/>
      <c r="H13697" s="30"/>
      <c r="I13697" s="30"/>
      <c r="J13697" s="30"/>
      <c r="K13697" s="30"/>
      <c r="L13697" s="30"/>
      <c r="M13697" s="30"/>
      <c r="N13697" s="37"/>
      <c r="O13697" s="37"/>
      <c r="P13697" s="37"/>
      <c r="Q13697" s="37"/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43</v>
      </c>
      <c r="D13698" s="7" t="s">
        <v>35</v>
      </c>
      <c r="E13698" s="7" t="s">
        <v>731</v>
      </c>
      <c r="F13698" s="7" t="s">
        <v>31</v>
      </c>
      <c r="G13698" s="8">
        <v>2.25</v>
      </c>
      <c r="H13698" s="9">
        <v>3.8249999999999999E-2</v>
      </c>
      <c r="I13698" s="10">
        <v>27625.34</v>
      </c>
      <c r="J13698" s="11"/>
      <c r="K13698" s="7"/>
      <c r="L13698" s="12">
        <v>30</v>
      </c>
      <c r="M13698" s="11"/>
      <c r="N13698" s="38">
        <f>I13698*(100-$B$4)*(100-$B$5)/10000</f>
        <v>27625.34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43</v>
      </c>
      <c r="D13699" s="7" t="s">
        <v>35</v>
      </c>
      <c r="E13699" s="7" t="s">
        <v>731</v>
      </c>
      <c r="F13699" s="7" t="s">
        <v>31</v>
      </c>
      <c r="G13699" s="8">
        <v>2.25</v>
      </c>
      <c r="H13699" s="9">
        <v>3.8249999999999999E-2</v>
      </c>
      <c r="I13699" s="10">
        <v>27625.34</v>
      </c>
      <c r="J13699" s="11"/>
      <c r="K13699" s="7"/>
      <c r="L13699" s="12">
        <v>30</v>
      </c>
      <c r="M13699" s="11"/>
      <c r="N13699" s="38">
        <f>I13699*(100-$B$4)*(100-$B$5)/10000</f>
        <v>27625.34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43</v>
      </c>
      <c r="D13700" s="7" t="s">
        <v>29</v>
      </c>
      <c r="E13700" s="7" t="s">
        <v>432</v>
      </c>
      <c r="F13700" s="7" t="s">
        <v>31</v>
      </c>
      <c r="G13700" s="8">
        <v>2.25</v>
      </c>
      <c r="H13700" s="9">
        <v>3.8249999999999999E-2</v>
      </c>
      <c r="I13700" s="10">
        <v>27625.34</v>
      </c>
      <c r="J13700" s="11"/>
      <c r="K13700" s="7"/>
      <c r="L13700" s="12">
        <v>30</v>
      </c>
      <c r="M13700" s="11"/>
      <c r="N13700" s="38">
        <f>I13700*(100-$B$4)*(100-$B$5)/10000</f>
        <v>27625.34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43</v>
      </c>
      <c r="D13701" s="7" t="s">
        <v>29</v>
      </c>
      <c r="E13701" s="7" t="s">
        <v>432</v>
      </c>
      <c r="F13701" s="7" t="s">
        <v>31</v>
      </c>
      <c r="G13701" s="8">
        <v>2.25</v>
      </c>
      <c r="H13701" s="9">
        <v>3.8249999999999999E-2</v>
      </c>
      <c r="I13701" s="10">
        <v>27625.34</v>
      </c>
      <c r="J13701" s="11"/>
      <c r="K13701" s="7"/>
      <c r="L13701" s="12">
        <v>30</v>
      </c>
      <c r="M13701" s="11"/>
      <c r="N13701" s="38">
        <f>I13701*(100-$B$4)*(100-$B$5)/10000</f>
        <v>27625.34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27262</v>
      </c>
      <c r="D13702" s="7" t="s">
        <v>35</v>
      </c>
      <c r="E13702" s="7" t="s">
        <v>2003</v>
      </c>
      <c r="F13702" s="7" t="s">
        <v>31</v>
      </c>
      <c r="G13702" s="8">
        <v>2.25</v>
      </c>
      <c r="H13702" s="9">
        <v>3.8249999999999999E-2</v>
      </c>
      <c r="I13702" s="10">
        <v>27625.34</v>
      </c>
      <c r="J13702" s="11"/>
      <c r="K13702" s="7"/>
      <c r="L13702" s="12">
        <v>30</v>
      </c>
      <c r="M13702" s="11"/>
      <c r="N13702" s="38">
        <f>I13702*(100-$B$4)*(100-$B$5)/10000</f>
        <v>27625.34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27263</v>
      </c>
      <c r="B13703" s="7" t="s">
        <v>27264</v>
      </c>
      <c r="C13703" s="7" t="s">
        <v>27262</v>
      </c>
      <c r="D13703" s="7" t="s">
        <v>35</v>
      </c>
      <c r="E13703" s="7" t="s">
        <v>2003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27265</v>
      </c>
      <c r="B13704" s="7" t="s">
        <v>27266</v>
      </c>
      <c r="C13704" s="7" t="s">
        <v>27262</v>
      </c>
      <c r="D13704" s="7" t="s">
        <v>29</v>
      </c>
      <c r="E13704" s="7" t="s">
        <v>2816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27267</v>
      </c>
      <c r="B13705" s="7" t="s">
        <v>27268</v>
      </c>
      <c r="C13705" s="7" t="s">
        <v>27262</v>
      </c>
      <c r="D13705" s="7" t="s">
        <v>29</v>
      </c>
      <c r="E13705" s="7" t="s">
        <v>2816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11.1" customHeight="1" outlineLevel="3" x14ac:dyDescent="0.2">
      <c r="A13706" s="29" t="s">
        <v>27269</v>
      </c>
      <c r="B13706" s="29"/>
      <c r="C13706" s="29"/>
      <c r="D13706" s="29"/>
      <c r="E13706" s="29"/>
      <c r="F13706" s="29"/>
      <c r="G13706" s="29"/>
      <c r="H13706" s="29"/>
      <c r="I13706" s="29"/>
      <c r="J13706" s="29"/>
      <c r="K13706" s="29"/>
      <c r="L13706" s="29"/>
      <c r="M13706" s="29"/>
      <c r="N13706" s="36"/>
      <c r="O13706" s="36"/>
      <c r="P13706" s="36"/>
      <c r="Q13706" s="36"/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431</v>
      </c>
      <c r="D13708" s="7" t="s">
        <v>35</v>
      </c>
      <c r="E13708" s="7" t="s">
        <v>234</v>
      </c>
      <c r="F13708" s="7" t="s">
        <v>31</v>
      </c>
      <c r="G13708" s="8">
        <v>2.25</v>
      </c>
      <c r="H13708" s="9">
        <v>1.8974999999999999E-2</v>
      </c>
      <c r="I13708" s="10">
        <v>20659.64</v>
      </c>
      <c r="J13708" s="11"/>
      <c r="K13708" s="7"/>
      <c r="L13708" s="12">
        <v>30</v>
      </c>
      <c r="M13708" s="11"/>
      <c r="N13708" s="38">
        <f>I13708*(100-$B$4)*(100-$B$5)/10000</f>
        <v>20659.64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431</v>
      </c>
      <c r="D13709" s="7" t="s">
        <v>35</v>
      </c>
      <c r="E13709" s="7" t="s">
        <v>234</v>
      </c>
      <c r="F13709" s="7" t="s">
        <v>31</v>
      </c>
      <c r="G13709" s="8">
        <v>2.25</v>
      </c>
      <c r="H13709" s="9">
        <v>1.8974999999999999E-2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27275</v>
      </c>
      <c r="B13710" s="7" t="s">
        <v>27276</v>
      </c>
      <c r="C13710" s="7" t="s">
        <v>431</v>
      </c>
      <c r="D13710" s="7" t="s">
        <v>29</v>
      </c>
      <c r="E13710" s="7" t="s">
        <v>6612</v>
      </c>
      <c r="F13710" s="7" t="s">
        <v>31</v>
      </c>
      <c r="G13710" s="8">
        <v>2.25</v>
      </c>
      <c r="H13710" s="9">
        <v>1.8974999999999999E-2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27277</v>
      </c>
      <c r="B13711" s="7" t="s">
        <v>27278</v>
      </c>
      <c r="C13711" s="7" t="s">
        <v>431</v>
      </c>
      <c r="D13711" s="7" t="s">
        <v>29</v>
      </c>
      <c r="E13711" s="7" t="s">
        <v>6612</v>
      </c>
      <c r="F13711" s="7" t="s">
        <v>31</v>
      </c>
      <c r="G13711" s="8">
        <v>2.25</v>
      </c>
      <c r="H13711" s="9">
        <v>1.8974999999999999E-2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27279</v>
      </c>
      <c r="B13712" s="7" t="s">
        <v>27280</v>
      </c>
      <c r="C13712" s="7" t="s">
        <v>444</v>
      </c>
      <c r="D13712" s="7" t="s">
        <v>35</v>
      </c>
      <c r="E13712" s="7" t="s">
        <v>7321</v>
      </c>
      <c r="F13712" s="7" t="s">
        <v>31</v>
      </c>
      <c r="G13712" s="8">
        <v>2.25</v>
      </c>
      <c r="H13712" s="9">
        <v>1.8974999999999999E-2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27281</v>
      </c>
      <c r="B13713" s="7" t="s">
        <v>27282</v>
      </c>
      <c r="C13713" s="7" t="s">
        <v>444</v>
      </c>
      <c r="D13713" s="7" t="s">
        <v>35</v>
      </c>
      <c r="E13713" s="7" t="s">
        <v>7321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27283</v>
      </c>
      <c r="B13714" s="7" t="s">
        <v>27284</v>
      </c>
      <c r="C13714" s="7" t="s">
        <v>444</v>
      </c>
      <c r="D13714" s="7" t="s">
        <v>29</v>
      </c>
      <c r="E13714" s="7" t="s">
        <v>445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27285</v>
      </c>
      <c r="B13715" s="7" t="s">
        <v>27286</v>
      </c>
      <c r="C13715" s="7" t="s">
        <v>444</v>
      </c>
      <c r="D13715" s="7" t="s">
        <v>29</v>
      </c>
      <c r="E13715" s="7" t="s">
        <v>445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27287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27236</v>
      </c>
      <c r="D13717" s="7" t="s">
        <v>35</v>
      </c>
      <c r="E13717" s="7" t="s">
        <v>439</v>
      </c>
      <c r="F13717" s="7" t="s">
        <v>31</v>
      </c>
      <c r="G13717" s="8">
        <v>2.25</v>
      </c>
      <c r="H13717" s="9">
        <v>7.0874999999999994E-2</v>
      </c>
      <c r="I13717" s="10">
        <v>34499.43</v>
      </c>
      <c r="J13717" s="11"/>
      <c r="K13717" s="7"/>
      <c r="L13717" s="12">
        <v>30</v>
      </c>
      <c r="M13717" s="11"/>
      <c r="N13717" s="38">
        <f>I13717*(100-$B$4)*(100-$B$5)/10000</f>
        <v>34499.43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27236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7.0874999999999994E-2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27236</v>
      </c>
      <c r="D13719" s="7" t="s">
        <v>29</v>
      </c>
      <c r="E13719" s="7" t="s">
        <v>44</v>
      </c>
      <c r="F13719" s="7" t="s">
        <v>31</v>
      </c>
      <c r="G13719" s="8">
        <v>2.25</v>
      </c>
      <c r="H13719" s="9">
        <v>7.0874999999999994E-2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27236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7.0874999999999994E-2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27296</v>
      </c>
      <c r="B13721" s="7" t="s">
        <v>27297</v>
      </c>
      <c r="C13721" s="7" t="s">
        <v>25727</v>
      </c>
      <c r="D13721" s="7" t="s">
        <v>35</v>
      </c>
      <c r="E13721" s="7" t="s">
        <v>25794</v>
      </c>
      <c r="F13721" s="7" t="s">
        <v>31</v>
      </c>
      <c r="G13721" s="8">
        <v>2.25</v>
      </c>
      <c r="H13721" s="9">
        <v>7.0874999999999994E-2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27298</v>
      </c>
      <c r="B13722" s="7" t="s">
        <v>27299</v>
      </c>
      <c r="C13722" s="7" t="s">
        <v>25727</v>
      </c>
      <c r="D13722" s="7" t="s">
        <v>35</v>
      </c>
      <c r="E13722" s="7" t="s">
        <v>25794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27300</v>
      </c>
      <c r="B13723" s="7" t="s">
        <v>27301</v>
      </c>
      <c r="C13723" s="7" t="s">
        <v>25727</v>
      </c>
      <c r="D13723" s="7" t="s">
        <v>29</v>
      </c>
      <c r="E13723" s="7" t="s">
        <v>349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27302</v>
      </c>
      <c r="B13724" s="7" t="s">
        <v>27303</v>
      </c>
      <c r="C13724" s="7" t="s">
        <v>25727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27304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27305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27306</v>
      </c>
      <c r="B13727" s="7" t="s">
        <v>27307</v>
      </c>
      <c r="C13727" s="7" t="s">
        <v>5241</v>
      </c>
      <c r="D13727" s="7" t="s">
        <v>35</v>
      </c>
      <c r="E13727" s="7" t="s">
        <v>1841</v>
      </c>
      <c r="F13727" s="7" t="s">
        <v>31</v>
      </c>
      <c r="G13727" s="8">
        <v>2.25</v>
      </c>
      <c r="H13727" s="9">
        <v>1.9800000000000002E-2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27308</v>
      </c>
      <c r="B13728" s="7" t="s">
        <v>27309</v>
      </c>
      <c r="C13728" s="7" t="s">
        <v>5241</v>
      </c>
      <c r="D13728" s="7" t="s">
        <v>35</v>
      </c>
      <c r="E13728" s="7" t="s">
        <v>1841</v>
      </c>
      <c r="F13728" s="7" t="s">
        <v>31</v>
      </c>
      <c r="G13728" s="8">
        <v>2.25</v>
      </c>
      <c r="H13728" s="9">
        <v>1.9800000000000002E-2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27310</v>
      </c>
      <c r="B13729" s="7" t="s">
        <v>27311</v>
      </c>
      <c r="C13729" s="7" t="s">
        <v>5241</v>
      </c>
      <c r="D13729" s="7" t="s">
        <v>29</v>
      </c>
      <c r="E13729" s="7" t="s">
        <v>30</v>
      </c>
      <c r="F13729" s="7" t="s">
        <v>31</v>
      </c>
      <c r="G13729" s="8">
        <v>2.25</v>
      </c>
      <c r="H13729" s="9">
        <v>1.9800000000000002E-2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27312</v>
      </c>
      <c r="B13730" s="7" t="s">
        <v>27313</v>
      </c>
      <c r="C13730" s="7" t="s">
        <v>5241</v>
      </c>
      <c r="D13730" s="7" t="s">
        <v>29</v>
      </c>
      <c r="E13730" s="7" t="s">
        <v>30</v>
      </c>
      <c r="F13730" s="7" t="s">
        <v>31</v>
      </c>
      <c r="G13730" s="8">
        <v>2.25</v>
      </c>
      <c r="H13730" s="9">
        <v>1.9800000000000002E-2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27314</v>
      </c>
      <c r="B13731" s="7" t="s">
        <v>27315</v>
      </c>
      <c r="C13731" s="7" t="s">
        <v>27156</v>
      </c>
      <c r="D13731" s="7" t="s">
        <v>35</v>
      </c>
      <c r="E13731" s="7" t="s">
        <v>36</v>
      </c>
      <c r="F13731" s="7" t="s">
        <v>31</v>
      </c>
      <c r="G13731" s="8">
        <v>2.25</v>
      </c>
      <c r="H13731" s="9">
        <v>1.9800000000000002E-2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27316</v>
      </c>
      <c r="B13732" s="7" t="s">
        <v>27317</v>
      </c>
      <c r="C13732" s="7" t="s">
        <v>27156</v>
      </c>
      <c r="D13732" s="7" t="s">
        <v>35</v>
      </c>
      <c r="E13732" s="7" t="s">
        <v>36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27318</v>
      </c>
      <c r="B13733" s="7" t="s">
        <v>27319</v>
      </c>
      <c r="C13733" s="7" t="s">
        <v>27156</v>
      </c>
      <c r="D13733" s="7" t="s">
        <v>29</v>
      </c>
      <c r="E13733" s="7" t="s">
        <v>680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27320</v>
      </c>
      <c r="B13734" s="7" t="s">
        <v>27321</v>
      </c>
      <c r="C13734" s="7" t="s">
        <v>27156</v>
      </c>
      <c r="D13734" s="7" t="s">
        <v>29</v>
      </c>
      <c r="E13734" s="7" t="s">
        <v>680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27322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27236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6.7500000000000004E-2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27236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6.7500000000000004E-2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27236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6.7500000000000004E-2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27236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6.7500000000000004E-2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27331</v>
      </c>
      <c r="B13740" s="7" t="s">
        <v>27332</v>
      </c>
      <c r="C13740" s="7" t="s">
        <v>25727</v>
      </c>
      <c r="D13740" s="7" t="s">
        <v>35</v>
      </c>
      <c r="E13740" s="7" t="s">
        <v>25794</v>
      </c>
      <c r="F13740" s="7" t="s">
        <v>31</v>
      </c>
      <c r="G13740" s="8">
        <v>2.25</v>
      </c>
      <c r="H13740" s="9">
        <v>6.7500000000000004E-2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27333</v>
      </c>
      <c r="B13741" s="7" t="s">
        <v>27334</v>
      </c>
      <c r="C13741" s="7" t="s">
        <v>25727</v>
      </c>
      <c r="D13741" s="7" t="s">
        <v>35</v>
      </c>
      <c r="E13741" s="7" t="s">
        <v>25794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27335</v>
      </c>
      <c r="B13742" s="7" t="s">
        <v>27336</v>
      </c>
      <c r="C13742" s="7" t="s">
        <v>25727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6.7500000000000004E-2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27337</v>
      </c>
      <c r="B13743" s="7" t="s">
        <v>27338</v>
      </c>
      <c r="C13743" s="7" t="s">
        <v>25727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27339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27340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27341</v>
      </c>
      <c r="B13746" s="7" t="s">
        <v>27342</v>
      </c>
      <c r="C13746" s="7" t="s">
        <v>431</v>
      </c>
      <c r="D13746" s="7" t="s">
        <v>35</v>
      </c>
      <c r="E13746" s="7" t="s">
        <v>3647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27343</v>
      </c>
      <c r="B13747" s="7" t="s">
        <v>27344</v>
      </c>
      <c r="C13747" s="7" t="s">
        <v>431</v>
      </c>
      <c r="D13747" s="7" t="s">
        <v>35</v>
      </c>
      <c r="E13747" s="7" t="s">
        <v>3647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27345</v>
      </c>
      <c r="B13748" s="7" t="s">
        <v>27346</v>
      </c>
      <c r="C13748" s="7" t="s">
        <v>431</v>
      </c>
      <c r="D13748" s="7" t="s">
        <v>35</v>
      </c>
      <c r="E13748" s="7" t="s">
        <v>3647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27347</v>
      </c>
      <c r="B13749" s="7" t="s">
        <v>27348</v>
      </c>
      <c r="C13749" s="7" t="s">
        <v>431</v>
      </c>
      <c r="D13749" s="7" t="s">
        <v>35</v>
      </c>
      <c r="E13749" s="7" t="s">
        <v>3647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27349</v>
      </c>
      <c r="B13750" s="7" t="s">
        <v>27350</v>
      </c>
      <c r="C13750" s="7" t="s">
        <v>431</v>
      </c>
      <c r="D13750" s="7" t="s">
        <v>29</v>
      </c>
      <c r="E13750" s="7" t="s">
        <v>675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27351</v>
      </c>
      <c r="B13751" s="7" t="s">
        <v>27352</v>
      </c>
      <c r="C13751" s="7" t="s">
        <v>431</v>
      </c>
      <c r="D13751" s="7" t="s">
        <v>29</v>
      </c>
      <c r="E13751" s="7" t="s">
        <v>675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27353</v>
      </c>
      <c r="B13752" s="7" t="s">
        <v>27354</v>
      </c>
      <c r="C13752" s="7" t="s">
        <v>431</v>
      </c>
      <c r="D13752" s="7" t="s">
        <v>29</v>
      </c>
      <c r="E13752" s="7" t="s">
        <v>675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27355</v>
      </c>
      <c r="B13753" s="7" t="s">
        <v>27356</v>
      </c>
      <c r="C13753" s="7" t="s">
        <v>431</v>
      </c>
      <c r="D13753" s="7" t="s">
        <v>29</v>
      </c>
      <c r="E13753" s="7" t="s">
        <v>675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27357</v>
      </c>
      <c r="B13754" s="7" t="s">
        <v>27358</v>
      </c>
      <c r="C13754" s="7" t="s">
        <v>444</v>
      </c>
      <c r="D13754" s="7" t="s">
        <v>35</v>
      </c>
      <c r="E13754" s="7" t="s">
        <v>40</v>
      </c>
      <c r="F13754" s="7" t="s">
        <v>31</v>
      </c>
      <c r="G13754" s="8">
        <v>6</v>
      </c>
      <c r="H13754" s="9">
        <v>2.98E-2</v>
      </c>
      <c r="I13754" s="10">
        <v>11792.31</v>
      </c>
      <c r="J13754" s="11"/>
      <c r="K13754" s="7"/>
      <c r="L13754" s="12">
        <v>30</v>
      </c>
      <c r="M13754" s="11"/>
      <c r="N13754" s="38">
        <f>I13754*(100-$B$4)*(100-$B$5)/10000</f>
        <v>11792.31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27359</v>
      </c>
      <c r="B13755" s="7" t="s">
        <v>27360</v>
      </c>
      <c r="C13755" s="7" t="s">
        <v>444</v>
      </c>
      <c r="D13755" s="7" t="s">
        <v>35</v>
      </c>
      <c r="E13755" s="7" t="s">
        <v>40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27361</v>
      </c>
      <c r="B13756" s="7" t="s">
        <v>27362</v>
      </c>
      <c r="C13756" s="7" t="s">
        <v>444</v>
      </c>
      <c r="D13756" s="7" t="s">
        <v>35</v>
      </c>
      <c r="E13756" s="7" t="s">
        <v>40</v>
      </c>
      <c r="F13756" s="7" t="s">
        <v>31</v>
      </c>
      <c r="G13756" s="8">
        <v>6</v>
      </c>
      <c r="H13756" s="9">
        <v>2.98E-2</v>
      </c>
      <c r="I13756" s="10">
        <v>13869.23</v>
      </c>
      <c r="J13756" s="11"/>
      <c r="K13756" s="7" t="s">
        <v>705</v>
      </c>
      <c r="L13756" s="12">
        <v>30</v>
      </c>
      <c r="M13756" s="11"/>
      <c r="N13756" s="38">
        <f>I13756*(100-$B$4)*(100-$B$5)/10000</f>
        <v>13869.23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27363</v>
      </c>
      <c r="B13757" s="7" t="s">
        <v>27364</v>
      </c>
      <c r="C13757" s="7" t="s">
        <v>444</v>
      </c>
      <c r="D13757" s="7" t="s">
        <v>35</v>
      </c>
      <c r="E13757" s="7" t="s">
        <v>40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27365</v>
      </c>
      <c r="B13758" s="7" t="s">
        <v>27366</v>
      </c>
      <c r="C13758" s="7" t="s">
        <v>444</v>
      </c>
      <c r="D13758" s="7" t="s">
        <v>29</v>
      </c>
      <c r="E13758" s="7" t="s">
        <v>44</v>
      </c>
      <c r="F13758" s="7" t="s">
        <v>31</v>
      </c>
      <c r="G13758" s="8">
        <v>6</v>
      </c>
      <c r="H13758" s="9">
        <v>2.98E-2</v>
      </c>
      <c r="I13758" s="10">
        <v>11792.31</v>
      </c>
      <c r="J13758" s="11"/>
      <c r="K13758" s="7"/>
      <c r="L13758" s="12">
        <v>30</v>
      </c>
      <c r="M13758" s="11"/>
      <c r="N13758" s="38">
        <f>I13758*(100-$B$4)*(100-$B$5)/10000</f>
        <v>11792.31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27367</v>
      </c>
      <c r="B13759" s="7" t="s">
        <v>27368</v>
      </c>
      <c r="C13759" s="7" t="s">
        <v>444</v>
      </c>
      <c r="D13759" s="7" t="s">
        <v>29</v>
      </c>
      <c r="E13759" s="7" t="s">
        <v>44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27369</v>
      </c>
      <c r="B13760" s="7" t="s">
        <v>27370</v>
      </c>
      <c r="C13760" s="7" t="s">
        <v>444</v>
      </c>
      <c r="D13760" s="7" t="s">
        <v>29</v>
      </c>
      <c r="E13760" s="7" t="s">
        <v>44</v>
      </c>
      <c r="F13760" s="7" t="s">
        <v>31</v>
      </c>
      <c r="G13760" s="8">
        <v>6</v>
      </c>
      <c r="H13760" s="9">
        <v>2.98E-2</v>
      </c>
      <c r="I13760" s="10">
        <v>13869.23</v>
      </c>
      <c r="J13760" s="11"/>
      <c r="K13760" s="7" t="s">
        <v>705</v>
      </c>
      <c r="L13760" s="12">
        <v>30</v>
      </c>
      <c r="M13760" s="11"/>
      <c r="N13760" s="38">
        <f>I13760*(100-$B$4)*(100-$B$5)/10000</f>
        <v>13869.23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27371</v>
      </c>
      <c r="B13761" s="7" t="s">
        <v>27372</v>
      </c>
      <c r="C13761" s="7" t="s">
        <v>444</v>
      </c>
      <c r="D13761" s="7" t="s">
        <v>29</v>
      </c>
      <c r="E13761" s="7" t="s">
        <v>44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11.1" customHeight="1" outlineLevel="4" x14ac:dyDescent="0.2">
      <c r="A13762" s="30" t="s">
        <v>27373</v>
      </c>
      <c r="B13762" s="30"/>
      <c r="C13762" s="30"/>
      <c r="D13762" s="30"/>
      <c r="E13762" s="30"/>
      <c r="F13762" s="30"/>
      <c r="G13762" s="30"/>
      <c r="H13762" s="30"/>
      <c r="I13762" s="30"/>
      <c r="J13762" s="30"/>
      <c r="K13762" s="30"/>
      <c r="L13762" s="30"/>
      <c r="M13762" s="30"/>
      <c r="N13762" s="37"/>
      <c r="O13762" s="37"/>
      <c r="P13762" s="37"/>
      <c r="Q13762" s="37"/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431</v>
      </c>
      <c r="D13763" s="7" t="s">
        <v>35</v>
      </c>
      <c r="E13763" s="7" t="s">
        <v>3647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431</v>
      </c>
      <c r="D13764" s="7" t="s">
        <v>35</v>
      </c>
      <c r="E13764" s="7" t="s">
        <v>3647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3647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3647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29</v>
      </c>
      <c r="E13767" s="7" t="s">
        <v>675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29</v>
      </c>
      <c r="E13768" s="7" t="s">
        <v>675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444</v>
      </c>
      <c r="D13771" s="7" t="s">
        <v>35</v>
      </c>
      <c r="E13771" s="7" t="s">
        <v>40</v>
      </c>
      <c r="F13771" s="7" t="s">
        <v>31</v>
      </c>
      <c r="G13771" s="8">
        <v>6</v>
      </c>
      <c r="H13771" s="9">
        <v>2.98E-2</v>
      </c>
      <c r="I13771" s="10">
        <v>15023.07</v>
      </c>
      <c r="J13771" s="11"/>
      <c r="K13771" s="7"/>
      <c r="L13771" s="12">
        <v>30</v>
      </c>
      <c r="M13771" s="11"/>
      <c r="N13771" s="38">
        <f>I13771*(100-$B$4)*(100-$B$5)/10000</f>
        <v>15023.07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444</v>
      </c>
      <c r="D13772" s="7" t="s">
        <v>35</v>
      </c>
      <c r="E13772" s="7" t="s">
        <v>40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17100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17100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29</v>
      </c>
      <c r="E13775" s="7" t="s">
        <v>44</v>
      </c>
      <c r="F13775" s="7" t="s">
        <v>31</v>
      </c>
      <c r="G13775" s="8">
        <v>6</v>
      </c>
      <c r="H13775" s="9">
        <v>2.98E-2</v>
      </c>
      <c r="I13775" s="10">
        <v>15023.07</v>
      </c>
      <c r="J13775" s="11"/>
      <c r="K13775" s="7"/>
      <c r="L13775" s="12">
        <v>30</v>
      </c>
      <c r="M13775" s="11"/>
      <c r="N13775" s="38">
        <f>I13775*(100-$B$4)*(100-$B$5)/10000</f>
        <v>15023.07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29</v>
      </c>
      <c r="E13776" s="7" t="s">
        <v>44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17100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17100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11.1" customHeight="1" outlineLevel="4" x14ac:dyDescent="0.2">
      <c r="A13779" s="30" t="s">
        <v>27406</v>
      </c>
      <c r="B13779" s="30"/>
      <c r="C13779" s="30"/>
      <c r="D13779" s="30"/>
      <c r="E13779" s="30"/>
      <c r="F13779" s="30"/>
      <c r="G13779" s="30"/>
      <c r="H13779" s="30"/>
      <c r="I13779" s="30"/>
      <c r="J13779" s="30"/>
      <c r="K13779" s="30"/>
      <c r="L13779" s="30"/>
      <c r="M13779" s="30"/>
      <c r="N13779" s="37"/>
      <c r="O13779" s="37"/>
      <c r="P13779" s="37"/>
      <c r="Q13779" s="37"/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47</v>
      </c>
      <c r="D13780" s="7" t="s">
        <v>35</v>
      </c>
      <c r="E13780" s="7" t="s">
        <v>331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47</v>
      </c>
      <c r="D13781" s="7" t="s">
        <v>35</v>
      </c>
      <c r="E13781" s="7" t="s">
        <v>331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47</v>
      </c>
      <c r="D13782" s="7" t="s">
        <v>35</v>
      </c>
      <c r="E13782" s="7" t="s">
        <v>331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47</v>
      </c>
      <c r="D13783" s="7" t="s">
        <v>35</v>
      </c>
      <c r="E13783" s="7" t="s">
        <v>331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47</v>
      </c>
      <c r="D13784" s="7" t="s">
        <v>29</v>
      </c>
      <c r="E13784" s="7" t="s">
        <v>48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47</v>
      </c>
      <c r="D13785" s="7" t="s">
        <v>29</v>
      </c>
      <c r="E13785" s="7" t="s">
        <v>48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47</v>
      </c>
      <c r="D13786" s="7" t="s">
        <v>29</v>
      </c>
      <c r="E13786" s="7" t="s">
        <v>48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47</v>
      </c>
      <c r="D13787" s="7" t="s">
        <v>29</v>
      </c>
      <c r="E13787" s="7" t="s">
        <v>48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654</v>
      </c>
      <c r="D13788" s="7" t="s">
        <v>35</v>
      </c>
      <c r="E13788" s="7" t="s">
        <v>7760</v>
      </c>
      <c r="F13788" s="7" t="s">
        <v>31</v>
      </c>
      <c r="G13788" s="8">
        <v>8</v>
      </c>
      <c r="H13788" s="9">
        <v>5.7188000000000003E-2</v>
      </c>
      <c r="I13788" s="10">
        <v>18253.849999999999</v>
      </c>
      <c r="J13788" s="11"/>
      <c r="K13788" s="7"/>
      <c r="L13788" s="12">
        <v>30</v>
      </c>
      <c r="M13788" s="11"/>
      <c r="N13788" s="38">
        <f>I13788*(100-$B$4)*(100-$B$5)/10000</f>
        <v>18253.849999999999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654</v>
      </c>
      <c r="D13789" s="7" t="s">
        <v>35</v>
      </c>
      <c r="E13789" s="7" t="s">
        <v>7760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654</v>
      </c>
      <c r="D13790" s="7" t="s">
        <v>35</v>
      </c>
      <c r="E13790" s="7" t="s">
        <v>7760</v>
      </c>
      <c r="F13790" s="7" t="s">
        <v>31</v>
      </c>
      <c r="G13790" s="8">
        <v>8</v>
      </c>
      <c r="H13790" s="9">
        <v>5.7188000000000003E-2</v>
      </c>
      <c r="I13790" s="10">
        <v>20330.77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20330.77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654</v>
      </c>
      <c r="D13791" s="7" t="s">
        <v>35</v>
      </c>
      <c r="E13791" s="7" t="s">
        <v>7760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654</v>
      </c>
      <c r="D13792" s="7" t="s">
        <v>29</v>
      </c>
      <c r="E13792" s="7" t="s">
        <v>27433</v>
      </c>
      <c r="F13792" s="7" t="s">
        <v>31</v>
      </c>
      <c r="G13792" s="8">
        <v>8</v>
      </c>
      <c r="H13792" s="9">
        <v>5.7188000000000003E-2</v>
      </c>
      <c r="I13792" s="10">
        <v>18253.849999999999</v>
      </c>
      <c r="J13792" s="11"/>
      <c r="K13792" s="7"/>
      <c r="L13792" s="12">
        <v>30</v>
      </c>
      <c r="M13792" s="11"/>
      <c r="N13792" s="38">
        <f>I13792*(100-$B$4)*(100-$B$5)/10000</f>
        <v>18253.849999999999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654</v>
      </c>
      <c r="D13793" s="7" t="s">
        <v>29</v>
      </c>
      <c r="E13793" s="7" t="s">
        <v>27433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654</v>
      </c>
      <c r="D13794" s="7" t="s">
        <v>29</v>
      </c>
      <c r="E13794" s="7" t="s">
        <v>27433</v>
      </c>
      <c r="F13794" s="7" t="s">
        <v>31</v>
      </c>
      <c r="G13794" s="8">
        <v>8</v>
      </c>
      <c r="H13794" s="9">
        <v>5.7188000000000003E-2</v>
      </c>
      <c r="I13794" s="10">
        <v>20330.77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20330.77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654</v>
      </c>
      <c r="D13795" s="7" t="s">
        <v>29</v>
      </c>
      <c r="E13795" s="7" t="s">
        <v>27433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11.1" customHeight="1" outlineLevel="4" x14ac:dyDescent="0.2">
      <c r="A13796" s="30" t="s">
        <v>27440</v>
      </c>
      <c r="B13796" s="30"/>
      <c r="C13796" s="30"/>
      <c r="D13796" s="30"/>
      <c r="E13796" s="30"/>
      <c r="F13796" s="30"/>
      <c r="G13796" s="30"/>
      <c r="H13796" s="30"/>
      <c r="I13796" s="30"/>
      <c r="J13796" s="30"/>
      <c r="K13796" s="30"/>
      <c r="L13796" s="30"/>
      <c r="M13796" s="30"/>
      <c r="N13796" s="37"/>
      <c r="O13796" s="37"/>
      <c r="P13796" s="37"/>
      <c r="Q13796" s="37"/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47</v>
      </c>
      <c r="D13797" s="7" t="s">
        <v>35</v>
      </c>
      <c r="E13797" s="7" t="s">
        <v>331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47</v>
      </c>
      <c r="D13798" s="7" t="s">
        <v>35</v>
      </c>
      <c r="E13798" s="7" t="s">
        <v>331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27449</v>
      </c>
      <c r="B13801" s="7" t="s">
        <v>27450</v>
      </c>
      <c r="C13801" s="7" t="s">
        <v>47</v>
      </c>
      <c r="D13801" s="7" t="s">
        <v>29</v>
      </c>
      <c r="E13801" s="7" t="s">
        <v>48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27451</v>
      </c>
      <c r="B13802" s="7" t="s">
        <v>27452</v>
      </c>
      <c r="C13802" s="7" t="s">
        <v>47</v>
      </c>
      <c r="D13802" s="7" t="s">
        <v>29</v>
      </c>
      <c r="E13802" s="7" t="s">
        <v>48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27453</v>
      </c>
      <c r="B13803" s="7" t="s">
        <v>27454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27455</v>
      </c>
      <c r="B13804" s="7" t="s">
        <v>27456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27457</v>
      </c>
      <c r="B13805" s="7" t="s">
        <v>27458</v>
      </c>
      <c r="C13805" s="7" t="s">
        <v>654</v>
      </c>
      <c r="D13805" s="7" t="s">
        <v>35</v>
      </c>
      <c r="E13805" s="7" t="s">
        <v>7760</v>
      </c>
      <c r="F13805" s="7" t="s">
        <v>31</v>
      </c>
      <c r="G13805" s="8">
        <v>8</v>
      </c>
      <c r="H13805" s="9">
        <v>5.7188000000000003E-2</v>
      </c>
      <c r="I13805" s="10">
        <v>21484.62</v>
      </c>
      <c r="J13805" s="11"/>
      <c r="K13805" s="7"/>
      <c r="L13805" s="12">
        <v>30</v>
      </c>
      <c r="M13805" s="11"/>
      <c r="N13805" s="38">
        <f>I13805*(100-$B$4)*(100-$B$5)/10000</f>
        <v>21484.62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27459</v>
      </c>
      <c r="B13806" s="7" t="s">
        <v>27460</v>
      </c>
      <c r="C13806" s="7" t="s">
        <v>654</v>
      </c>
      <c r="D13806" s="7" t="s">
        <v>35</v>
      </c>
      <c r="E13806" s="7" t="s">
        <v>7760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27461</v>
      </c>
      <c r="B13807" s="7" t="s">
        <v>27462</v>
      </c>
      <c r="C13807" s="7" t="s">
        <v>654</v>
      </c>
      <c r="D13807" s="7" t="s">
        <v>35</v>
      </c>
      <c r="E13807" s="7" t="s">
        <v>7760</v>
      </c>
      <c r="F13807" s="7" t="s">
        <v>31</v>
      </c>
      <c r="G13807" s="8">
        <v>8</v>
      </c>
      <c r="H13807" s="9">
        <v>5.7188000000000003E-2</v>
      </c>
      <c r="I13807" s="10">
        <v>23561.54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23561.54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27463</v>
      </c>
      <c r="B13808" s="7" t="s">
        <v>27464</v>
      </c>
      <c r="C13808" s="7" t="s">
        <v>654</v>
      </c>
      <c r="D13808" s="7" t="s">
        <v>35</v>
      </c>
      <c r="E13808" s="7" t="s">
        <v>7760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654</v>
      </c>
      <c r="D13809" s="7" t="s">
        <v>29</v>
      </c>
      <c r="E13809" s="7" t="s">
        <v>27433</v>
      </c>
      <c r="F13809" s="7" t="s">
        <v>31</v>
      </c>
      <c r="G13809" s="8">
        <v>8</v>
      </c>
      <c r="H13809" s="9">
        <v>5.7188000000000003E-2</v>
      </c>
      <c r="I13809" s="10">
        <v>21484.62</v>
      </c>
      <c r="J13809" s="11"/>
      <c r="K13809" s="7"/>
      <c r="L13809" s="12">
        <v>30</v>
      </c>
      <c r="M13809" s="11"/>
      <c r="N13809" s="38">
        <f>I13809*(100-$B$4)*(100-$B$5)/10000</f>
        <v>21484.62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654</v>
      </c>
      <c r="D13810" s="7" t="s">
        <v>29</v>
      </c>
      <c r="E13810" s="7" t="s">
        <v>27433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654</v>
      </c>
      <c r="D13811" s="7" t="s">
        <v>29</v>
      </c>
      <c r="E13811" s="7" t="s">
        <v>27433</v>
      </c>
      <c r="F13811" s="7" t="s">
        <v>31</v>
      </c>
      <c r="G13811" s="8">
        <v>8</v>
      </c>
      <c r="H13811" s="9">
        <v>5.7188000000000003E-2</v>
      </c>
      <c r="I13811" s="10">
        <v>23561.54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23561.54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27433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11.1" customHeight="1" outlineLevel="3" x14ac:dyDescent="0.2">
      <c r="A13813" s="29" t="s">
        <v>27473</v>
      </c>
      <c r="B13813" s="29"/>
      <c r="C13813" s="29"/>
      <c r="D13813" s="29"/>
      <c r="E13813" s="29"/>
      <c r="F13813" s="29"/>
      <c r="G13813" s="29"/>
      <c r="H13813" s="29"/>
      <c r="I13813" s="29"/>
      <c r="J13813" s="29"/>
      <c r="K13813" s="29"/>
      <c r="L13813" s="29"/>
      <c r="M13813" s="29"/>
      <c r="N13813" s="36"/>
      <c r="O13813" s="36"/>
      <c r="P13813" s="36"/>
      <c r="Q13813" s="36"/>
    </row>
    <row r="13814" spans="1:17" ht="11.1" customHeight="1" outlineLevel="4" x14ac:dyDescent="0.2">
      <c r="A13814" s="30" t="s">
        <v>27474</v>
      </c>
      <c r="B13814" s="30"/>
      <c r="C13814" s="30"/>
      <c r="D13814" s="30"/>
      <c r="E13814" s="30"/>
      <c r="F13814" s="30"/>
      <c r="G13814" s="30"/>
      <c r="H13814" s="30"/>
      <c r="I13814" s="30"/>
      <c r="J13814" s="30"/>
      <c r="K13814" s="30"/>
      <c r="L13814" s="30"/>
      <c r="M13814" s="30"/>
      <c r="N13814" s="37"/>
      <c r="O13814" s="37"/>
      <c r="P13814" s="37"/>
      <c r="Q13814" s="37"/>
    </row>
    <row r="13815" spans="1:17" ht="35.1" customHeight="1" outlineLevel="5" x14ac:dyDescent="0.2">
      <c r="A13815" s="6" t="s">
        <v>27475</v>
      </c>
      <c r="B13815" s="7" t="s">
        <v>27476</v>
      </c>
      <c r="C13815" s="7" t="s">
        <v>438</v>
      </c>
      <c r="D13815" s="7" t="s">
        <v>35</v>
      </c>
      <c r="E13815" s="7" t="s">
        <v>30</v>
      </c>
      <c r="F13815" s="7" t="s">
        <v>31</v>
      </c>
      <c r="G13815" s="8">
        <v>6</v>
      </c>
      <c r="H13815" s="9">
        <v>5.7188000000000003E-2</v>
      </c>
      <c r="I13815" s="10">
        <v>27193.26</v>
      </c>
      <c r="J13815" s="11"/>
      <c r="K13815" s="7"/>
      <c r="L13815" s="12">
        <v>30</v>
      </c>
      <c r="M13815" s="11"/>
      <c r="N13815" s="38">
        <f>I13815*(100-$B$4)*(100-$B$5)/10000</f>
        <v>27193.26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35.1" customHeight="1" outlineLevel="5" x14ac:dyDescent="0.2">
      <c r="A13816" s="6" t="s">
        <v>27477</v>
      </c>
      <c r="B13816" s="7" t="s">
        <v>27478</v>
      </c>
      <c r="C13816" s="7" t="s">
        <v>438</v>
      </c>
      <c r="D13816" s="7" t="s">
        <v>35</v>
      </c>
      <c r="E13816" s="7" t="s">
        <v>30</v>
      </c>
      <c r="F13816" s="7" t="s">
        <v>31</v>
      </c>
      <c r="G13816" s="8">
        <v>6</v>
      </c>
      <c r="H13816" s="9">
        <v>5.7188000000000003E-2</v>
      </c>
      <c r="I13816" s="10">
        <v>27193.26</v>
      </c>
      <c r="J13816" s="11"/>
      <c r="K13816" s="7"/>
      <c r="L13816" s="12">
        <v>30</v>
      </c>
      <c r="M13816" s="11"/>
      <c r="N13816" s="38">
        <f>I13816*(100-$B$4)*(100-$B$5)/10000</f>
        <v>27193.26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27479</v>
      </c>
      <c r="B13817" s="7" t="s">
        <v>27480</v>
      </c>
      <c r="C13817" s="7" t="s">
        <v>438</v>
      </c>
      <c r="D13817" s="7" t="s">
        <v>35</v>
      </c>
      <c r="E13817" s="7" t="s">
        <v>36</v>
      </c>
      <c r="F13817" s="7" t="s">
        <v>31</v>
      </c>
      <c r="G13817" s="8">
        <v>6</v>
      </c>
      <c r="H13817" s="9">
        <v>5.7188000000000003E-2</v>
      </c>
      <c r="I13817" s="10">
        <v>27193.26</v>
      </c>
      <c r="J13817" s="11"/>
      <c r="K13817" s="7"/>
      <c r="L13817" s="12">
        <v>30</v>
      </c>
      <c r="M13817" s="11"/>
      <c r="N13817" s="38">
        <f>I13817*(100-$B$4)*(100-$B$5)/10000</f>
        <v>27193.26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27481</v>
      </c>
      <c r="B13818" s="7" t="s">
        <v>27482</v>
      </c>
      <c r="C13818" s="7" t="s">
        <v>438</v>
      </c>
      <c r="D13818" s="7" t="s">
        <v>35</v>
      </c>
      <c r="E13818" s="7" t="s">
        <v>36</v>
      </c>
      <c r="F13818" s="7" t="s">
        <v>31</v>
      </c>
      <c r="G13818" s="8">
        <v>6</v>
      </c>
      <c r="H13818" s="9">
        <v>5.7188000000000003E-2</v>
      </c>
      <c r="I13818" s="10">
        <v>29270.2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29270.2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27483</v>
      </c>
      <c r="B13819" s="7" t="s">
        <v>27484</v>
      </c>
      <c r="C13819" s="7" t="s">
        <v>438</v>
      </c>
      <c r="D13819" s="7" t="s">
        <v>35</v>
      </c>
      <c r="E13819" s="7" t="s">
        <v>30</v>
      </c>
      <c r="F13819" s="7" t="s">
        <v>31</v>
      </c>
      <c r="G13819" s="8">
        <v>6</v>
      </c>
      <c r="H13819" s="9">
        <v>5.7188000000000003E-2</v>
      </c>
      <c r="I13819" s="10">
        <v>29270.2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29270.2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27485</v>
      </c>
      <c r="B13820" s="7" t="s">
        <v>27486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29270.2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29270.2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27487</v>
      </c>
      <c r="B13821" s="7" t="s">
        <v>27488</v>
      </c>
      <c r="C13821" s="7" t="s">
        <v>438</v>
      </c>
      <c r="D13821" s="7" t="s">
        <v>29</v>
      </c>
      <c r="E13821" s="7" t="s">
        <v>27489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27490</v>
      </c>
      <c r="B13822" s="7" t="s">
        <v>27491</v>
      </c>
      <c r="C13822" s="7" t="s">
        <v>438</v>
      </c>
      <c r="D13822" s="7" t="s">
        <v>29</v>
      </c>
      <c r="E13822" s="7" t="s">
        <v>27492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5.1" customHeight="1" outlineLevel="5" x14ac:dyDescent="0.2">
      <c r="A13823" s="6" t="s">
        <v>27493</v>
      </c>
      <c r="B13823" s="7" t="s">
        <v>27494</v>
      </c>
      <c r="C13823" s="7" t="s">
        <v>438</v>
      </c>
      <c r="D13823" s="7" t="s">
        <v>29</v>
      </c>
      <c r="E13823" s="7" t="s">
        <v>27489</v>
      </c>
      <c r="F13823" s="7" t="s">
        <v>31</v>
      </c>
      <c r="G13823" s="8">
        <v>6</v>
      </c>
      <c r="H13823" s="9">
        <v>5.7188000000000003E-2</v>
      </c>
      <c r="I13823" s="10">
        <v>27193.26</v>
      </c>
      <c r="J13823" s="11"/>
      <c r="K13823" s="7"/>
      <c r="L13823" s="12">
        <v>30</v>
      </c>
      <c r="M13823" s="11"/>
      <c r="N13823" s="38">
        <f>I13823*(100-$B$4)*(100-$B$5)/10000</f>
        <v>27193.26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27495</v>
      </c>
      <c r="B13824" s="7" t="s">
        <v>27496</v>
      </c>
      <c r="C13824" s="7" t="s">
        <v>438</v>
      </c>
      <c r="D13824" s="7" t="s">
        <v>29</v>
      </c>
      <c r="E13824" s="7" t="s">
        <v>27489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27497</v>
      </c>
      <c r="B13825" s="7" t="s">
        <v>27498</v>
      </c>
      <c r="C13825" s="7" t="s">
        <v>438</v>
      </c>
      <c r="D13825" s="7" t="s">
        <v>29</v>
      </c>
      <c r="E13825" s="7" t="s">
        <v>27489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438</v>
      </c>
      <c r="D13826" s="7" t="s">
        <v>29</v>
      </c>
      <c r="E13826" s="7" t="s">
        <v>27492</v>
      </c>
      <c r="F13826" s="7" t="s">
        <v>31</v>
      </c>
      <c r="G13826" s="8">
        <v>6</v>
      </c>
      <c r="H13826" s="9">
        <v>5.7188000000000003E-2</v>
      </c>
      <c r="I13826" s="10">
        <v>29270.2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29270.2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27501</v>
      </c>
      <c r="B13827" s="7" t="s">
        <v>27502</v>
      </c>
      <c r="C13827" s="7" t="s">
        <v>8475</v>
      </c>
      <c r="D13827" s="7" t="s">
        <v>35</v>
      </c>
      <c r="E13827" s="7" t="s">
        <v>36</v>
      </c>
      <c r="F13827" s="7" t="s">
        <v>31</v>
      </c>
      <c r="G13827" s="8">
        <v>6</v>
      </c>
      <c r="H13827" s="9">
        <v>5.7188000000000003E-2</v>
      </c>
      <c r="I13827" s="10">
        <v>31486.94</v>
      </c>
      <c r="J13827" s="11"/>
      <c r="K13827" s="7"/>
      <c r="L13827" s="12">
        <v>30</v>
      </c>
      <c r="M13827" s="11"/>
      <c r="N13827" s="38">
        <f>I13827*(100-$B$4)*(100-$B$5)/10000</f>
        <v>31486.94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27503</v>
      </c>
      <c r="B13828" s="7" t="s">
        <v>27504</v>
      </c>
      <c r="C13828" s="7" t="s">
        <v>8475</v>
      </c>
      <c r="D13828" s="7" t="s">
        <v>35</v>
      </c>
      <c r="E13828" s="7" t="s">
        <v>48</v>
      </c>
      <c r="F13828" s="7" t="s">
        <v>31</v>
      </c>
      <c r="G13828" s="8">
        <v>6</v>
      </c>
      <c r="H13828" s="9">
        <v>5.7188000000000003E-2</v>
      </c>
      <c r="I13828" s="10">
        <v>31486.94</v>
      </c>
      <c r="J13828" s="11"/>
      <c r="K13828" s="7"/>
      <c r="L13828" s="12">
        <v>30</v>
      </c>
      <c r="M13828" s="11"/>
      <c r="N13828" s="38">
        <f>I13828*(100-$B$4)*(100-$B$5)/10000</f>
        <v>31486.94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27505</v>
      </c>
      <c r="B13829" s="7" t="s">
        <v>27506</v>
      </c>
      <c r="C13829" s="7" t="s">
        <v>8475</v>
      </c>
      <c r="D13829" s="7" t="s">
        <v>35</v>
      </c>
      <c r="E13829" s="7" t="s">
        <v>36</v>
      </c>
      <c r="F13829" s="7" t="s">
        <v>31</v>
      </c>
      <c r="G13829" s="8">
        <v>6</v>
      </c>
      <c r="H13829" s="9">
        <v>5.7188000000000003E-2</v>
      </c>
      <c r="I13829" s="10">
        <v>31486.94</v>
      </c>
      <c r="J13829" s="11"/>
      <c r="K13829" s="7"/>
      <c r="L13829" s="12">
        <v>30</v>
      </c>
      <c r="M13829" s="11"/>
      <c r="N13829" s="38">
        <f>I13829*(100-$B$4)*(100-$B$5)/10000</f>
        <v>31486.94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8475</v>
      </c>
      <c r="D13830" s="7" t="s">
        <v>35</v>
      </c>
      <c r="E13830" s="7" t="s">
        <v>36</v>
      </c>
      <c r="F13830" s="7" t="s">
        <v>31</v>
      </c>
      <c r="G13830" s="8">
        <v>6</v>
      </c>
      <c r="H13830" s="9">
        <v>5.7188000000000003E-2</v>
      </c>
      <c r="I13830" s="10">
        <v>33563.86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33563.86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8475</v>
      </c>
      <c r="D13831" s="7" t="s">
        <v>35</v>
      </c>
      <c r="E13831" s="7" t="s">
        <v>48</v>
      </c>
      <c r="F13831" s="7" t="s">
        <v>31</v>
      </c>
      <c r="G13831" s="8">
        <v>6</v>
      </c>
      <c r="H13831" s="9">
        <v>5.7188000000000003E-2</v>
      </c>
      <c r="I13831" s="10">
        <v>33563.86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33563.86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8475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33563.86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33563.86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27513</v>
      </c>
      <c r="B13833" s="7" t="s">
        <v>27514</v>
      </c>
      <c r="C13833" s="7" t="s">
        <v>8475</v>
      </c>
      <c r="D13833" s="7" t="s">
        <v>29</v>
      </c>
      <c r="E13833" s="7" t="s">
        <v>20733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27515</v>
      </c>
      <c r="B13834" s="7" t="s">
        <v>27516</v>
      </c>
      <c r="C13834" s="7" t="s">
        <v>8475</v>
      </c>
      <c r="D13834" s="7" t="s">
        <v>29</v>
      </c>
      <c r="E13834" s="7" t="s">
        <v>27492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27517</v>
      </c>
      <c r="B13835" s="7" t="s">
        <v>27518</v>
      </c>
      <c r="C13835" s="7" t="s">
        <v>8475</v>
      </c>
      <c r="D13835" s="7" t="s">
        <v>29</v>
      </c>
      <c r="E13835" s="7" t="s">
        <v>27492</v>
      </c>
      <c r="F13835" s="7" t="s">
        <v>31</v>
      </c>
      <c r="G13835" s="8">
        <v>6</v>
      </c>
      <c r="H13835" s="9">
        <v>5.7188000000000003E-2</v>
      </c>
      <c r="I13835" s="10">
        <v>31486.94</v>
      </c>
      <c r="J13835" s="11"/>
      <c r="K13835" s="7"/>
      <c r="L13835" s="12">
        <v>30</v>
      </c>
      <c r="M13835" s="11"/>
      <c r="N13835" s="38">
        <f>I13835*(100-$B$4)*(100-$B$5)/10000</f>
        <v>31486.94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8475</v>
      </c>
      <c r="D13836" s="7" t="s">
        <v>29</v>
      </c>
      <c r="E13836" s="7" t="s">
        <v>27492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8475</v>
      </c>
      <c r="D13837" s="7" t="s">
        <v>29</v>
      </c>
      <c r="E13837" s="7" t="s">
        <v>27492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8475</v>
      </c>
      <c r="D13838" s="7" t="s">
        <v>29</v>
      </c>
      <c r="E13838" s="7" t="s">
        <v>20733</v>
      </c>
      <c r="F13838" s="7" t="s">
        <v>31</v>
      </c>
      <c r="G13838" s="8">
        <v>6</v>
      </c>
      <c r="H13838" s="9">
        <v>5.7188000000000003E-2</v>
      </c>
      <c r="I13838" s="10">
        <v>33563.86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33563.86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11.1" customHeight="1" outlineLevel="4" x14ac:dyDescent="0.2">
      <c r="A13839" s="30" t="s">
        <v>27525</v>
      </c>
      <c r="B13839" s="30"/>
      <c r="C13839" s="30"/>
      <c r="D13839" s="30"/>
      <c r="E13839" s="30"/>
      <c r="F13839" s="30"/>
      <c r="G13839" s="30"/>
      <c r="H13839" s="30"/>
      <c r="I13839" s="30"/>
      <c r="J13839" s="30"/>
      <c r="K13839" s="30"/>
      <c r="L13839" s="30"/>
      <c r="M13839" s="30"/>
      <c r="N13839" s="37"/>
      <c r="O13839" s="37"/>
      <c r="P13839" s="37"/>
      <c r="Q13839" s="37"/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438</v>
      </c>
      <c r="D13840" s="7" t="s">
        <v>35</v>
      </c>
      <c r="E13840" s="7" t="s">
        <v>36</v>
      </c>
      <c r="F13840" s="7" t="s">
        <v>31</v>
      </c>
      <c r="G13840" s="8">
        <v>6</v>
      </c>
      <c r="H13840" s="9">
        <v>5.7188000000000003E-2</v>
      </c>
      <c r="I13840" s="10">
        <v>27193.31</v>
      </c>
      <c r="J13840" s="11"/>
      <c r="K13840" s="7"/>
      <c r="L13840" s="12">
        <v>30</v>
      </c>
      <c r="M13840" s="11"/>
      <c r="N13840" s="38">
        <f>I13840*(100-$B$4)*(100-$B$5)/10000</f>
        <v>27193.31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27528</v>
      </c>
      <c r="B13841" s="7" t="s">
        <v>27529</v>
      </c>
      <c r="C13841" s="7" t="s">
        <v>438</v>
      </c>
      <c r="D13841" s="7" t="s">
        <v>35</v>
      </c>
      <c r="E13841" s="7" t="s">
        <v>30</v>
      </c>
      <c r="F13841" s="7" t="s">
        <v>31</v>
      </c>
      <c r="G13841" s="8">
        <v>6</v>
      </c>
      <c r="H13841" s="9">
        <v>5.7188000000000003E-2</v>
      </c>
      <c r="I13841" s="10">
        <v>27193.31</v>
      </c>
      <c r="J13841" s="11"/>
      <c r="K13841" s="7"/>
      <c r="L13841" s="12">
        <v>30</v>
      </c>
      <c r="M13841" s="11"/>
      <c r="N13841" s="38">
        <f>I13841*(100-$B$4)*(100-$B$5)/10000</f>
        <v>27193.31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35</v>
      </c>
      <c r="E13842" s="7" t="s">
        <v>30</v>
      </c>
      <c r="F13842" s="7" t="s">
        <v>31</v>
      </c>
      <c r="G13842" s="8">
        <v>6</v>
      </c>
      <c r="H13842" s="9">
        <v>5.7188000000000003E-2</v>
      </c>
      <c r="I13842" s="10">
        <v>27193.31</v>
      </c>
      <c r="J13842" s="11"/>
      <c r="K13842" s="7"/>
      <c r="L13842" s="12">
        <v>30</v>
      </c>
      <c r="M13842" s="11"/>
      <c r="N13842" s="38">
        <f>I13842*(100-$B$4)*(100-$B$5)/10000</f>
        <v>27193.31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29270.240000000002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29270.240000000002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29270.240000000002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29270.240000000002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29270.240000000002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29270.240000000002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27489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438</v>
      </c>
      <c r="D13847" s="7" t="s">
        <v>29</v>
      </c>
      <c r="E13847" s="7" t="s">
        <v>27492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438</v>
      </c>
      <c r="D13848" s="7" t="s">
        <v>29</v>
      </c>
      <c r="E13848" s="7" t="s">
        <v>27489</v>
      </c>
      <c r="F13848" s="7" t="s">
        <v>31</v>
      </c>
      <c r="G13848" s="8">
        <v>6</v>
      </c>
      <c r="H13848" s="9">
        <v>5.7188000000000003E-2</v>
      </c>
      <c r="I13848" s="10">
        <v>27193.31</v>
      </c>
      <c r="J13848" s="11"/>
      <c r="K13848" s="7"/>
      <c r="L13848" s="12">
        <v>30</v>
      </c>
      <c r="M13848" s="11"/>
      <c r="N13848" s="38">
        <f>I13848*(100-$B$4)*(100-$B$5)/10000</f>
        <v>27193.31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438</v>
      </c>
      <c r="D13849" s="7" t="s">
        <v>29</v>
      </c>
      <c r="E13849" s="7" t="s">
        <v>27489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438</v>
      </c>
      <c r="D13850" s="7" t="s">
        <v>29</v>
      </c>
      <c r="E13850" s="7" t="s">
        <v>27489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27492</v>
      </c>
      <c r="F13851" s="7" t="s">
        <v>31</v>
      </c>
      <c r="G13851" s="8">
        <v>6</v>
      </c>
      <c r="H13851" s="9">
        <v>5.7188000000000003E-2</v>
      </c>
      <c r="I13851" s="10">
        <v>29270.240000000002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29270.240000000002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8475</v>
      </c>
      <c r="D13852" s="7" t="s">
        <v>35</v>
      </c>
      <c r="E13852" s="7" t="s">
        <v>36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8475</v>
      </c>
      <c r="D13853" s="7" t="s">
        <v>35</v>
      </c>
      <c r="E13853" s="7" t="s">
        <v>36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8475</v>
      </c>
      <c r="D13854" s="7" t="s">
        <v>35</v>
      </c>
      <c r="E13854" s="7" t="s">
        <v>48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8475</v>
      </c>
      <c r="D13855" s="7" t="s">
        <v>35</v>
      </c>
      <c r="E13855" s="7" t="s">
        <v>36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8475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8475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27562</v>
      </c>
      <c r="B13858" s="7" t="s">
        <v>27563</v>
      </c>
      <c r="C13858" s="7" t="s">
        <v>8475</v>
      </c>
      <c r="D13858" s="7" t="s">
        <v>29</v>
      </c>
      <c r="E13858" s="7" t="s">
        <v>27492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27564</v>
      </c>
      <c r="B13859" s="7" t="s">
        <v>27565</v>
      </c>
      <c r="C13859" s="7" t="s">
        <v>8475</v>
      </c>
      <c r="D13859" s="7" t="s">
        <v>29</v>
      </c>
      <c r="E13859" s="7" t="s">
        <v>20733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27566</v>
      </c>
      <c r="B13860" s="7" t="s">
        <v>27567</v>
      </c>
      <c r="C13860" s="7" t="s">
        <v>8475</v>
      </c>
      <c r="D13860" s="7" t="s">
        <v>29</v>
      </c>
      <c r="E13860" s="7" t="s">
        <v>27492</v>
      </c>
      <c r="F13860" s="7" t="s">
        <v>31</v>
      </c>
      <c r="G13860" s="8">
        <v>6</v>
      </c>
      <c r="H13860" s="9">
        <v>5.7188000000000003E-2</v>
      </c>
      <c r="I13860" s="10">
        <v>31486.94</v>
      </c>
      <c r="J13860" s="11"/>
      <c r="K13860" s="7"/>
      <c r="L13860" s="12">
        <v>30</v>
      </c>
      <c r="M13860" s="11"/>
      <c r="N13860" s="38">
        <f>I13860*(100-$B$4)*(100-$B$5)/10000</f>
        <v>31486.94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27568</v>
      </c>
      <c r="B13861" s="7" t="s">
        <v>27569</v>
      </c>
      <c r="C13861" s="7" t="s">
        <v>8475</v>
      </c>
      <c r="D13861" s="7" t="s">
        <v>29</v>
      </c>
      <c r="E13861" s="7" t="s">
        <v>27492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27570</v>
      </c>
      <c r="B13862" s="7" t="s">
        <v>27571</v>
      </c>
      <c r="C13862" s="7" t="s">
        <v>8475</v>
      </c>
      <c r="D13862" s="7" t="s">
        <v>29</v>
      </c>
      <c r="E13862" s="7" t="s">
        <v>20733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2">
        <v>23</v>
      </c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27572</v>
      </c>
      <c r="B13863" s="7" t="s">
        <v>27573</v>
      </c>
      <c r="C13863" s="7" t="s">
        <v>8475</v>
      </c>
      <c r="D13863" s="7" t="s">
        <v>29</v>
      </c>
      <c r="E13863" s="7" t="s">
        <v>27492</v>
      </c>
      <c r="F13863" s="7" t="s">
        <v>31</v>
      </c>
      <c r="G13863" s="8">
        <v>6</v>
      </c>
      <c r="H13863" s="9">
        <v>5.7188000000000003E-2</v>
      </c>
      <c r="I13863" s="10">
        <v>33563.86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33563.86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11.1" customHeight="1" outlineLevel="4" x14ac:dyDescent="0.2">
      <c r="A13864" s="30" t="s">
        <v>27574</v>
      </c>
      <c r="B13864" s="30"/>
      <c r="C13864" s="30"/>
      <c r="D13864" s="30"/>
      <c r="E13864" s="30"/>
      <c r="F13864" s="30"/>
      <c r="G13864" s="30"/>
      <c r="H13864" s="30"/>
      <c r="I13864" s="30"/>
      <c r="J13864" s="30"/>
      <c r="K13864" s="30"/>
      <c r="L13864" s="30"/>
      <c r="M13864" s="30"/>
      <c r="N13864" s="37"/>
      <c r="O13864" s="37"/>
      <c r="P13864" s="37"/>
      <c r="Q13864" s="37"/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2064</v>
      </c>
      <c r="D13865" s="7" t="s">
        <v>35</v>
      </c>
      <c r="E13865" s="7" t="s">
        <v>40</v>
      </c>
      <c r="F13865" s="7" t="s">
        <v>31</v>
      </c>
      <c r="G13865" s="8">
        <v>11.3</v>
      </c>
      <c r="H13865" s="9">
        <v>0.131079</v>
      </c>
      <c r="I13865" s="10">
        <v>44367.96</v>
      </c>
      <c r="J13865" s="11"/>
      <c r="K13865" s="7"/>
      <c r="L13865" s="12">
        <v>30</v>
      </c>
      <c r="M13865" s="11"/>
      <c r="N13865" s="38">
        <f>I13865*(100-$B$4)*(100-$B$5)/10000</f>
        <v>44367.96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2064</v>
      </c>
      <c r="D13866" s="7" t="s">
        <v>35</v>
      </c>
      <c r="E13866" s="7" t="s">
        <v>6876</v>
      </c>
      <c r="F13866" s="7" t="s">
        <v>31</v>
      </c>
      <c r="G13866" s="8">
        <v>11.3</v>
      </c>
      <c r="H13866" s="9">
        <v>0.131079</v>
      </c>
      <c r="I13866" s="10">
        <v>44367.96</v>
      </c>
      <c r="J13866" s="11"/>
      <c r="K13866" s="7"/>
      <c r="L13866" s="12">
        <v>30</v>
      </c>
      <c r="M13866" s="11"/>
      <c r="N13866" s="38">
        <f>I13866*(100-$B$4)*(100-$B$5)/10000</f>
        <v>44367.96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2064</v>
      </c>
      <c r="D13867" s="7" t="s">
        <v>35</v>
      </c>
      <c r="E13867" s="7" t="s">
        <v>40</v>
      </c>
      <c r="F13867" s="7" t="s">
        <v>31</v>
      </c>
      <c r="G13867" s="8">
        <v>11.3</v>
      </c>
      <c r="H13867" s="9">
        <v>0.131079</v>
      </c>
      <c r="I13867" s="10">
        <v>44367.96</v>
      </c>
      <c r="J13867" s="11"/>
      <c r="K13867" s="7"/>
      <c r="L13867" s="12">
        <v>30</v>
      </c>
      <c r="M13867" s="11"/>
      <c r="N13867" s="38">
        <f>I13867*(100-$B$4)*(100-$B$5)/10000</f>
        <v>44367.96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2064</v>
      </c>
      <c r="D13868" s="7" t="s">
        <v>35</v>
      </c>
      <c r="E13868" s="7" t="s">
        <v>40</v>
      </c>
      <c r="F13868" s="7" t="s">
        <v>31</v>
      </c>
      <c r="G13868" s="8">
        <v>11.3</v>
      </c>
      <c r="H13868" s="9">
        <v>0.131079</v>
      </c>
      <c r="I13868" s="10">
        <v>46444.9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46444.9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2064</v>
      </c>
      <c r="D13869" s="7" t="s">
        <v>35</v>
      </c>
      <c r="E13869" s="7" t="s">
        <v>40</v>
      </c>
      <c r="F13869" s="7" t="s">
        <v>31</v>
      </c>
      <c r="G13869" s="8">
        <v>11.3</v>
      </c>
      <c r="H13869" s="9">
        <v>0.131079</v>
      </c>
      <c r="I13869" s="10">
        <v>46444.9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46444.9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2064</v>
      </c>
      <c r="D13870" s="7" t="s">
        <v>35</v>
      </c>
      <c r="E13870" s="7" t="s">
        <v>6876</v>
      </c>
      <c r="F13870" s="7" t="s">
        <v>31</v>
      </c>
      <c r="G13870" s="8">
        <v>11.3</v>
      </c>
      <c r="H13870" s="9">
        <v>0.131079</v>
      </c>
      <c r="I13870" s="10">
        <v>46444.9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46444.9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2064</v>
      </c>
      <c r="D13871" s="7" t="s">
        <v>29</v>
      </c>
      <c r="E13871" s="7" t="s">
        <v>21112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2064</v>
      </c>
      <c r="D13872" s="7" t="s">
        <v>29</v>
      </c>
      <c r="E13872" s="7" t="s">
        <v>44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2064</v>
      </c>
      <c r="D13873" s="7" t="s">
        <v>29</v>
      </c>
      <c r="E13873" s="7" t="s">
        <v>44</v>
      </c>
      <c r="F13873" s="7" t="s">
        <v>31</v>
      </c>
      <c r="G13873" s="8">
        <v>11.3</v>
      </c>
      <c r="H13873" s="9">
        <v>0.131079</v>
      </c>
      <c r="I13873" s="10">
        <v>44367.96</v>
      </c>
      <c r="J13873" s="11"/>
      <c r="K13873" s="7"/>
      <c r="L13873" s="12">
        <v>30</v>
      </c>
      <c r="M13873" s="11"/>
      <c r="N13873" s="38">
        <f>I13873*(100-$B$4)*(100-$B$5)/10000</f>
        <v>44367.96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2064</v>
      </c>
      <c r="D13874" s="7" t="s">
        <v>29</v>
      </c>
      <c r="E13874" s="7" t="s">
        <v>44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2064</v>
      </c>
      <c r="D13875" s="7" t="s">
        <v>29</v>
      </c>
      <c r="E13875" s="7" t="s">
        <v>21112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46444.9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46444.9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701</v>
      </c>
      <c r="D13877" s="7" t="s">
        <v>35</v>
      </c>
      <c r="E13877" s="7" t="s">
        <v>2008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701</v>
      </c>
      <c r="D13878" s="7" t="s">
        <v>35</v>
      </c>
      <c r="E13878" s="7" t="s">
        <v>20733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701</v>
      </c>
      <c r="D13879" s="7" t="s">
        <v>35</v>
      </c>
      <c r="E13879" s="7" t="s">
        <v>20733</v>
      </c>
      <c r="F13879" s="7" t="s">
        <v>31</v>
      </c>
      <c r="G13879" s="8">
        <v>11.3</v>
      </c>
      <c r="H13879" s="9">
        <v>0.131079</v>
      </c>
      <c r="I13879" s="10">
        <v>44367.96</v>
      </c>
      <c r="J13879" s="11"/>
      <c r="K13879" s="7"/>
      <c r="L13879" s="12">
        <v>30</v>
      </c>
      <c r="M13879" s="11"/>
      <c r="N13879" s="38">
        <f>I13879*(100-$B$4)*(100-$B$5)/10000</f>
        <v>44367.96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701</v>
      </c>
      <c r="D13880" s="7" t="s">
        <v>35</v>
      </c>
      <c r="E13880" s="7" t="s">
        <v>20733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701</v>
      </c>
      <c r="D13881" s="7" t="s">
        <v>35</v>
      </c>
      <c r="E13881" s="7" t="s">
        <v>20733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46444.9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46444.9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27611</v>
      </c>
      <c r="B13883" s="7" t="s">
        <v>27612</v>
      </c>
      <c r="C13883" s="7" t="s">
        <v>701</v>
      </c>
      <c r="D13883" s="7" t="s">
        <v>29</v>
      </c>
      <c r="E13883" s="7" t="s">
        <v>713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27613</v>
      </c>
      <c r="B13884" s="7" t="s">
        <v>27614</v>
      </c>
      <c r="C13884" s="7" t="s">
        <v>701</v>
      </c>
      <c r="D13884" s="7" t="s">
        <v>29</v>
      </c>
      <c r="E13884" s="7" t="s">
        <v>27615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27616</v>
      </c>
      <c r="B13885" s="7" t="s">
        <v>27617</v>
      </c>
      <c r="C13885" s="7" t="s">
        <v>701</v>
      </c>
      <c r="D13885" s="7" t="s">
        <v>29</v>
      </c>
      <c r="E13885" s="7" t="s">
        <v>713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701</v>
      </c>
      <c r="D13886" s="7" t="s">
        <v>29</v>
      </c>
      <c r="E13886" s="7" t="s">
        <v>713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27620</v>
      </c>
      <c r="B13887" s="7" t="s">
        <v>27621</v>
      </c>
      <c r="C13887" s="7" t="s">
        <v>701</v>
      </c>
      <c r="D13887" s="7" t="s">
        <v>29</v>
      </c>
      <c r="E13887" s="7" t="s">
        <v>713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27622</v>
      </c>
      <c r="B13888" s="7" t="s">
        <v>27623</v>
      </c>
      <c r="C13888" s="7" t="s">
        <v>701</v>
      </c>
      <c r="D13888" s="7" t="s">
        <v>29</v>
      </c>
      <c r="E13888" s="7" t="s">
        <v>27615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654</v>
      </c>
      <c r="D13889" s="7" t="s">
        <v>35</v>
      </c>
      <c r="E13889" s="7" t="s">
        <v>25951</v>
      </c>
      <c r="F13889" s="7" t="s">
        <v>31</v>
      </c>
      <c r="G13889" s="8">
        <v>11.3</v>
      </c>
      <c r="H13889" s="9">
        <v>0.131079</v>
      </c>
      <c r="I13889" s="10">
        <v>48661.64</v>
      </c>
      <c r="J13889" s="11"/>
      <c r="K13889" s="7"/>
      <c r="L13889" s="12">
        <v>30</v>
      </c>
      <c r="M13889" s="11"/>
      <c r="N13889" s="38">
        <f>I13889*(100-$B$4)*(100-$B$5)/10000</f>
        <v>48661.64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27626</v>
      </c>
      <c r="B13890" s="7" t="s">
        <v>27627</v>
      </c>
      <c r="C13890" s="7" t="s">
        <v>654</v>
      </c>
      <c r="D13890" s="7" t="s">
        <v>35</v>
      </c>
      <c r="E13890" s="7" t="s">
        <v>352</v>
      </c>
      <c r="F13890" s="7" t="s">
        <v>31</v>
      </c>
      <c r="G13890" s="8">
        <v>11.3</v>
      </c>
      <c r="H13890" s="9">
        <v>0.131079</v>
      </c>
      <c r="I13890" s="10">
        <v>48661.64</v>
      </c>
      <c r="J13890" s="11"/>
      <c r="K13890" s="7"/>
      <c r="L13890" s="12">
        <v>30</v>
      </c>
      <c r="M13890" s="11"/>
      <c r="N13890" s="38">
        <f>I13890*(100-$B$4)*(100-$B$5)/10000</f>
        <v>48661.64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27628</v>
      </c>
      <c r="B13891" s="7" t="s">
        <v>27629</v>
      </c>
      <c r="C13891" s="7" t="s">
        <v>654</v>
      </c>
      <c r="D13891" s="7" t="s">
        <v>35</v>
      </c>
      <c r="E13891" s="7" t="s">
        <v>352</v>
      </c>
      <c r="F13891" s="7" t="s">
        <v>31</v>
      </c>
      <c r="G13891" s="8">
        <v>11.3</v>
      </c>
      <c r="H13891" s="9">
        <v>0.131079</v>
      </c>
      <c r="I13891" s="10">
        <v>48661.64</v>
      </c>
      <c r="J13891" s="11"/>
      <c r="K13891" s="7"/>
      <c r="L13891" s="12">
        <v>30</v>
      </c>
      <c r="M13891" s="11"/>
      <c r="N13891" s="38">
        <f>I13891*(100-$B$4)*(100-$B$5)/10000</f>
        <v>48661.64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654</v>
      </c>
      <c r="D13892" s="7" t="s">
        <v>35</v>
      </c>
      <c r="E13892" s="7" t="s">
        <v>25951</v>
      </c>
      <c r="F13892" s="7" t="s">
        <v>31</v>
      </c>
      <c r="G13892" s="8">
        <v>11.3</v>
      </c>
      <c r="H13892" s="9">
        <v>0.131079</v>
      </c>
      <c r="I13892" s="10">
        <v>50738.57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50738.57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27632</v>
      </c>
      <c r="B13893" s="7" t="s">
        <v>27633</v>
      </c>
      <c r="C13893" s="7" t="s">
        <v>654</v>
      </c>
      <c r="D13893" s="7" t="s">
        <v>35</v>
      </c>
      <c r="E13893" s="7" t="s">
        <v>352</v>
      </c>
      <c r="F13893" s="7" t="s">
        <v>31</v>
      </c>
      <c r="G13893" s="8">
        <v>11.3</v>
      </c>
      <c r="H13893" s="9">
        <v>0.131079</v>
      </c>
      <c r="I13893" s="10">
        <v>50738.57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50738.57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27634</v>
      </c>
      <c r="B13894" s="7" t="s">
        <v>27635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50738.57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50738.57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27636</v>
      </c>
      <c r="B13895" s="7" t="s">
        <v>27637</v>
      </c>
      <c r="C13895" s="7" t="s">
        <v>654</v>
      </c>
      <c r="D13895" s="7" t="s">
        <v>29</v>
      </c>
      <c r="E13895" s="7" t="s">
        <v>20774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27638</v>
      </c>
      <c r="B13896" s="7" t="s">
        <v>27639</v>
      </c>
      <c r="C13896" s="7" t="s">
        <v>654</v>
      </c>
      <c r="D13896" s="7" t="s">
        <v>29</v>
      </c>
      <c r="E13896" s="7" t="s">
        <v>27640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27641</v>
      </c>
      <c r="B13897" s="7" t="s">
        <v>27642</v>
      </c>
      <c r="C13897" s="7" t="s">
        <v>654</v>
      </c>
      <c r="D13897" s="7" t="s">
        <v>29</v>
      </c>
      <c r="E13897" s="7" t="s">
        <v>20774</v>
      </c>
      <c r="F13897" s="7" t="s">
        <v>31</v>
      </c>
      <c r="G13897" s="8">
        <v>11.3</v>
      </c>
      <c r="H13897" s="9">
        <v>0.131079</v>
      </c>
      <c r="I13897" s="10">
        <v>48661.64</v>
      </c>
      <c r="J13897" s="11"/>
      <c r="K13897" s="7"/>
      <c r="L13897" s="12">
        <v>30</v>
      </c>
      <c r="M13897" s="11"/>
      <c r="N13897" s="38">
        <f>I13897*(100-$B$4)*(100-$B$5)/10000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27643</v>
      </c>
      <c r="B13898" s="7" t="s">
        <v>27644</v>
      </c>
      <c r="C13898" s="7" t="s">
        <v>654</v>
      </c>
      <c r="D13898" s="7" t="s">
        <v>29</v>
      </c>
      <c r="E13898" s="7" t="s">
        <v>20774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27645</v>
      </c>
      <c r="B13899" s="7" t="s">
        <v>27646</v>
      </c>
      <c r="C13899" s="7" t="s">
        <v>654</v>
      </c>
      <c r="D13899" s="7" t="s">
        <v>29</v>
      </c>
      <c r="E13899" s="7" t="s">
        <v>20774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27647</v>
      </c>
      <c r="B13900" s="7" t="s">
        <v>27648</v>
      </c>
      <c r="C13900" s="7" t="s">
        <v>654</v>
      </c>
      <c r="D13900" s="7" t="s">
        <v>29</v>
      </c>
      <c r="E13900" s="7" t="s">
        <v>27640</v>
      </c>
      <c r="F13900" s="7" t="s">
        <v>31</v>
      </c>
      <c r="G13900" s="8">
        <v>11.3</v>
      </c>
      <c r="H13900" s="9">
        <v>0.131079</v>
      </c>
      <c r="I13900" s="10">
        <v>50738.57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50738.57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27649</v>
      </c>
      <c r="B13901" s="7" t="s">
        <v>27650</v>
      </c>
      <c r="C13901" s="7" t="s">
        <v>12318</v>
      </c>
      <c r="D13901" s="7" t="s">
        <v>35</v>
      </c>
      <c r="E13901" s="7" t="s">
        <v>25901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27651</v>
      </c>
      <c r="B13902" s="7" t="s">
        <v>27652</v>
      </c>
      <c r="C13902" s="7" t="s">
        <v>12318</v>
      </c>
      <c r="D13902" s="7" t="s">
        <v>35</v>
      </c>
      <c r="E13902" s="7" t="s">
        <v>11059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27653</v>
      </c>
      <c r="B13903" s="7" t="s">
        <v>27654</v>
      </c>
      <c r="C13903" s="7" t="s">
        <v>12318</v>
      </c>
      <c r="D13903" s="7" t="s">
        <v>35</v>
      </c>
      <c r="E13903" s="7" t="s">
        <v>25901</v>
      </c>
      <c r="F13903" s="7" t="s">
        <v>31</v>
      </c>
      <c r="G13903" s="8">
        <v>11.3</v>
      </c>
      <c r="H13903" s="9">
        <v>0.131079</v>
      </c>
      <c r="I13903" s="10">
        <v>48661.64</v>
      </c>
      <c r="J13903" s="11"/>
      <c r="K13903" s="7"/>
      <c r="L13903" s="12">
        <v>30</v>
      </c>
      <c r="M13903" s="11"/>
      <c r="N13903" s="38">
        <f>I13903*(100-$B$4)*(100-$B$5)/10000</f>
        <v>48661.64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27655</v>
      </c>
      <c r="B13904" s="7" t="s">
        <v>27656</v>
      </c>
      <c r="C13904" s="7" t="s">
        <v>12318</v>
      </c>
      <c r="D13904" s="7" t="s">
        <v>35</v>
      </c>
      <c r="E13904" s="7" t="s">
        <v>25901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27657</v>
      </c>
      <c r="B13905" s="7" t="s">
        <v>27658</v>
      </c>
      <c r="C13905" s="7" t="s">
        <v>12318</v>
      </c>
      <c r="D13905" s="7" t="s">
        <v>35</v>
      </c>
      <c r="E13905" s="7" t="s">
        <v>25901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27659</v>
      </c>
      <c r="B13906" s="7" t="s">
        <v>27660</v>
      </c>
      <c r="C13906" s="7" t="s">
        <v>12318</v>
      </c>
      <c r="D13906" s="7" t="s">
        <v>35</v>
      </c>
      <c r="E13906" s="7" t="s">
        <v>11059</v>
      </c>
      <c r="F13906" s="7" t="s">
        <v>31</v>
      </c>
      <c r="G13906" s="8">
        <v>11.3</v>
      </c>
      <c r="H13906" s="9">
        <v>0.131079</v>
      </c>
      <c r="I13906" s="10">
        <v>50738.57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50738.57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27661</v>
      </c>
      <c r="B13907" s="7" t="s">
        <v>27662</v>
      </c>
      <c r="C13907" s="7" t="s">
        <v>12318</v>
      </c>
      <c r="D13907" s="7" t="s">
        <v>29</v>
      </c>
      <c r="E13907" s="7" t="s">
        <v>27663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27664</v>
      </c>
      <c r="B13908" s="7" t="s">
        <v>27665</v>
      </c>
      <c r="C13908" s="7" t="s">
        <v>12318</v>
      </c>
      <c r="D13908" s="7" t="s">
        <v>29</v>
      </c>
      <c r="E13908" s="7" t="s">
        <v>7900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27666</v>
      </c>
      <c r="B13909" s="7" t="s">
        <v>27667</v>
      </c>
      <c r="C13909" s="7" t="s">
        <v>12318</v>
      </c>
      <c r="D13909" s="7" t="s">
        <v>29</v>
      </c>
      <c r="E13909" s="7" t="s">
        <v>7900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27668</v>
      </c>
      <c r="B13910" s="7" t="s">
        <v>27669</v>
      </c>
      <c r="C13910" s="7" t="s">
        <v>12318</v>
      </c>
      <c r="D13910" s="7" t="s">
        <v>29</v>
      </c>
      <c r="E13910" s="7" t="s">
        <v>7900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27670</v>
      </c>
      <c r="B13911" s="7" t="s">
        <v>27671</v>
      </c>
      <c r="C13911" s="7" t="s">
        <v>12318</v>
      </c>
      <c r="D13911" s="7" t="s">
        <v>29</v>
      </c>
      <c r="E13911" s="7" t="s">
        <v>27663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27672</v>
      </c>
      <c r="B13912" s="7" t="s">
        <v>27673</v>
      </c>
      <c r="C13912" s="7" t="s">
        <v>12318</v>
      </c>
      <c r="D13912" s="7" t="s">
        <v>29</v>
      </c>
      <c r="E13912" s="7" t="s">
        <v>7900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11.1" customHeight="1" outlineLevel="4" x14ac:dyDescent="0.2">
      <c r="A13913" s="30" t="s">
        <v>27674</v>
      </c>
      <c r="B13913" s="30"/>
      <c r="C13913" s="30"/>
      <c r="D13913" s="30"/>
      <c r="E13913" s="30"/>
      <c r="F13913" s="30"/>
      <c r="G13913" s="30"/>
      <c r="H13913" s="30"/>
      <c r="I13913" s="30"/>
      <c r="J13913" s="30"/>
      <c r="K13913" s="30"/>
      <c r="L13913" s="30"/>
      <c r="M13913" s="30"/>
      <c r="N13913" s="37"/>
      <c r="O13913" s="37"/>
      <c r="P13913" s="37"/>
      <c r="Q13913" s="37"/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2064</v>
      </c>
      <c r="D13914" s="7" t="s">
        <v>35</v>
      </c>
      <c r="E13914" s="7" t="s">
        <v>40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27677</v>
      </c>
      <c r="B13915" s="7" t="s">
        <v>27678</v>
      </c>
      <c r="C13915" s="7" t="s">
        <v>2064</v>
      </c>
      <c r="D13915" s="7" t="s">
        <v>35</v>
      </c>
      <c r="E13915" s="7" t="s">
        <v>6876</v>
      </c>
      <c r="F13915" s="7" t="s">
        <v>31</v>
      </c>
      <c r="G13915" s="8">
        <v>11.3</v>
      </c>
      <c r="H13915" s="9">
        <v>0.131079</v>
      </c>
      <c r="I13915" s="10">
        <v>44367.96</v>
      </c>
      <c r="J13915" s="11"/>
      <c r="K13915" s="7"/>
      <c r="L13915" s="12">
        <v>30</v>
      </c>
      <c r="M13915" s="11"/>
      <c r="N13915" s="38">
        <f>I13915*(100-$B$4)*(100-$B$5)/10000</f>
        <v>44367.96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27679</v>
      </c>
      <c r="B13916" s="7" t="s">
        <v>27680</v>
      </c>
      <c r="C13916" s="7" t="s">
        <v>2064</v>
      </c>
      <c r="D13916" s="7" t="s">
        <v>35</v>
      </c>
      <c r="E13916" s="7" t="s">
        <v>40</v>
      </c>
      <c r="F13916" s="7" t="s">
        <v>31</v>
      </c>
      <c r="G13916" s="8">
        <v>11.3</v>
      </c>
      <c r="H13916" s="9">
        <v>0.131079</v>
      </c>
      <c r="I13916" s="10">
        <v>44367.96</v>
      </c>
      <c r="J13916" s="11"/>
      <c r="K13916" s="7"/>
      <c r="L13916" s="12">
        <v>30</v>
      </c>
      <c r="M13916" s="11"/>
      <c r="N13916" s="38">
        <f>I13916*(100-$B$4)*(100-$B$5)/10000</f>
        <v>44367.96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2064</v>
      </c>
      <c r="D13917" s="7" t="s">
        <v>35</v>
      </c>
      <c r="E13917" s="7" t="s">
        <v>44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27683</v>
      </c>
      <c r="B13918" s="7" t="s">
        <v>27684</v>
      </c>
      <c r="C13918" s="7" t="s">
        <v>2064</v>
      </c>
      <c r="D13918" s="7" t="s">
        <v>35</v>
      </c>
      <c r="E13918" s="7" t="s">
        <v>40</v>
      </c>
      <c r="F13918" s="7" t="s">
        <v>31</v>
      </c>
      <c r="G13918" s="8">
        <v>11.3</v>
      </c>
      <c r="H13918" s="9">
        <v>0.131079</v>
      </c>
      <c r="I13918" s="10">
        <v>46444.9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46444.9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27685</v>
      </c>
      <c r="B13919" s="7" t="s">
        <v>27686</v>
      </c>
      <c r="C13919" s="7" t="s">
        <v>2064</v>
      </c>
      <c r="D13919" s="7" t="s">
        <v>35</v>
      </c>
      <c r="E13919" s="7" t="s">
        <v>6876</v>
      </c>
      <c r="F13919" s="7" t="s">
        <v>31</v>
      </c>
      <c r="G13919" s="8">
        <v>11.3</v>
      </c>
      <c r="H13919" s="9">
        <v>0.131079</v>
      </c>
      <c r="I13919" s="10">
        <v>46444.9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46444.9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27687</v>
      </c>
      <c r="B13920" s="7" t="s">
        <v>27688</v>
      </c>
      <c r="C13920" s="7" t="s">
        <v>2064</v>
      </c>
      <c r="D13920" s="7" t="s">
        <v>29</v>
      </c>
      <c r="E13920" s="7" t="s">
        <v>21112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27689</v>
      </c>
      <c r="B13921" s="7" t="s">
        <v>27690</v>
      </c>
      <c r="C13921" s="7" t="s">
        <v>2064</v>
      </c>
      <c r="D13921" s="7" t="s">
        <v>29</v>
      </c>
      <c r="E13921" s="7" t="s">
        <v>44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27691</v>
      </c>
      <c r="B13922" s="7" t="s">
        <v>27692</v>
      </c>
      <c r="C13922" s="7" t="s">
        <v>2064</v>
      </c>
      <c r="D13922" s="7" t="s">
        <v>29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44367.96</v>
      </c>
      <c r="J13922" s="11"/>
      <c r="K13922" s="7"/>
      <c r="L13922" s="12">
        <v>30</v>
      </c>
      <c r="M13922" s="11"/>
      <c r="N13922" s="38">
        <f>I13922*(100-$B$4)*(100-$B$5)/10000</f>
        <v>44367.96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27693</v>
      </c>
      <c r="B13923" s="7" t="s">
        <v>27694</v>
      </c>
      <c r="C13923" s="7" t="s">
        <v>2064</v>
      </c>
      <c r="D13923" s="7" t="s">
        <v>29</v>
      </c>
      <c r="E13923" s="7" t="s">
        <v>21112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27695</v>
      </c>
      <c r="B13924" s="7" t="s">
        <v>27696</v>
      </c>
      <c r="C13924" s="7" t="s">
        <v>2064</v>
      </c>
      <c r="D13924" s="7" t="s">
        <v>29</v>
      </c>
      <c r="E13924" s="7" t="s">
        <v>44</v>
      </c>
      <c r="F13924" s="7" t="s">
        <v>31</v>
      </c>
      <c r="G13924" s="8">
        <v>13.5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27697</v>
      </c>
      <c r="B13925" s="7" t="s">
        <v>27698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46444.9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46444.9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701</v>
      </c>
      <c r="D13926" s="7" t="s">
        <v>35</v>
      </c>
      <c r="E13926" s="7" t="s">
        <v>20733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701</v>
      </c>
      <c r="D13927" s="7" t="s">
        <v>35</v>
      </c>
      <c r="E13927" s="7" t="s">
        <v>20733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701</v>
      </c>
      <c r="D13928" s="7" t="s">
        <v>35</v>
      </c>
      <c r="E13928" s="7" t="s">
        <v>2008</v>
      </c>
      <c r="F13928" s="7" t="s">
        <v>31</v>
      </c>
      <c r="G13928" s="8">
        <v>11.3</v>
      </c>
      <c r="H13928" s="9">
        <v>0.131079</v>
      </c>
      <c r="I13928" s="10">
        <v>44367.96</v>
      </c>
      <c r="J13928" s="11"/>
      <c r="K13928" s="7"/>
      <c r="L13928" s="12">
        <v>30</v>
      </c>
      <c r="M13928" s="11"/>
      <c r="N13928" s="38">
        <f>I13928*(100-$B$4)*(100-$B$5)/10000</f>
        <v>44367.96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701</v>
      </c>
      <c r="D13929" s="7" t="s">
        <v>35</v>
      </c>
      <c r="E13929" s="7" t="s">
        <v>2008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701</v>
      </c>
      <c r="D13930" s="7" t="s">
        <v>35</v>
      </c>
      <c r="E13930" s="7" t="s">
        <v>20733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701</v>
      </c>
      <c r="D13931" s="7" t="s">
        <v>35</v>
      </c>
      <c r="E13931" s="7" t="s">
        <v>20733</v>
      </c>
      <c r="F13931" s="7" t="s">
        <v>31</v>
      </c>
      <c r="G13931" s="8">
        <v>11.3</v>
      </c>
      <c r="H13931" s="9">
        <v>0.131079</v>
      </c>
      <c r="I13931" s="10">
        <v>46444.9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46444.9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701</v>
      </c>
      <c r="D13932" s="7" t="s">
        <v>29</v>
      </c>
      <c r="E13932" s="7" t="s">
        <v>713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27713</v>
      </c>
      <c r="B13933" s="7" t="s">
        <v>27714</v>
      </c>
      <c r="C13933" s="7" t="s">
        <v>701</v>
      </c>
      <c r="D13933" s="7" t="s">
        <v>29</v>
      </c>
      <c r="E13933" s="7" t="s">
        <v>27615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27715</v>
      </c>
      <c r="B13934" s="7" t="s">
        <v>27716</v>
      </c>
      <c r="C13934" s="7" t="s">
        <v>701</v>
      </c>
      <c r="D13934" s="7" t="s">
        <v>29</v>
      </c>
      <c r="E13934" s="7" t="s">
        <v>713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701</v>
      </c>
      <c r="D13935" s="7" t="s">
        <v>29</v>
      </c>
      <c r="E13935" s="7" t="s">
        <v>713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27719</v>
      </c>
      <c r="B13936" s="7" t="s">
        <v>27720</v>
      </c>
      <c r="C13936" s="7" t="s">
        <v>701</v>
      </c>
      <c r="D13936" s="7" t="s">
        <v>29</v>
      </c>
      <c r="E13936" s="7" t="s">
        <v>713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27721</v>
      </c>
      <c r="B13937" s="7" t="s">
        <v>27722</v>
      </c>
      <c r="C13937" s="7" t="s">
        <v>701</v>
      </c>
      <c r="D13937" s="7" t="s">
        <v>29</v>
      </c>
      <c r="E13937" s="7" t="s">
        <v>27615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654</v>
      </c>
      <c r="D13938" s="7" t="s">
        <v>35</v>
      </c>
      <c r="E13938" s="7" t="s">
        <v>25951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27725</v>
      </c>
      <c r="B13939" s="7" t="s">
        <v>27726</v>
      </c>
      <c r="C13939" s="7" t="s">
        <v>654</v>
      </c>
      <c r="D13939" s="7" t="s">
        <v>35</v>
      </c>
      <c r="E13939" s="7" t="s">
        <v>352</v>
      </c>
      <c r="F13939" s="7" t="s">
        <v>31</v>
      </c>
      <c r="G13939" s="8">
        <v>11.3</v>
      </c>
      <c r="H13939" s="9">
        <v>0.131079</v>
      </c>
      <c r="I13939" s="10">
        <v>48661.64</v>
      </c>
      <c r="J13939" s="11"/>
      <c r="K13939" s="7"/>
      <c r="L13939" s="12">
        <v>30</v>
      </c>
      <c r="M13939" s="11"/>
      <c r="N13939" s="38">
        <f>I13939*(100-$B$4)*(100-$B$5)/10000</f>
        <v>48661.64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27727</v>
      </c>
      <c r="B13940" s="7" t="s">
        <v>27728</v>
      </c>
      <c r="C13940" s="7" t="s">
        <v>654</v>
      </c>
      <c r="D13940" s="7" t="s">
        <v>35</v>
      </c>
      <c r="E13940" s="7" t="s">
        <v>352</v>
      </c>
      <c r="F13940" s="7" t="s">
        <v>31</v>
      </c>
      <c r="G13940" s="8">
        <v>11.3</v>
      </c>
      <c r="H13940" s="9">
        <v>0.131079</v>
      </c>
      <c r="I13940" s="10">
        <v>48661.64</v>
      </c>
      <c r="J13940" s="11"/>
      <c r="K13940" s="7"/>
      <c r="L13940" s="12">
        <v>30</v>
      </c>
      <c r="M13940" s="11"/>
      <c r="N13940" s="38">
        <f>I13940*(100-$B$4)*(100-$B$5)/10000</f>
        <v>48661.64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27729</v>
      </c>
      <c r="B13941" s="7" t="s">
        <v>27730</v>
      </c>
      <c r="C13941" s="7" t="s">
        <v>654</v>
      </c>
      <c r="D13941" s="7" t="s">
        <v>35</v>
      </c>
      <c r="E13941" s="7" t="s">
        <v>25951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27731</v>
      </c>
      <c r="B13942" s="7" t="s">
        <v>27732</v>
      </c>
      <c r="C13942" s="7" t="s">
        <v>654</v>
      </c>
      <c r="D13942" s="7" t="s">
        <v>35</v>
      </c>
      <c r="E13942" s="7" t="s">
        <v>352</v>
      </c>
      <c r="F13942" s="7" t="s">
        <v>31</v>
      </c>
      <c r="G13942" s="8">
        <v>11.3</v>
      </c>
      <c r="H13942" s="9">
        <v>0.131079</v>
      </c>
      <c r="I13942" s="10">
        <v>50738.57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50738.57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27733</v>
      </c>
      <c r="B13943" s="7" t="s">
        <v>27734</v>
      </c>
      <c r="C13943" s="7" t="s">
        <v>654</v>
      </c>
      <c r="D13943" s="7" t="s">
        <v>35</v>
      </c>
      <c r="E13943" s="7" t="s">
        <v>352</v>
      </c>
      <c r="F13943" s="7" t="s">
        <v>31</v>
      </c>
      <c r="G13943" s="8">
        <v>11.3</v>
      </c>
      <c r="H13943" s="9">
        <v>0.131079</v>
      </c>
      <c r="I13943" s="10">
        <v>50738.57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50738.57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654</v>
      </c>
      <c r="D13944" s="7" t="s">
        <v>29</v>
      </c>
      <c r="E13944" s="7" t="s">
        <v>20774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654</v>
      </c>
      <c r="D13945" s="7" t="s">
        <v>29</v>
      </c>
      <c r="E13945" s="7" t="s">
        <v>20774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27739</v>
      </c>
      <c r="B13946" s="7" t="s">
        <v>27740</v>
      </c>
      <c r="C13946" s="7" t="s">
        <v>654</v>
      </c>
      <c r="D13946" s="7" t="s">
        <v>29</v>
      </c>
      <c r="E13946" s="7" t="s">
        <v>27640</v>
      </c>
      <c r="F13946" s="7" t="s">
        <v>31</v>
      </c>
      <c r="G13946" s="8">
        <v>11.3</v>
      </c>
      <c r="H13946" s="9">
        <v>0.131079</v>
      </c>
      <c r="I13946" s="10">
        <v>48661.64</v>
      </c>
      <c r="J13946" s="11"/>
      <c r="K13946" s="7"/>
      <c r="L13946" s="12">
        <v>30</v>
      </c>
      <c r="M13946" s="11"/>
      <c r="N13946" s="38">
        <f>I13946*(100-$B$4)*(100-$B$5)/10000</f>
        <v>48661.64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654</v>
      </c>
      <c r="D13947" s="7" t="s">
        <v>29</v>
      </c>
      <c r="E13947" s="7" t="s">
        <v>20774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654</v>
      </c>
      <c r="D13948" s="7" t="s">
        <v>29</v>
      </c>
      <c r="E13948" s="7" t="s">
        <v>27640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27745</v>
      </c>
      <c r="B13949" s="7" t="s">
        <v>27746</v>
      </c>
      <c r="C13949" s="7" t="s">
        <v>654</v>
      </c>
      <c r="D13949" s="7" t="s">
        <v>29</v>
      </c>
      <c r="E13949" s="7" t="s">
        <v>20774</v>
      </c>
      <c r="F13949" s="7" t="s">
        <v>31</v>
      </c>
      <c r="G13949" s="8">
        <v>11.3</v>
      </c>
      <c r="H13949" s="9">
        <v>0.131079</v>
      </c>
      <c r="I13949" s="10">
        <v>50738.57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50738.57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12318</v>
      </c>
      <c r="D13950" s="7" t="s">
        <v>35</v>
      </c>
      <c r="E13950" s="7" t="s">
        <v>11059</v>
      </c>
      <c r="F13950" s="7" t="s">
        <v>31</v>
      </c>
      <c r="G13950" s="8">
        <v>11.3</v>
      </c>
      <c r="H13950" s="9">
        <v>0.131079</v>
      </c>
      <c r="I13950" s="10">
        <v>48661.64</v>
      </c>
      <c r="J13950" s="12">
        <v>1</v>
      </c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12318</v>
      </c>
      <c r="D13951" s="7" t="s">
        <v>35</v>
      </c>
      <c r="E13951" s="7" t="s">
        <v>25901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27751</v>
      </c>
      <c r="B13952" s="7" t="s">
        <v>27752</v>
      </c>
      <c r="C13952" s="7" t="s">
        <v>12318</v>
      </c>
      <c r="D13952" s="7" t="s">
        <v>35</v>
      </c>
      <c r="E13952" s="7" t="s">
        <v>25901</v>
      </c>
      <c r="F13952" s="7" t="s">
        <v>31</v>
      </c>
      <c r="G13952" s="8">
        <v>11.3</v>
      </c>
      <c r="H13952" s="9">
        <v>0.131079</v>
      </c>
      <c r="I13952" s="10">
        <v>48661.64</v>
      </c>
      <c r="J13952" s="11"/>
      <c r="K13952" s="7"/>
      <c r="L13952" s="12">
        <v>30</v>
      </c>
      <c r="M13952" s="11"/>
      <c r="N13952" s="38">
        <f>I13952*(100-$B$4)*(100-$B$5)/10000</f>
        <v>48661.64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12318</v>
      </c>
      <c r="D13953" s="7" t="s">
        <v>35</v>
      </c>
      <c r="E13953" s="7" t="s">
        <v>25901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12318</v>
      </c>
      <c r="D13954" s="7" t="s">
        <v>35</v>
      </c>
      <c r="E13954" s="7" t="s">
        <v>11059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27757</v>
      </c>
      <c r="B13955" s="7" t="s">
        <v>27758</v>
      </c>
      <c r="C13955" s="7" t="s">
        <v>12318</v>
      </c>
      <c r="D13955" s="7" t="s">
        <v>35</v>
      </c>
      <c r="E13955" s="7" t="s">
        <v>25901</v>
      </c>
      <c r="F13955" s="7" t="s">
        <v>31</v>
      </c>
      <c r="G13955" s="8">
        <v>11.3</v>
      </c>
      <c r="H13955" s="9">
        <v>0.131079</v>
      </c>
      <c r="I13955" s="10">
        <v>50738.57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50738.57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12318</v>
      </c>
      <c r="D13956" s="7" t="s">
        <v>29</v>
      </c>
      <c r="E13956" s="7" t="s">
        <v>7900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12318</v>
      </c>
      <c r="D13957" s="7" t="s">
        <v>29</v>
      </c>
      <c r="E13957" s="7" t="s">
        <v>7900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27763</v>
      </c>
      <c r="B13958" s="7" t="s">
        <v>27764</v>
      </c>
      <c r="C13958" s="7" t="s">
        <v>12318</v>
      </c>
      <c r="D13958" s="7" t="s">
        <v>29</v>
      </c>
      <c r="E13958" s="7" t="s">
        <v>27663</v>
      </c>
      <c r="F13958" s="7" t="s">
        <v>31</v>
      </c>
      <c r="G13958" s="8">
        <v>13.25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12318</v>
      </c>
      <c r="D13959" s="7" t="s">
        <v>29</v>
      </c>
      <c r="E13959" s="7" t="s">
        <v>7900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12318</v>
      </c>
      <c r="D13960" s="7" t="s">
        <v>29</v>
      </c>
      <c r="E13960" s="7" t="s">
        <v>27663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27769</v>
      </c>
      <c r="B13961" s="7" t="s">
        <v>27770</v>
      </c>
      <c r="C13961" s="7" t="s">
        <v>12318</v>
      </c>
      <c r="D13961" s="7" t="s">
        <v>29</v>
      </c>
      <c r="E13961" s="7" t="s">
        <v>7900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27771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26161</v>
      </c>
      <c r="D13963" s="7" t="s">
        <v>35</v>
      </c>
      <c r="E13963" s="7" t="s">
        <v>6762</v>
      </c>
      <c r="F13963" s="7" t="s">
        <v>31</v>
      </c>
      <c r="G13963" s="8">
        <v>20.74</v>
      </c>
      <c r="H13963" s="9">
        <v>0.229606</v>
      </c>
      <c r="I13963" s="10">
        <v>61184.9</v>
      </c>
      <c r="J13963" s="11"/>
      <c r="K13963" s="7"/>
      <c r="L13963" s="12">
        <v>30</v>
      </c>
      <c r="M13963" s="11"/>
      <c r="N13963" s="38">
        <f>I13963*(100-$B$4)*(100-$B$5)/10000</f>
        <v>61184.9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26161</v>
      </c>
      <c r="D13964" s="7" t="s">
        <v>35</v>
      </c>
      <c r="E13964" s="7" t="s">
        <v>6762</v>
      </c>
      <c r="F13964" s="7" t="s">
        <v>31</v>
      </c>
      <c r="G13964" s="8">
        <v>20.74</v>
      </c>
      <c r="H13964" s="9">
        <v>0.229606</v>
      </c>
      <c r="I13964" s="10">
        <v>61184.9</v>
      </c>
      <c r="J13964" s="11"/>
      <c r="K13964" s="7"/>
      <c r="L13964" s="12">
        <v>30</v>
      </c>
      <c r="M13964" s="11"/>
      <c r="N13964" s="38">
        <f>I13964*(100-$B$4)*(100-$B$5)/10000</f>
        <v>61184.9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26161</v>
      </c>
      <c r="D13965" s="7" t="s">
        <v>35</v>
      </c>
      <c r="E13965" s="7" t="s">
        <v>9446</v>
      </c>
      <c r="F13965" s="7" t="s">
        <v>31</v>
      </c>
      <c r="G13965" s="8">
        <v>20.74</v>
      </c>
      <c r="H13965" s="9">
        <v>0.229606</v>
      </c>
      <c r="I13965" s="10">
        <v>61184.9</v>
      </c>
      <c r="J13965" s="11"/>
      <c r="K13965" s="7"/>
      <c r="L13965" s="12">
        <v>30</v>
      </c>
      <c r="M13965" s="11"/>
      <c r="N13965" s="38">
        <f>I13965*(100-$B$4)*(100-$B$5)/10000</f>
        <v>61184.9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26161</v>
      </c>
      <c r="D13966" s="7" t="s">
        <v>35</v>
      </c>
      <c r="E13966" s="7" t="s">
        <v>9446</v>
      </c>
      <c r="F13966" s="7" t="s">
        <v>31</v>
      </c>
      <c r="G13966" s="8">
        <v>20.74</v>
      </c>
      <c r="H13966" s="9">
        <v>0.229606</v>
      </c>
      <c r="I13966" s="10">
        <v>63261.81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63261.81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26161</v>
      </c>
      <c r="D13967" s="7" t="s">
        <v>35</v>
      </c>
      <c r="E13967" s="7" t="s">
        <v>6762</v>
      </c>
      <c r="F13967" s="7" t="s">
        <v>31</v>
      </c>
      <c r="G13967" s="8">
        <v>20.74</v>
      </c>
      <c r="H13967" s="9">
        <v>0.229606</v>
      </c>
      <c r="I13967" s="10">
        <v>63261.81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63261.81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26161</v>
      </c>
      <c r="D13968" s="7" t="s">
        <v>35</v>
      </c>
      <c r="E13968" s="7" t="s">
        <v>6762</v>
      </c>
      <c r="F13968" s="7" t="s">
        <v>31</v>
      </c>
      <c r="G13968" s="8">
        <v>20.74</v>
      </c>
      <c r="H13968" s="9">
        <v>0.229606</v>
      </c>
      <c r="I13968" s="10">
        <v>63261.81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63261.81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26161</v>
      </c>
      <c r="D13969" s="7" t="s">
        <v>29</v>
      </c>
      <c r="E13969" s="7" t="s">
        <v>8891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26161</v>
      </c>
      <c r="D13970" s="7" t="s">
        <v>29</v>
      </c>
      <c r="E13970" s="7" t="s">
        <v>2065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26161</v>
      </c>
      <c r="D13971" s="7" t="s">
        <v>29</v>
      </c>
      <c r="E13971" s="7" t="s">
        <v>2065</v>
      </c>
      <c r="F13971" s="7" t="s">
        <v>31</v>
      </c>
      <c r="G13971" s="8">
        <v>20.74</v>
      </c>
      <c r="H13971" s="9">
        <v>0.229606</v>
      </c>
      <c r="I13971" s="10">
        <v>61184.9</v>
      </c>
      <c r="J13971" s="11"/>
      <c r="K13971" s="7"/>
      <c r="L13971" s="12">
        <v>30</v>
      </c>
      <c r="M13971" s="11"/>
      <c r="N13971" s="38">
        <f>I13971*(100-$B$4)*(100-$B$5)/10000</f>
        <v>61184.9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26161</v>
      </c>
      <c r="D13972" s="7" t="s">
        <v>29</v>
      </c>
      <c r="E13972" s="7" t="s">
        <v>8891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26161</v>
      </c>
      <c r="D13973" s="7" t="s">
        <v>29</v>
      </c>
      <c r="E13973" s="7" t="s">
        <v>2065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26161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63261.81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63261.81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12354</v>
      </c>
      <c r="D13975" s="7" t="s">
        <v>35</v>
      </c>
      <c r="E13975" s="7" t="s">
        <v>25901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12354</v>
      </c>
      <c r="D13976" s="7" t="s">
        <v>35</v>
      </c>
      <c r="E13976" s="7" t="s">
        <v>20774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12354</v>
      </c>
      <c r="D13977" s="7" t="s">
        <v>35</v>
      </c>
      <c r="E13977" s="7" t="s">
        <v>20774</v>
      </c>
      <c r="F13977" s="7" t="s">
        <v>31</v>
      </c>
      <c r="G13977" s="8">
        <v>20.74</v>
      </c>
      <c r="H13977" s="9">
        <v>0.229606</v>
      </c>
      <c r="I13977" s="10">
        <v>61184.9</v>
      </c>
      <c r="J13977" s="11"/>
      <c r="K13977" s="7"/>
      <c r="L13977" s="12">
        <v>30</v>
      </c>
      <c r="M13977" s="11"/>
      <c r="N13977" s="38">
        <f>I13977*(100-$B$4)*(100-$B$5)/10000</f>
        <v>61184.9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12354</v>
      </c>
      <c r="D13978" s="7" t="s">
        <v>35</v>
      </c>
      <c r="E13978" s="7" t="s">
        <v>20774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12354</v>
      </c>
      <c r="D13979" s="7" t="s">
        <v>35</v>
      </c>
      <c r="E13979" s="7" t="s">
        <v>25901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12354</v>
      </c>
      <c r="D13980" s="7" t="s">
        <v>35</v>
      </c>
      <c r="E13980" s="7" t="s">
        <v>20774</v>
      </c>
      <c r="F13980" s="7" t="s">
        <v>31</v>
      </c>
      <c r="G13980" s="8">
        <v>20.74</v>
      </c>
      <c r="H13980" s="9">
        <v>0.229606</v>
      </c>
      <c r="I13980" s="10">
        <v>63261.81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63261.81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27808</v>
      </c>
      <c r="B13981" s="7" t="s">
        <v>27809</v>
      </c>
      <c r="C13981" s="7" t="s">
        <v>12354</v>
      </c>
      <c r="D13981" s="7" t="s">
        <v>29</v>
      </c>
      <c r="E13981" s="7" t="s">
        <v>25890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27810</v>
      </c>
      <c r="B13982" s="7" t="s">
        <v>27811</v>
      </c>
      <c r="C13982" s="7" t="s">
        <v>12354</v>
      </c>
      <c r="D13982" s="7" t="s">
        <v>29</v>
      </c>
      <c r="E13982" s="7" t="s">
        <v>13160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27812</v>
      </c>
      <c r="B13983" s="7" t="s">
        <v>27813</v>
      </c>
      <c r="C13983" s="7" t="s">
        <v>12354</v>
      </c>
      <c r="D13983" s="7" t="s">
        <v>29</v>
      </c>
      <c r="E13983" s="7" t="s">
        <v>25890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27814</v>
      </c>
      <c r="B13984" s="7" t="s">
        <v>27815</v>
      </c>
      <c r="C13984" s="7" t="s">
        <v>12354</v>
      </c>
      <c r="D13984" s="7" t="s">
        <v>29</v>
      </c>
      <c r="E13984" s="7" t="s">
        <v>25890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27816</v>
      </c>
      <c r="B13985" s="7" t="s">
        <v>27817</v>
      </c>
      <c r="C13985" s="7" t="s">
        <v>12354</v>
      </c>
      <c r="D13985" s="7" t="s">
        <v>29</v>
      </c>
      <c r="E13985" s="7" t="s">
        <v>25890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27818</v>
      </c>
      <c r="B13986" s="7" t="s">
        <v>27819</v>
      </c>
      <c r="C13986" s="7" t="s">
        <v>12354</v>
      </c>
      <c r="D13986" s="7" t="s">
        <v>29</v>
      </c>
      <c r="E13986" s="7" t="s">
        <v>13160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27820</v>
      </c>
      <c r="B13987" s="7" t="s">
        <v>27821</v>
      </c>
      <c r="C13987" s="7" t="s">
        <v>13058</v>
      </c>
      <c r="D13987" s="7" t="s">
        <v>35</v>
      </c>
      <c r="E13987" s="7" t="s">
        <v>27822</v>
      </c>
      <c r="F13987" s="7" t="s">
        <v>31</v>
      </c>
      <c r="G13987" s="8">
        <v>20.74</v>
      </c>
      <c r="H13987" s="9">
        <v>0.229606</v>
      </c>
      <c r="I13987" s="10">
        <v>65263.839999999997</v>
      </c>
      <c r="J13987" s="11"/>
      <c r="K13987" s="7"/>
      <c r="L13987" s="12">
        <v>30</v>
      </c>
      <c r="M13987" s="11"/>
      <c r="N13987" s="38">
        <f>I13987*(100-$B$4)*(100-$B$5)/10000</f>
        <v>65263.839999999997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27823</v>
      </c>
      <c r="B13988" s="7" t="s">
        <v>27824</v>
      </c>
      <c r="C13988" s="7" t="s">
        <v>13058</v>
      </c>
      <c r="D13988" s="7" t="s">
        <v>35</v>
      </c>
      <c r="E13988" s="7" t="s">
        <v>8025</v>
      </c>
      <c r="F13988" s="7" t="s">
        <v>31</v>
      </c>
      <c r="G13988" s="8">
        <v>20.74</v>
      </c>
      <c r="H13988" s="9">
        <v>0.229606</v>
      </c>
      <c r="I13988" s="10">
        <v>65263.839999999997</v>
      </c>
      <c r="J13988" s="11"/>
      <c r="K13988" s="7"/>
      <c r="L13988" s="12">
        <v>30</v>
      </c>
      <c r="M13988" s="11"/>
      <c r="N13988" s="38">
        <f>I13988*(100-$B$4)*(100-$B$5)/10000</f>
        <v>65263.839999999997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27825</v>
      </c>
      <c r="B13989" s="7" t="s">
        <v>27826</v>
      </c>
      <c r="C13989" s="7" t="s">
        <v>13058</v>
      </c>
      <c r="D13989" s="7" t="s">
        <v>35</v>
      </c>
      <c r="E13989" s="7" t="s">
        <v>27822</v>
      </c>
      <c r="F13989" s="7" t="s">
        <v>31</v>
      </c>
      <c r="G13989" s="8">
        <v>20.74</v>
      </c>
      <c r="H13989" s="9">
        <v>0.229606</v>
      </c>
      <c r="I13989" s="10">
        <v>65263.839999999997</v>
      </c>
      <c r="J13989" s="11"/>
      <c r="K13989" s="7"/>
      <c r="L13989" s="12">
        <v>30</v>
      </c>
      <c r="M13989" s="11"/>
      <c r="N13989" s="38">
        <f>I13989*(100-$B$4)*(100-$B$5)/10000</f>
        <v>65263.839999999997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13058</v>
      </c>
      <c r="D13990" s="7" t="s">
        <v>35</v>
      </c>
      <c r="E13990" s="7" t="s">
        <v>8025</v>
      </c>
      <c r="F13990" s="7" t="s">
        <v>31</v>
      </c>
      <c r="G13990" s="8">
        <v>20.74</v>
      </c>
      <c r="H13990" s="9">
        <v>0.229606</v>
      </c>
      <c r="I13990" s="10">
        <v>67340.78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67340.78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27829</v>
      </c>
      <c r="B13991" s="7" t="s">
        <v>27830</v>
      </c>
      <c r="C13991" s="7" t="s">
        <v>13058</v>
      </c>
      <c r="D13991" s="7" t="s">
        <v>35</v>
      </c>
      <c r="E13991" s="7" t="s">
        <v>27822</v>
      </c>
      <c r="F13991" s="7" t="s">
        <v>31</v>
      </c>
      <c r="G13991" s="8">
        <v>20.74</v>
      </c>
      <c r="H13991" s="9">
        <v>0.229606</v>
      </c>
      <c r="I13991" s="10">
        <v>67340.78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67340.78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27831</v>
      </c>
      <c r="B13992" s="7" t="s">
        <v>27832</v>
      </c>
      <c r="C13992" s="7" t="s">
        <v>13058</v>
      </c>
      <c r="D13992" s="7" t="s">
        <v>35</v>
      </c>
      <c r="E13992" s="7" t="s">
        <v>27822</v>
      </c>
      <c r="F13992" s="7" t="s">
        <v>31</v>
      </c>
      <c r="G13992" s="8">
        <v>20.74</v>
      </c>
      <c r="H13992" s="9">
        <v>0.229606</v>
      </c>
      <c r="I13992" s="10">
        <v>67340.78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67340.78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27833</v>
      </c>
      <c r="B13993" s="7" t="s">
        <v>27834</v>
      </c>
      <c r="C13993" s="7" t="s">
        <v>13058</v>
      </c>
      <c r="D13993" s="7" t="s">
        <v>29</v>
      </c>
      <c r="E13993" s="7" t="s">
        <v>25975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27835</v>
      </c>
      <c r="B13994" s="7" t="s">
        <v>27836</v>
      </c>
      <c r="C13994" s="7" t="s">
        <v>13058</v>
      </c>
      <c r="D13994" s="7" t="s">
        <v>29</v>
      </c>
      <c r="E13994" s="7" t="s">
        <v>27837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27838</v>
      </c>
      <c r="B13995" s="7" t="s">
        <v>27839</v>
      </c>
      <c r="C13995" s="7" t="s">
        <v>13058</v>
      </c>
      <c r="D13995" s="7" t="s">
        <v>29</v>
      </c>
      <c r="E13995" s="7" t="s">
        <v>27837</v>
      </c>
      <c r="F13995" s="7" t="s">
        <v>31</v>
      </c>
      <c r="G13995" s="8">
        <v>20.74</v>
      </c>
      <c r="H13995" s="9">
        <v>0.229606</v>
      </c>
      <c r="I13995" s="10">
        <v>65263.839999999997</v>
      </c>
      <c r="J13995" s="11"/>
      <c r="K13995" s="7"/>
      <c r="L13995" s="12">
        <v>30</v>
      </c>
      <c r="M13995" s="11"/>
      <c r="N13995" s="38">
        <f>I13995*(100-$B$4)*(100-$B$5)/10000</f>
        <v>65263.839999999997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27840</v>
      </c>
      <c r="B13996" s="7" t="s">
        <v>27841</v>
      </c>
      <c r="C13996" s="7" t="s">
        <v>13058</v>
      </c>
      <c r="D13996" s="7" t="s">
        <v>29</v>
      </c>
      <c r="E13996" s="7" t="s">
        <v>27837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27842</v>
      </c>
      <c r="B13997" s="7" t="s">
        <v>27843</v>
      </c>
      <c r="C13997" s="7" t="s">
        <v>13058</v>
      </c>
      <c r="D13997" s="7" t="s">
        <v>29</v>
      </c>
      <c r="E13997" s="7" t="s">
        <v>25975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27844</v>
      </c>
      <c r="B13998" s="7" t="s">
        <v>27845</v>
      </c>
      <c r="C13998" s="7" t="s">
        <v>13058</v>
      </c>
      <c r="D13998" s="7" t="s">
        <v>29</v>
      </c>
      <c r="E13998" s="7" t="s">
        <v>27837</v>
      </c>
      <c r="F13998" s="7" t="s">
        <v>31</v>
      </c>
      <c r="G13998" s="8">
        <v>20.74</v>
      </c>
      <c r="H13998" s="9">
        <v>0.229606</v>
      </c>
      <c r="I13998" s="10">
        <v>67340.78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67340.78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27846</v>
      </c>
      <c r="B13999" s="7" t="s">
        <v>27847</v>
      </c>
      <c r="C13999" s="7" t="s">
        <v>13532</v>
      </c>
      <c r="D13999" s="7" t="s">
        <v>35</v>
      </c>
      <c r="E13999" s="7" t="s">
        <v>27848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27849</v>
      </c>
      <c r="B14000" s="7" t="s">
        <v>27850</v>
      </c>
      <c r="C14000" s="7" t="s">
        <v>13532</v>
      </c>
      <c r="D14000" s="7" t="s">
        <v>35</v>
      </c>
      <c r="E14000" s="7" t="s">
        <v>27848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27851</v>
      </c>
      <c r="B14001" s="7" t="s">
        <v>27852</v>
      </c>
      <c r="C14001" s="7" t="s">
        <v>13532</v>
      </c>
      <c r="D14001" s="7" t="s">
        <v>35</v>
      </c>
      <c r="E14001" s="7" t="s">
        <v>269</v>
      </c>
      <c r="F14001" s="7" t="s">
        <v>31</v>
      </c>
      <c r="G14001" s="8">
        <v>20.74</v>
      </c>
      <c r="H14001" s="9">
        <v>0.229606</v>
      </c>
      <c r="I14001" s="10">
        <v>65263.839999999997</v>
      </c>
      <c r="J14001" s="11"/>
      <c r="K14001" s="7"/>
      <c r="L14001" s="12">
        <v>30</v>
      </c>
      <c r="M14001" s="11"/>
      <c r="N14001" s="38">
        <f>I14001*(100-$B$4)*(100-$B$5)/10000</f>
        <v>65263.839999999997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27853</v>
      </c>
      <c r="B14002" s="7" t="s">
        <v>27854</v>
      </c>
      <c r="C14002" s="7" t="s">
        <v>13532</v>
      </c>
      <c r="D14002" s="7" t="s">
        <v>35</v>
      </c>
      <c r="E14002" s="7" t="s">
        <v>27848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27855</v>
      </c>
      <c r="B14003" s="7" t="s">
        <v>27856</v>
      </c>
      <c r="C14003" s="7" t="s">
        <v>13532</v>
      </c>
      <c r="D14003" s="7" t="s">
        <v>35</v>
      </c>
      <c r="E14003" s="7" t="s">
        <v>269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27857</v>
      </c>
      <c r="B14004" s="7" t="s">
        <v>27858</v>
      </c>
      <c r="C14004" s="7" t="s">
        <v>13532</v>
      </c>
      <c r="D14004" s="7" t="s">
        <v>35</v>
      </c>
      <c r="E14004" s="7" t="s">
        <v>27848</v>
      </c>
      <c r="F14004" s="7" t="s">
        <v>31</v>
      </c>
      <c r="G14004" s="8">
        <v>20.74</v>
      </c>
      <c r="H14004" s="9">
        <v>0.229606</v>
      </c>
      <c r="I14004" s="10">
        <v>67340.78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67340.78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27859</v>
      </c>
      <c r="B14005" s="7" t="s">
        <v>27860</v>
      </c>
      <c r="C14005" s="7" t="s">
        <v>13532</v>
      </c>
      <c r="D14005" s="7" t="s">
        <v>29</v>
      </c>
      <c r="E14005" s="7" t="s">
        <v>26015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27861</v>
      </c>
      <c r="B14006" s="7" t="s">
        <v>27862</v>
      </c>
      <c r="C14006" s="7" t="s">
        <v>13532</v>
      </c>
      <c r="D14006" s="7" t="s">
        <v>29</v>
      </c>
      <c r="E14006" s="7" t="s">
        <v>27863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27864</v>
      </c>
      <c r="B14007" s="7" t="s">
        <v>27865</v>
      </c>
      <c r="C14007" s="7" t="s">
        <v>13532</v>
      </c>
      <c r="D14007" s="7" t="s">
        <v>29</v>
      </c>
      <c r="E14007" s="7" t="s">
        <v>26015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27866</v>
      </c>
      <c r="B14008" s="7" t="s">
        <v>27867</v>
      </c>
      <c r="C14008" s="7" t="s">
        <v>13532</v>
      </c>
      <c r="D14008" s="7" t="s">
        <v>29</v>
      </c>
      <c r="E14008" s="7" t="s">
        <v>26015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27868</v>
      </c>
      <c r="B14009" s="7" t="s">
        <v>27869</v>
      </c>
      <c r="C14009" s="7" t="s">
        <v>13532</v>
      </c>
      <c r="D14009" s="7" t="s">
        <v>29</v>
      </c>
      <c r="E14009" s="7" t="s">
        <v>26015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27870</v>
      </c>
      <c r="B14010" s="7" t="s">
        <v>27871</v>
      </c>
      <c r="C14010" s="7" t="s">
        <v>13532</v>
      </c>
      <c r="D14010" s="7" t="s">
        <v>29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11.1" customHeight="1" outlineLevel="4" x14ac:dyDescent="0.2">
      <c r="A14011" s="30" t="s">
        <v>27872</v>
      </c>
      <c r="B14011" s="30"/>
      <c r="C14011" s="30"/>
      <c r="D14011" s="30"/>
      <c r="E14011" s="30"/>
      <c r="F14011" s="30"/>
      <c r="G14011" s="30"/>
      <c r="H14011" s="30"/>
      <c r="I14011" s="30"/>
      <c r="J14011" s="30"/>
      <c r="K14011" s="30"/>
      <c r="L14011" s="30"/>
      <c r="M14011" s="30"/>
      <c r="N14011" s="37"/>
      <c r="O14011" s="37"/>
      <c r="P14011" s="37"/>
      <c r="Q14011" s="37"/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26161</v>
      </c>
      <c r="D14012" s="7" t="s">
        <v>35</v>
      </c>
      <c r="E14012" s="7" t="s">
        <v>9446</v>
      </c>
      <c r="F14012" s="7" t="s">
        <v>31</v>
      </c>
      <c r="G14012" s="8">
        <v>23.24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27875</v>
      </c>
      <c r="B14013" s="7" t="s">
        <v>27876</v>
      </c>
      <c r="C14013" s="7" t="s">
        <v>26161</v>
      </c>
      <c r="D14013" s="7" t="s">
        <v>35</v>
      </c>
      <c r="E14013" s="7" t="s">
        <v>6762</v>
      </c>
      <c r="F14013" s="7" t="s">
        <v>31</v>
      </c>
      <c r="G14013" s="8">
        <v>23.24</v>
      </c>
      <c r="H14013" s="9">
        <v>0.229606</v>
      </c>
      <c r="I14013" s="10">
        <v>61184.9</v>
      </c>
      <c r="J14013" s="11"/>
      <c r="K14013" s="7"/>
      <c r="L14013" s="12">
        <v>30</v>
      </c>
      <c r="M14013" s="11"/>
      <c r="N14013" s="38">
        <f>I14013*(100-$B$4)*(100-$B$5)/10000</f>
        <v>61184.9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27877</v>
      </c>
      <c r="B14014" s="7" t="s">
        <v>27878</v>
      </c>
      <c r="C14014" s="7" t="s">
        <v>26161</v>
      </c>
      <c r="D14014" s="7" t="s">
        <v>35</v>
      </c>
      <c r="E14014" s="7" t="s">
        <v>6762</v>
      </c>
      <c r="F14014" s="7" t="s">
        <v>31</v>
      </c>
      <c r="G14014" s="8">
        <v>23.24</v>
      </c>
      <c r="H14014" s="9">
        <v>0.229606</v>
      </c>
      <c r="I14014" s="10">
        <v>61184.9</v>
      </c>
      <c r="J14014" s="11"/>
      <c r="K14014" s="7"/>
      <c r="L14014" s="12">
        <v>30</v>
      </c>
      <c r="M14014" s="11"/>
      <c r="N14014" s="38">
        <f>I14014*(100-$B$4)*(100-$B$5)/10000</f>
        <v>61184.9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26161</v>
      </c>
      <c r="D14015" s="7" t="s">
        <v>35</v>
      </c>
      <c r="E14015" s="7" t="s">
        <v>9446</v>
      </c>
      <c r="F14015" s="7" t="s">
        <v>31</v>
      </c>
      <c r="G14015" s="8">
        <v>23.24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27881</v>
      </c>
      <c r="B14016" s="7" t="s">
        <v>27882</v>
      </c>
      <c r="C14016" s="7" t="s">
        <v>26161</v>
      </c>
      <c r="D14016" s="7" t="s">
        <v>35</v>
      </c>
      <c r="E14016" s="7" t="s">
        <v>6762</v>
      </c>
      <c r="F14016" s="7" t="s">
        <v>31</v>
      </c>
      <c r="G14016" s="8">
        <v>23.24</v>
      </c>
      <c r="H14016" s="9">
        <v>0.229606</v>
      </c>
      <c r="I14016" s="10">
        <v>63261.81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63261.81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27883</v>
      </c>
      <c r="B14017" s="7" t="s">
        <v>27884</v>
      </c>
      <c r="C14017" s="7" t="s">
        <v>26161</v>
      </c>
      <c r="D14017" s="7" t="s">
        <v>35</v>
      </c>
      <c r="E14017" s="7" t="s">
        <v>6762</v>
      </c>
      <c r="F14017" s="7" t="s">
        <v>31</v>
      </c>
      <c r="G14017" s="8">
        <v>23.24</v>
      </c>
      <c r="H14017" s="9">
        <v>0.229606</v>
      </c>
      <c r="I14017" s="10">
        <v>63261.81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63261.81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27885</v>
      </c>
      <c r="B14018" s="7" t="s">
        <v>27886</v>
      </c>
      <c r="C14018" s="7" t="s">
        <v>26161</v>
      </c>
      <c r="D14018" s="7" t="s">
        <v>29</v>
      </c>
      <c r="E14018" s="7" t="s">
        <v>2065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27887</v>
      </c>
      <c r="B14019" s="7" t="s">
        <v>27888</v>
      </c>
      <c r="C14019" s="7" t="s">
        <v>26161</v>
      </c>
      <c r="D14019" s="7" t="s">
        <v>29</v>
      </c>
      <c r="E14019" s="7" t="s">
        <v>2065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27889</v>
      </c>
      <c r="B14020" s="7" t="s">
        <v>27890</v>
      </c>
      <c r="C14020" s="7" t="s">
        <v>26161</v>
      </c>
      <c r="D14020" s="7" t="s">
        <v>29</v>
      </c>
      <c r="E14020" s="7" t="s">
        <v>8891</v>
      </c>
      <c r="F14020" s="7" t="s">
        <v>31</v>
      </c>
      <c r="G14020" s="8">
        <v>25</v>
      </c>
      <c r="H14020" s="9">
        <v>0.229606</v>
      </c>
      <c r="I14020" s="10">
        <v>61184.9</v>
      </c>
      <c r="J14020" s="11"/>
      <c r="K14020" s="7"/>
      <c r="L14020" s="12">
        <v>30</v>
      </c>
      <c r="M14020" s="11"/>
      <c r="N14020" s="38">
        <f>I14020*(100-$B$4)*(100-$B$5)/10000</f>
        <v>61184.9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27891</v>
      </c>
      <c r="B14021" s="7" t="s">
        <v>27892</v>
      </c>
      <c r="C14021" s="7" t="s">
        <v>26161</v>
      </c>
      <c r="D14021" s="7" t="s">
        <v>29</v>
      </c>
      <c r="E14021" s="7" t="s">
        <v>2065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27893</v>
      </c>
      <c r="B14022" s="7" t="s">
        <v>27894</v>
      </c>
      <c r="C14022" s="7" t="s">
        <v>26161</v>
      </c>
      <c r="D14022" s="7" t="s">
        <v>29</v>
      </c>
      <c r="E14022" s="7" t="s">
        <v>8891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27895</v>
      </c>
      <c r="B14023" s="7" t="s">
        <v>27896</v>
      </c>
      <c r="C14023" s="7" t="s">
        <v>26161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63261.81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63261.81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27897</v>
      </c>
      <c r="B14024" s="7" t="s">
        <v>27898</v>
      </c>
      <c r="C14024" s="7" t="s">
        <v>12354</v>
      </c>
      <c r="D14024" s="7" t="s">
        <v>35</v>
      </c>
      <c r="E14024" s="7" t="s">
        <v>20774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12354</v>
      </c>
      <c r="D14025" s="7" t="s">
        <v>35</v>
      </c>
      <c r="E14025" s="7" t="s">
        <v>20774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12354</v>
      </c>
      <c r="D14026" s="7" t="s">
        <v>35</v>
      </c>
      <c r="E14026" s="7" t="s">
        <v>25901</v>
      </c>
      <c r="F14026" s="7" t="s">
        <v>31</v>
      </c>
      <c r="G14026" s="8">
        <v>23.24</v>
      </c>
      <c r="H14026" s="9">
        <v>0.229606</v>
      </c>
      <c r="I14026" s="10">
        <v>61184.9</v>
      </c>
      <c r="J14026" s="11"/>
      <c r="K14026" s="7"/>
      <c r="L14026" s="12">
        <v>30</v>
      </c>
      <c r="M14026" s="11"/>
      <c r="N14026" s="38">
        <f>I14026*(100-$B$4)*(100-$B$5)/10000</f>
        <v>61184.9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12354</v>
      </c>
      <c r="D14027" s="7" t="s">
        <v>35</v>
      </c>
      <c r="E14027" s="7" t="s">
        <v>20774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12354</v>
      </c>
      <c r="D14028" s="7" t="s">
        <v>35</v>
      </c>
      <c r="E14028" s="7" t="s">
        <v>20774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12354</v>
      </c>
      <c r="D14029" s="7" t="s">
        <v>35</v>
      </c>
      <c r="E14029" s="7" t="s">
        <v>25901</v>
      </c>
      <c r="F14029" s="7" t="s">
        <v>31</v>
      </c>
      <c r="G14029" s="8">
        <v>23.24</v>
      </c>
      <c r="H14029" s="9">
        <v>0.229606</v>
      </c>
      <c r="I14029" s="10">
        <v>63261.81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63261.81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12354</v>
      </c>
      <c r="D14030" s="7" t="s">
        <v>29</v>
      </c>
      <c r="E14030" s="7" t="s">
        <v>25890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27911</v>
      </c>
      <c r="B14031" s="7" t="s">
        <v>27912</v>
      </c>
      <c r="C14031" s="7" t="s">
        <v>12354</v>
      </c>
      <c r="D14031" s="7" t="s">
        <v>29</v>
      </c>
      <c r="E14031" s="7" t="s">
        <v>25890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27913</v>
      </c>
      <c r="B14032" s="7" t="s">
        <v>27914</v>
      </c>
      <c r="C14032" s="7" t="s">
        <v>12354</v>
      </c>
      <c r="D14032" s="7" t="s">
        <v>29</v>
      </c>
      <c r="E14032" s="7" t="s">
        <v>13160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12354</v>
      </c>
      <c r="D14033" s="7" t="s">
        <v>29</v>
      </c>
      <c r="E14033" s="7" t="s">
        <v>13160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27917</v>
      </c>
      <c r="B14034" s="7" t="s">
        <v>27918</v>
      </c>
      <c r="C14034" s="7" t="s">
        <v>12354</v>
      </c>
      <c r="D14034" s="7" t="s">
        <v>29</v>
      </c>
      <c r="E14034" s="7" t="s">
        <v>25890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27919</v>
      </c>
      <c r="B14035" s="7" t="s">
        <v>27920</v>
      </c>
      <c r="C14035" s="7" t="s">
        <v>12354</v>
      </c>
      <c r="D14035" s="7" t="s">
        <v>29</v>
      </c>
      <c r="E14035" s="7" t="s">
        <v>25890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27921</v>
      </c>
      <c r="B14036" s="7" t="s">
        <v>27922</v>
      </c>
      <c r="C14036" s="7" t="s">
        <v>13058</v>
      </c>
      <c r="D14036" s="7" t="s">
        <v>35</v>
      </c>
      <c r="E14036" s="7" t="s">
        <v>8025</v>
      </c>
      <c r="F14036" s="7" t="s">
        <v>31</v>
      </c>
      <c r="G14036" s="8">
        <v>23.24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27923</v>
      </c>
      <c r="B14037" s="7" t="s">
        <v>27924</v>
      </c>
      <c r="C14037" s="7" t="s">
        <v>13058</v>
      </c>
      <c r="D14037" s="7" t="s">
        <v>35</v>
      </c>
      <c r="E14037" s="7" t="s">
        <v>27822</v>
      </c>
      <c r="F14037" s="7" t="s">
        <v>31</v>
      </c>
      <c r="G14037" s="8">
        <v>23.24</v>
      </c>
      <c r="H14037" s="9">
        <v>0.229606</v>
      </c>
      <c r="I14037" s="10">
        <v>65263.839999999997</v>
      </c>
      <c r="J14037" s="11"/>
      <c r="K14037" s="7"/>
      <c r="L14037" s="12">
        <v>30</v>
      </c>
      <c r="M14037" s="11"/>
      <c r="N14037" s="38">
        <f>I14037*(100-$B$4)*(100-$B$5)/10000</f>
        <v>65263.839999999997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27925</v>
      </c>
      <c r="B14038" s="7" t="s">
        <v>27926</v>
      </c>
      <c r="C14038" s="7" t="s">
        <v>13058</v>
      </c>
      <c r="D14038" s="7" t="s">
        <v>35</v>
      </c>
      <c r="E14038" s="7" t="s">
        <v>27822</v>
      </c>
      <c r="F14038" s="7" t="s">
        <v>31</v>
      </c>
      <c r="G14038" s="8">
        <v>23.24</v>
      </c>
      <c r="H14038" s="9">
        <v>0.229606</v>
      </c>
      <c r="I14038" s="10">
        <v>65263.839999999997</v>
      </c>
      <c r="J14038" s="11"/>
      <c r="K14038" s="7"/>
      <c r="L14038" s="12">
        <v>30</v>
      </c>
      <c r="M14038" s="11"/>
      <c r="N14038" s="38">
        <f>I14038*(100-$B$4)*(100-$B$5)/10000</f>
        <v>65263.839999999997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27927</v>
      </c>
      <c r="B14039" s="7" t="s">
        <v>27928</v>
      </c>
      <c r="C14039" s="7" t="s">
        <v>13058</v>
      </c>
      <c r="D14039" s="7" t="s">
        <v>35</v>
      </c>
      <c r="E14039" s="7" t="s">
        <v>27822</v>
      </c>
      <c r="F14039" s="7" t="s">
        <v>31</v>
      </c>
      <c r="G14039" s="8">
        <v>23.24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27929</v>
      </c>
      <c r="B14040" s="7" t="s">
        <v>27930</v>
      </c>
      <c r="C14040" s="7" t="s">
        <v>13058</v>
      </c>
      <c r="D14040" s="7" t="s">
        <v>35</v>
      </c>
      <c r="E14040" s="7" t="s">
        <v>27822</v>
      </c>
      <c r="F14040" s="7" t="s">
        <v>31</v>
      </c>
      <c r="G14040" s="8">
        <v>23.24</v>
      </c>
      <c r="H14040" s="9">
        <v>0.229606</v>
      </c>
      <c r="I14040" s="10">
        <v>67340.78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67340.78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27931</v>
      </c>
      <c r="B14041" s="7" t="s">
        <v>27932</v>
      </c>
      <c r="C14041" s="7" t="s">
        <v>13058</v>
      </c>
      <c r="D14041" s="7" t="s">
        <v>35</v>
      </c>
      <c r="E14041" s="7" t="s">
        <v>8025</v>
      </c>
      <c r="F14041" s="7" t="s">
        <v>31</v>
      </c>
      <c r="G14041" s="8">
        <v>23.24</v>
      </c>
      <c r="H14041" s="9">
        <v>0.229606</v>
      </c>
      <c r="I14041" s="10">
        <v>67340.78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67340.78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13058</v>
      </c>
      <c r="D14042" s="7" t="s">
        <v>29</v>
      </c>
      <c r="E14042" s="7" t="s">
        <v>27837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13058</v>
      </c>
      <c r="D14043" s="7" t="s">
        <v>29</v>
      </c>
      <c r="E14043" s="7" t="s">
        <v>27837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27937</v>
      </c>
      <c r="B14044" s="7" t="s">
        <v>27938</v>
      </c>
      <c r="C14044" s="7" t="s">
        <v>13058</v>
      </c>
      <c r="D14044" s="7" t="s">
        <v>29</v>
      </c>
      <c r="E14044" s="7" t="s">
        <v>25975</v>
      </c>
      <c r="F14044" s="7" t="s">
        <v>31</v>
      </c>
      <c r="G14044" s="8">
        <v>23.24</v>
      </c>
      <c r="H14044" s="9">
        <v>0.229606</v>
      </c>
      <c r="I14044" s="10">
        <v>65263.839999999997</v>
      </c>
      <c r="J14044" s="11"/>
      <c r="K14044" s="7"/>
      <c r="L14044" s="12">
        <v>30</v>
      </c>
      <c r="M14044" s="11"/>
      <c r="N14044" s="38">
        <f>I14044*(100-$B$4)*(100-$B$5)/10000</f>
        <v>65263.839999999997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13058</v>
      </c>
      <c r="D14045" s="7" t="s">
        <v>29</v>
      </c>
      <c r="E14045" s="7" t="s">
        <v>25975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13058</v>
      </c>
      <c r="D14046" s="7" t="s">
        <v>29</v>
      </c>
      <c r="E14046" s="7" t="s">
        <v>27837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27943</v>
      </c>
      <c r="B14047" s="7" t="s">
        <v>27944</v>
      </c>
      <c r="C14047" s="7" t="s">
        <v>13058</v>
      </c>
      <c r="D14047" s="7" t="s">
        <v>29</v>
      </c>
      <c r="E14047" s="7" t="s">
        <v>27837</v>
      </c>
      <c r="F14047" s="7" t="s">
        <v>31</v>
      </c>
      <c r="G14047" s="8">
        <v>23.24</v>
      </c>
      <c r="H14047" s="9">
        <v>0.229606</v>
      </c>
      <c r="I14047" s="10">
        <v>67340.78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67340.78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13532</v>
      </c>
      <c r="D14048" s="7" t="s">
        <v>35</v>
      </c>
      <c r="E14048" s="7" t="s">
        <v>269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13532</v>
      </c>
      <c r="D14049" s="7" t="s">
        <v>35</v>
      </c>
      <c r="E14049" s="7" t="s">
        <v>27848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27949</v>
      </c>
      <c r="B14050" s="7" t="s">
        <v>27950</v>
      </c>
      <c r="C14050" s="7" t="s">
        <v>13532</v>
      </c>
      <c r="D14050" s="7" t="s">
        <v>35</v>
      </c>
      <c r="E14050" s="7" t="s">
        <v>27848</v>
      </c>
      <c r="F14050" s="7" t="s">
        <v>31</v>
      </c>
      <c r="G14050" s="8">
        <v>23.24</v>
      </c>
      <c r="H14050" s="9">
        <v>0.229606</v>
      </c>
      <c r="I14050" s="10">
        <v>65263.839999999997</v>
      </c>
      <c r="J14050" s="11"/>
      <c r="K14050" s="7"/>
      <c r="L14050" s="12">
        <v>30</v>
      </c>
      <c r="M14050" s="11"/>
      <c r="N14050" s="38">
        <f>I14050*(100-$B$4)*(100-$B$5)/10000</f>
        <v>65263.839999999997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13532</v>
      </c>
      <c r="D14051" s="7" t="s">
        <v>35</v>
      </c>
      <c r="E14051" s="7" t="s">
        <v>27848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13532</v>
      </c>
      <c r="D14052" s="7" t="s">
        <v>35</v>
      </c>
      <c r="E14052" s="7" t="s">
        <v>27848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27955</v>
      </c>
      <c r="B14053" s="7" t="s">
        <v>27956</v>
      </c>
      <c r="C14053" s="7" t="s">
        <v>13532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67340.78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67340.78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13532</v>
      </c>
      <c r="D14054" s="7" t="s">
        <v>29</v>
      </c>
      <c r="E14054" s="7" t="s">
        <v>26015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13532</v>
      </c>
      <c r="D14055" s="7" t="s">
        <v>29</v>
      </c>
      <c r="E14055" s="7" t="s">
        <v>27863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27961</v>
      </c>
      <c r="B14056" s="7" t="s">
        <v>27962</v>
      </c>
      <c r="C14056" s="7" t="s">
        <v>13532</v>
      </c>
      <c r="D14056" s="7" t="s">
        <v>29</v>
      </c>
      <c r="E14056" s="7" t="s">
        <v>26015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13532</v>
      </c>
      <c r="D14057" s="7" t="s">
        <v>29</v>
      </c>
      <c r="E14057" s="7" t="s">
        <v>26015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13532</v>
      </c>
      <c r="D14058" s="7" t="s">
        <v>29</v>
      </c>
      <c r="E14058" s="7" t="s">
        <v>26015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27967</v>
      </c>
      <c r="B14059" s="7" t="s">
        <v>27968</v>
      </c>
      <c r="C14059" s="7" t="s">
        <v>13532</v>
      </c>
      <c r="D14059" s="7" t="s">
        <v>29</v>
      </c>
      <c r="E14059" s="7" t="s">
        <v>27863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11.1" customHeight="1" outlineLevel="3" x14ac:dyDescent="0.2">
      <c r="A14060" s="29" t="s">
        <v>27969</v>
      </c>
      <c r="B14060" s="29"/>
      <c r="C14060" s="29"/>
      <c r="D14060" s="29"/>
      <c r="E14060" s="29"/>
      <c r="F14060" s="29"/>
      <c r="G14060" s="29"/>
      <c r="H14060" s="29"/>
      <c r="I14060" s="29"/>
      <c r="J14060" s="29"/>
      <c r="K14060" s="29"/>
      <c r="L14060" s="29"/>
      <c r="M14060" s="29"/>
      <c r="N14060" s="36"/>
      <c r="O14060" s="36"/>
      <c r="P14060" s="36"/>
      <c r="Q14060" s="36"/>
    </row>
    <row r="14061" spans="1:17" ht="11.1" customHeight="1" outlineLevel="4" x14ac:dyDescent="0.2">
      <c r="A14061" s="30" t="s">
        <v>27970</v>
      </c>
      <c r="B14061" s="30"/>
      <c r="C14061" s="30"/>
      <c r="D14061" s="30"/>
      <c r="E14061" s="30"/>
      <c r="F14061" s="30"/>
      <c r="G14061" s="30"/>
      <c r="H14061" s="30"/>
      <c r="I14061" s="30"/>
      <c r="J14061" s="30"/>
      <c r="K14061" s="30"/>
      <c r="L14061" s="30"/>
      <c r="M14061" s="30"/>
      <c r="N14061" s="37"/>
      <c r="O14061" s="37"/>
      <c r="P14061" s="37"/>
      <c r="Q14061" s="37"/>
    </row>
    <row r="14062" spans="1:17" ht="47.1" customHeight="1" outlineLevel="5" x14ac:dyDescent="0.2">
      <c r="A14062" s="6" t="s">
        <v>27971</v>
      </c>
      <c r="B14062" s="7" t="s">
        <v>27972</v>
      </c>
      <c r="C14062" s="7" t="s">
        <v>26161</v>
      </c>
      <c r="D14062" s="7" t="s">
        <v>35</v>
      </c>
      <c r="E14062" s="7" t="s">
        <v>48</v>
      </c>
      <c r="F14062" s="7" t="s">
        <v>31</v>
      </c>
      <c r="G14062" s="8">
        <v>14.5</v>
      </c>
      <c r="H14062" s="9">
        <v>0.229606</v>
      </c>
      <c r="I14062" s="10">
        <v>61184.9</v>
      </c>
      <c r="J14062" s="11"/>
      <c r="K14062" s="7"/>
      <c r="L14062" s="12">
        <v>30</v>
      </c>
      <c r="M14062" s="11"/>
      <c r="N14062" s="38">
        <f>I14062*(100-$B$4)*(100-$B$5)/10000</f>
        <v>61184.9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27973</v>
      </c>
      <c r="B14063" s="7" t="s">
        <v>27974</v>
      </c>
      <c r="C14063" s="7" t="s">
        <v>26161</v>
      </c>
      <c r="D14063" s="7" t="s">
        <v>35</v>
      </c>
      <c r="E14063" s="7" t="s">
        <v>48</v>
      </c>
      <c r="F14063" s="7" t="s">
        <v>31</v>
      </c>
      <c r="G14063" s="8">
        <v>14.5</v>
      </c>
      <c r="H14063" s="9">
        <v>0.229606</v>
      </c>
      <c r="I14063" s="10">
        <v>61184.9</v>
      </c>
      <c r="J14063" s="11"/>
      <c r="K14063" s="7"/>
      <c r="L14063" s="12">
        <v>30</v>
      </c>
      <c r="M14063" s="11"/>
      <c r="N14063" s="38">
        <f>I14063*(100-$B$4)*(100-$B$5)/10000</f>
        <v>61184.9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27975</v>
      </c>
      <c r="B14064" s="7" t="s">
        <v>27976</v>
      </c>
      <c r="C14064" s="7" t="s">
        <v>26161</v>
      </c>
      <c r="D14064" s="7" t="s">
        <v>35</v>
      </c>
      <c r="E14064" s="7" t="s">
        <v>2030</v>
      </c>
      <c r="F14064" s="7" t="s">
        <v>31</v>
      </c>
      <c r="G14064" s="8">
        <v>14.5</v>
      </c>
      <c r="H14064" s="9">
        <v>0.229606</v>
      </c>
      <c r="I14064" s="10">
        <v>61184.9</v>
      </c>
      <c r="J14064" s="11"/>
      <c r="K14064" s="7"/>
      <c r="L14064" s="12">
        <v>30</v>
      </c>
      <c r="M14064" s="11"/>
      <c r="N14064" s="38">
        <f>I14064*(100-$B$4)*(100-$B$5)/10000</f>
        <v>61184.9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27977</v>
      </c>
      <c r="B14065" s="7" t="s">
        <v>27978</v>
      </c>
      <c r="C14065" s="7" t="s">
        <v>26161</v>
      </c>
      <c r="D14065" s="7" t="s">
        <v>35</v>
      </c>
      <c r="E14065" s="7" t="s">
        <v>48</v>
      </c>
      <c r="F14065" s="7" t="s">
        <v>31</v>
      </c>
      <c r="G14065" s="8">
        <v>14.5</v>
      </c>
      <c r="H14065" s="9">
        <v>0.229606</v>
      </c>
      <c r="I14065" s="10">
        <v>63261.81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63261.81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27979</v>
      </c>
      <c r="B14066" s="7" t="s">
        <v>27980</v>
      </c>
      <c r="C14066" s="7" t="s">
        <v>26161</v>
      </c>
      <c r="D14066" s="7" t="s">
        <v>35</v>
      </c>
      <c r="E14066" s="7" t="s">
        <v>2030</v>
      </c>
      <c r="F14066" s="7" t="s">
        <v>31</v>
      </c>
      <c r="G14066" s="8">
        <v>14.5</v>
      </c>
      <c r="H14066" s="9">
        <v>0.229606</v>
      </c>
      <c r="I14066" s="10">
        <v>63261.81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63261.81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27981</v>
      </c>
      <c r="B14067" s="7" t="s">
        <v>27982</v>
      </c>
      <c r="C14067" s="7" t="s">
        <v>26161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63261.81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63261.81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27983</v>
      </c>
      <c r="B14068" s="7" t="s">
        <v>27984</v>
      </c>
      <c r="C14068" s="7" t="s">
        <v>26161</v>
      </c>
      <c r="D14068" s="7" t="s">
        <v>29</v>
      </c>
      <c r="E14068" s="7" t="s">
        <v>352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27985</v>
      </c>
      <c r="B14069" s="7" t="s">
        <v>27986</v>
      </c>
      <c r="C14069" s="7" t="s">
        <v>26161</v>
      </c>
      <c r="D14069" s="7" t="s">
        <v>29</v>
      </c>
      <c r="E14069" s="7" t="s">
        <v>2816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27987</v>
      </c>
      <c r="B14070" s="7" t="s">
        <v>27988</v>
      </c>
      <c r="C14070" s="7" t="s">
        <v>26161</v>
      </c>
      <c r="D14070" s="7" t="s">
        <v>29</v>
      </c>
      <c r="E14070" s="7" t="s">
        <v>2816</v>
      </c>
      <c r="F14070" s="7" t="s">
        <v>31</v>
      </c>
      <c r="G14070" s="8">
        <v>14.5</v>
      </c>
      <c r="H14070" s="9">
        <v>0.229606</v>
      </c>
      <c r="I14070" s="10">
        <v>61184.9</v>
      </c>
      <c r="J14070" s="11"/>
      <c r="K14070" s="7"/>
      <c r="L14070" s="12">
        <v>30</v>
      </c>
      <c r="M14070" s="11"/>
      <c r="N14070" s="38">
        <f>I14070*(100-$B$4)*(100-$B$5)/10000</f>
        <v>61184.9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27989</v>
      </c>
      <c r="B14071" s="7" t="s">
        <v>27990</v>
      </c>
      <c r="C14071" s="7" t="s">
        <v>26161</v>
      </c>
      <c r="D14071" s="7" t="s">
        <v>29</v>
      </c>
      <c r="E14071" s="7" t="s">
        <v>352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27991</v>
      </c>
      <c r="B14072" s="7" t="s">
        <v>27992</v>
      </c>
      <c r="C14072" s="7" t="s">
        <v>26161</v>
      </c>
      <c r="D14072" s="7" t="s">
        <v>29</v>
      </c>
      <c r="E14072" s="7" t="s">
        <v>2816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27993</v>
      </c>
      <c r="B14073" s="7" t="s">
        <v>27994</v>
      </c>
      <c r="C14073" s="7" t="s">
        <v>26161</v>
      </c>
      <c r="D14073" s="7" t="s">
        <v>29</v>
      </c>
      <c r="E14073" s="7" t="s">
        <v>2816</v>
      </c>
      <c r="F14073" s="7" t="s">
        <v>31</v>
      </c>
      <c r="G14073" s="8">
        <v>14.5</v>
      </c>
      <c r="H14073" s="9">
        <v>0.229606</v>
      </c>
      <c r="I14073" s="10">
        <v>63261.81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63261.81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27995</v>
      </c>
      <c r="B14074" s="7" t="s">
        <v>27996</v>
      </c>
      <c r="C14074" s="7" t="s">
        <v>12318</v>
      </c>
      <c r="D14074" s="7" t="s">
        <v>35</v>
      </c>
      <c r="E14074" s="7" t="s">
        <v>7763</v>
      </c>
      <c r="F14074" s="7" t="s">
        <v>31</v>
      </c>
      <c r="G14074" s="8">
        <v>14.5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27997</v>
      </c>
      <c r="B14075" s="7" t="s">
        <v>27998</v>
      </c>
      <c r="C14075" s="7" t="s">
        <v>12318</v>
      </c>
      <c r="D14075" s="7" t="s">
        <v>35</v>
      </c>
      <c r="E14075" s="7" t="s">
        <v>7763</v>
      </c>
      <c r="F14075" s="7" t="s">
        <v>31</v>
      </c>
      <c r="G14075" s="8">
        <v>14.5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27999</v>
      </c>
      <c r="B14076" s="7" t="s">
        <v>28000</v>
      </c>
      <c r="C14076" s="7" t="s">
        <v>12318</v>
      </c>
      <c r="D14076" s="7" t="s">
        <v>35</v>
      </c>
      <c r="E14076" s="7" t="s">
        <v>28001</v>
      </c>
      <c r="F14076" s="7" t="s">
        <v>31</v>
      </c>
      <c r="G14076" s="8">
        <v>14.5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12318</v>
      </c>
      <c r="D14077" s="7" t="s">
        <v>35</v>
      </c>
      <c r="E14077" s="7" t="s">
        <v>7763</v>
      </c>
      <c r="F14077" s="7" t="s">
        <v>31</v>
      </c>
      <c r="G14077" s="8">
        <v>14.5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12318</v>
      </c>
      <c r="D14078" s="7" t="s">
        <v>35</v>
      </c>
      <c r="E14078" s="7" t="s">
        <v>7763</v>
      </c>
      <c r="F14078" s="7" t="s">
        <v>31</v>
      </c>
      <c r="G14078" s="8">
        <v>14.5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12318</v>
      </c>
      <c r="D14079" s="7" t="s">
        <v>35</v>
      </c>
      <c r="E14079" s="7" t="s">
        <v>28001</v>
      </c>
      <c r="F14079" s="7" t="s">
        <v>31</v>
      </c>
      <c r="G14079" s="8">
        <v>14.5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28008</v>
      </c>
      <c r="B14080" s="7" t="s">
        <v>28009</v>
      </c>
      <c r="C14080" s="7" t="s">
        <v>12318</v>
      </c>
      <c r="D14080" s="7" t="s">
        <v>29</v>
      </c>
      <c r="E14080" s="7" t="s">
        <v>25483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28010</v>
      </c>
      <c r="B14081" s="7" t="s">
        <v>28011</v>
      </c>
      <c r="C14081" s="7" t="s">
        <v>12318</v>
      </c>
      <c r="D14081" s="7" t="s">
        <v>29</v>
      </c>
      <c r="E14081" s="7" t="s">
        <v>25483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28012</v>
      </c>
      <c r="B14082" s="7" t="s">
        <v>28013</v>
      </c>
      <c r="C14082" s="7" t="s">
        <v>12318</v>
      </c>
      <c r="D14082" s="7" t="s">
        <v>29</v>
      </c>
      <c r="E14082" s="7" t="s">
        <v>28014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28015</v>
      </c>
      <c r="B14083" s="7" t="s">
        <v>28016</v>
      </c>
      <c r="C14083" s="7" t="s">
        <v>12318</v>
      </c>
      <c r="D14083" s="7" t="s">
        <v>29</v>
      </c>
      <c r="E14083" s="7" t="s">
        <v>28014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28017</v>
      </c>
      <c r="B14084" s="7" t="s">
        <v>28018</v>
      </c>
      <c r="C14084" s="7" t="s">
        <v>12318</v>
      </c>
      <c r="D14084" s="7" t="s">
        <v>29</v>
      </c>
      <c r="E14084" s="7" t="s">
        <v>25483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28019</v>
      </c>
      <c r="B14085" s="7" t="s">
        <v>28020</v>
      </c>
      <c r="C14085" s="7" t="s">
        <v>12318</v>
      </c>
      <c r="D14085" s="7" t="s">
        <v>29</v>
      </c>
      <c r="E14085" s="7" t="s">
        <v>25483</v>
      </c>
      <c r="F14085" s="7" t="s">
        <v>31</v>
      </c>
      <c r="G14085" s="8">
        <v>14.5</v>
      </c>
      <c r="H14085" s="9">
        <v>0.229606</v>
      </c>
      <c r="I14085" s="10">
        <v>67340.78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67340.78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28023</v>
      </c>
      <c r="D14086" s="7" t="s">
        <v>35</v>
      </c>
      <c r="E14086" s="7" t="s">
        <v>25738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28024</v>
      </c>
      <c r="B14087" s="7" t="s">
        <v>28025</v>
      </c>
      <c r="C14087" s="7" t="s">
        <v>28023</v>
      </c>
      <c r="D14087" s="7" t="s">
        <v>35</v>
      </c>
      <c r="E14087" s="7" t="s">
        <v>25738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28026</v>
      </c>
      <c r="B14088" s="7" t="s">
        <v>28027</v>
      </c>
      <c r="C14088" s="7" t="s">
        <v>28023</v>
      </c>
      <c r="D14088" s="7" t="s">
        <v>35</v>
      </c>
      <c r="E14088" s="7" t="s">
        <v>28028</v>
      </c>
      <c r="F14088" s="7" t="s">
        <v>31</v>
      </c>
      <c r="G14088" s="8">
        <v>14.5</v>
      </c>
      <c r="H14088" s="9">
        <v>0.229606</v>
      </c>
      <c r="I14088" s="10">
        <v>65263.839999999997</v>
      </c>
      <c r="J14088" s="11"/>
      <c r="K14088" s="7"/>
      <c r="L14088" s="12">
        <v>30</v>
      </c>
      <c r="M14088" s="11"/>
      <c r="N14088" s="38">
        <f>I14088*(100-$B$4)*(100-$B$5)/10000</f>
        <v>65263.839999999997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28029</v>
      </c>
      <c r="B14089" s="7" t="s">
        <v>28030</v>
      </c>
      <c r="C14089" s="7" t="s">
        <v>28023</v>
      </c>
      <c r="D14089" s="7" t="s">
        <v>29</v>
      </c>
      <c r="E14089" s="7" t="s">
        <v>27863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28031</v>
      </c>
      <c r="B14090" s="7" t="s">
        <v>28032</v>
      </c>
      <c r="C14090" s="7" t="s">
        <v>28023</v>
      </c>
      <c r="D14090" s="7" t="s">
        <v>29</v>
      </c>
      <c r="E14090" s="7" t="s">
        <v>28033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28034</v>
      </c>
      <c r="B14091" s="7" t="s">
        <v>28035</v>
      </c>
      <c r="C14091" s="7" t="s">
        <v>28023</v>
      </c>
      <c r="D14091" s="7" t="s">
        <v>29</v>
      </c>
      <c r="E14091" s="7" t="s">
        <v>28033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11.1" customHeight="1" outlineLevel="4" x14ac:dyDescent="0.2">
      <c r="A14092" s="30" t="s">
        <v>28036</v>
      </c>
      <c r="B14092" s="30"/>
      <c r="C14092" s="30"/>
      <c r="D14092" s="30"/>
      <c r="E14092" s="30"/>
      <c r="F14092" s="30"/>
      <c r="G14092" s="30"/>
      <c r="H14092" s="30"/>
      <c r="I14092" s="30"/>
      <c r="J14092" s="30"/>
      <c r="K14092" s="30"/>
      <c r="L14092" s="30"/>
      <c r="M14092" s="30"/>
      <c r="N14092" s="37"/>
      <c r="O14092" s="37"/>
      <c r="P14092" s="37"/>
      <c r="Q14092" s="37"/>
    </row>
    <row r="14093" spans="1:17" ht="35.1" customHeight="1" outlineLevel="5" x14ac:dyDescent="0.2">
      <c r="A14093" s="6" t="s">
        <v>28037</v>
      </c>
      <c r="B14093" s="7" t="s">
        <v>28038</v>
      </c>
      <c r="C14093" s="7" t="s">
        <v>2064</v>
      </c>
      <c r="D14093" s="7" t="s">
        <v>35</v>
      </c>
      <c r="E14093" s="7" t="s">
        <v>731</v>
      </c>
      <c r="F14093" s="7" t="s">
        <v>31</v>
      </c>
      <c r="G14093" s="8">
        <v>11.37</v>
      </c>
      <c r="H14093" s="9">
        <v>0.14380000000000001</v>
      </c>
      <c r="I14093" s="10">
        <v>44367.96</v>
      </c>
      <c r="J14093" s="11"/>
      <c r="K14093" s="7"/>
      <c r="L14093" s="12">
        <v>30</v>
      </c>
      <c r="M14093" s="11"/>
      <c r="N14093" s="38">
        <f>I14093*(100-$B$4)*(100-$B$5)/10000</f>
        <v>44367.96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35.1" customHeight="1" outlineLevel="5" x14ac:dyDescent="0.2">
      <c r="A14094" s="6" t="s">
        <v>28039</v>
      </c>
      <c r="B14094" s="7" t="s">
        <v>28040</v>
      </c>
      <c r="C14094" s="7" t="s">
        <v>2064</v>
      </c>
      <c r="D14094" s="7" t="s">
        <v>35</v>
      </c>
      <c r="E14094" s="7" t="s">
        <v>731</v>
      </c>
      <c r="F14094" s="7" t="s">
        <v>31</v>
      </c>
      <c r="G14094" s="8">
        <v>11.37</v>
      </c>
      <c r="H14094" s="9">
        <v>0.14380000000000001</v>
      </c>
      <c r="I14094" s="10">
        <v>44367.96</v>
      </c>
      <c r="J14094" s="11"/>
      <c r="K14094" s="7"/>
      <c r="L14094" s="12">
        <v>30</v>
      </c>
      <c r="M14094" s="11"/>
      <c r="N14094" s="38">
        <f>I14094*(100-$B$4)*(100-$B$5)/10000</f>
        <v>44367.96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28041</v>
      </c>
      <c r="B14095" s="7" t="s">
        <v>28042</v>
      </c>
      <c r="C14095" s="7" t="s">
        <v>2064</v>
      </c>
      <c r="D14095" s="7" t="s">
        <v>35</v>
      </c>
      <c r="E14095" s="7" t="s">
        <v>8404</v>
      </c>
      <c r="F14095" s="7" t="s">
        <v>31</v>
      </c>
      <c r="G14095" s="8">
        <v>11.37</v>
      </c>
      <c r="H14095" s="9">
        <v>0.14380000000000001</v>
      </c>
      <c r="I14095" s="10">
        <v>44367.96</v>
      </c>
      <c r="J14095" s="11"/>
      <c r="K14095" s="7"/>
      <c r="L14095" s="12">
        <v>30</v>
      </c>
      <c r="M14095" s="11"/>
      <c r="N14095" s="38">
        <f>I14095*(100-$B$4)*(100-$B$5)/10000</f>
        <v>44367.96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2064</v>
      </c>
      <c r="D14096" s="7" t="s">
        <v>35</v>
      </c>
      <c r="E14096" s="7" t="s">
        <v>731</v>
      </c>
      <c r="F14096" s="7" t="s">
        <v>31</v>
      </c>
      <c r="G14096" s="8">
        <v>11.37</v>
      </c>
      <c r="H14096" s="9">
        <v>0.14380000000000001</v>
      </c>
      <c r="I14096" s="10">
        <v>46444.9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46444.9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28045</v>
      </c>
      <c r="B14097" s="7" t="s">
        <v>28046</v>
      </c>
      <c r="C14097" s="7" t="s">
        <v>2064</v>
      </c>
      <c r="D14097" s="7" t="s">
        <v>35</v>
      </c>
      <c r="E14097" s="7" t="s">
        <v>731</v>
      </c>
      <c r="F14097" s="7" t="s">
        <v>31</v>
      </c>
      <c r="G14097" s="8">
        <v>11.37</v>
      </c>
      <c r="H14097" s="9">
        <v>0.14380000000000001</v>
      </c>
      <c r="I14097" s="10">
        <v>46444.9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46444.9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28047</v>
      </c>
      <c r="B14098" s="7" t="s">
        <v>28048</v>
      </c>
      <c r="C14098" s="7" t="s">
        <v>2064</v>
      </c>
      <c r="D14098" s="7" t="s">
        <v>35</v>
      </c>
      <c r="E14098" s="7" t="s">
        <v>8404</v>
      </c>
      <c r="F14098" s="7" t="s">
        <v>31</v>
      </c>
      <c r="G14098" s="8">
        <v>11.37</v>
      </c>
      <c r="H14098" s="9">
        <v>0.14380000000000001</v>
      </c>
      <c r="I14098" s="10">
        <v>46444.9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46444.9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28049</v>
      </c>
      <c r="B14099" s="7" t="s">
        <v>28050</v>
      </c>
      <c r="C14099" s="7" t="s">
        <v>2064</v>
      </c>
      <c r="D14099" s="7" t="s">
        <v>29</v>
      </c>
      <c r="E14099" s="7" t="s">
        <v>6625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28051</v>
      </c>
      <c r="B14100" s="7" t="s">
        <v>28052</v>
      </c>
      <c r="C14100" s="7" t="s">
        <v>2064</v>
      </c>
      <c r="D14100" s="7" t="s">
        <v>29</v>
      </c>
      <c r="E14100" s="7" t="s">
        <v>44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28053</v>
      </c>
      <c r="B14101" s="7" t="s">
        <v>28054</v>
      </c>
      <c r="C14101" s="7" t="s">
        <v>2064</v>
      </c>
      <c r="D14101" s="7" t="s">
        <v>29</v>
      </c>
      <c r="E14101" s="7" t="s">
        <v>6625</v>
      </c>
      <c r="F14101" s="7" t="s">
        <v>31</v>
      </c>
      <c r="G14101" s="8">
        <v>11.37</v>
      </c>
      <c r="H14101" s="9">
        <v>0.14380000000000001</v>
      </c>
      <c r="I14101" s="10">
        <v>44367.96</v>
      </c>
      <c r="J14101" s="11"/>
      <c r="K14101" s="7"/>
      <c r="L14101" s="12">
        <v>30</v>
      </c>
      <c r="M14101" s="11"/>
      <c r="N14101" s="38">
        <f>I14101*(100-$B$4)*(100-$B$5)/10000</f>
        <v>44367.96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28055</v>
      </c>
      <c r="B14102" s="7" t="s">
        <v>28056</v>
      </c>
      <c r="C14102" s="7" t="s">
        <v>2064</v>
      </c>
      <c r="D14102" s="7" t="s">
        <v>29</v>
      </c>
      <c r="E14102" s="7" t="s">
        <v>6625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28057</v>
      </c>
      <c r="B14103" s="7" t="s">
        <v>28058</v>
      </c>
      <c r="C14103" s="7" t="s">
        <v>2064</v>
      </c>
      <c r="D14103" s="7" t="s">
        <v>29</v>
      </c>
      <c r="E14103" s="7" t="s">
        <v>6625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28059</v>
      </c>
      <c r="B14104" s="7" t="s">
        <v>28060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0.14380000000000001</v>
      </c>
      <c r="I14104" s="10">
        <v>46444.9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46444.9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28061</v>
      </c>
      <c r="B14105" s="7" t="s">
        <v>28062</v>
      </c>
      <c r="C14105" s="7" t="s">
        <v>701</v>
      </c>
      <c r="D14105" s="7" t="s">
        <v>35</v>
      </c>
      <c r="E14105" s="7" t="s">
        <v>702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28063</v>
      </c>
      <c r="B14106" s="7" t="s">
        <v>28064</v>
      </c>
      <c r="C14106" s="7" t="s">
        <v>701</v>
      </c>
      <c r="D14106" s="7" t="s">
        <v>35</v>
      </c>
      <c r="E14106" s="7" t="s">
        <v>439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28065</v>
      </c>
      <c r="B14107" s="7" t="s">
        <v>28066</v>
      </c>
      <c r="C14107" s="7" t="s">
        <v>701</v>
      </c>
      <c r="D14107" s="7" t="s">
        <v>35</v>
      </c>
      <c r="E14107" s="7" t="s">
        <v>439</v>
      </c>
      <c r="F14107" s="7" t="s">
        <v>31</v>
      </c>
      <c r="G14107" s="8">
        <v>11.37</v>
      </c>
      <c r="H14107" s="9">
        <v>0.14380000000000001</v>
      </c>
      <c r="I14107" s="10">
        <v>44367.96</v>
      </c>
      <c r="J14107" s="11"/>
      <c r="K14107" s="7"/>
      <c r="L14107" s="12">
        <v>30</v>
      </c>
      <c r="M14107" s="11"/>
      <c r="N14107" s="38">
        <f>I14107*(100-$B$4)*(100-$B$5)/10000</f>
        <v>44367.96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28067</v>
      </c>
      <c r="B14108" s="7" t="s">
        <v>28068</v>
      </c>
      <c r="C14108" s="7" t="s">
        <v>701</v>
      </c>
      <c r="D14108" s="7" t="s">
        <v>35</v>
      </c>
      <c r="E14108" s="7" t="s">
        <v>439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701</v>
      </c>
      <c r="D14109" s="7" t="s">
        <v>35</v>
      </c>
      <c r="E14109" s="7" t="s">
        <v>702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46444.9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46444.9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28073</v>
      </c>
      <c r="B14111" s="7" t="s">
        <v>28074</v>
      </c>
      <c r="C14111" s="7" t="s">
        <v>701</v>
      </c>
      <c r="D14111" s="7" t="s">
        <v>29</v>
      </c>
      <c r="E14111" s="7" t="s">
        <v>7321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28075</v>
      </c>
      <c r="B14112" s="7" t="s">
        <v>28076</v>
      </c>
      <c r="C14112" s="7" t="s">
        <v>701</v>
      </c>
      <c r="D14112" s="7" t="s">
        <v>29</v>
      </c>
      <c r="E14112" s="7" t="s">
        <v>7321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28077</v>
      </c>
      <c r="B14113" s="7" t="s">
        <v>28078</v>
      </c>
      <c r="C14113" s="7" t="s">
        <v>701</v>
      </c>
      <c r="D14113" s="7" t="s">
        <v>29</v>
      </c>
      <c r="E14113" s="7" t="s">
        <v>713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28079</v>
      </c>
      <c r="B14114" s="7" t="s">
        <v>28080</v>
      </c>
      <c r="C14114" s="7" t="s">
        <v>701</v>
      </c>
      <c r="D14114" s="7" t="s">
        <v>29</v>
      </c>
      <c r="E14114" s="7" t="s">
        <v>713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28081</v>
      </c>
      <c r="B14115" s="7" t="s">
        <v>28082</v>
      </c>
      <c r="C14115" s="7" t="s">
        <v>701</v>
      </c>
      <c r="D14115" s="7" t="s">
        <v>29</v>
      </c>
      <c r="E14115" s="7" t="s">
        <v>7321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28083</v>
      </c>
      <c r="B14116" s="7" t="s">
        <v>28084</v>
      </c>
      <c r="C14116" s="7" t="s">
        <v>701</v>
      </c>
      <c r="D14116" s="7" t="s">
        <v>29</v>
      </c>
      <c r="E14116" s="7" t="s">
        <v>7321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28085</v>
      </c>
      <c r="B14117" s="7" t="s">
        <v>28086</v>
      </c>
      <c r="C14117" s="7" t="s">
        <v>654</v>
      </c>
      <c r="D14117" s="7" t="s">
        <v>35</v>
      </c>
      <c r="E14117" s="7" t="s">
        <v>6876</v>
      </c>
      <c r="F14117" s="7" t="s">
        <v>31</v>
      </c>
      <c r="G14117" s="8">
        <v>11.37</v>
      </c>
      <c r="H14117" s="9">
        <v>0.14380000000000001</v>
      </c>
      <c r="I14117" s="10">
        <v>48661.64</v>
      </c>
      <c r="J14117" s="11"/>
      <c r="K14117" s="7"/>
      <c r="L14117" s="12">
        <v>30</v>
      </c>
      <c r="M14117" s="11"/>
      <c r="N14117" s="38">
        <f>I14117*(100-$B$4)*(100-$B$5)/10000</f>
        <v>48661.64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28087</v>
      </c>
      <c r="B14118" s="7" t="s">
        <v>28088</v>
      </c>
      <c r="C14118" s="7" t="s">
        <v>654</v>
      </c>
      <c r="D14118" s="7" t="s">
        <v>35</v>
      </c>
      <c r="E14118" s="7" t="s">
        <v>15243</v>
      </c>
      <c r="F14118" s="7" t="s">
        <v>31</v>
      </c>
      <c r="G14118" s="8">
        <v>11.37</v>
      </c>
      <c r="H14118" s="9">
        <v>0.14380000000000001</v>
      </c>
      <c r="I14118" s="10">
        <v>48661.64</v>
      </c>
      <c r="J14118" s="11"/>
      <c r="K14118" s="7"/>
      <c r="L14118" s="12">
        <v>30</v>
      </c>
      <c r="M14118" s="11"/>
      <c r="N14118" s="38">
        <f>I14118*(100-$B$4)*(100-$B$5)/10000</f>
        <v>48661.64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28089</v>
      </c>
      <c r="B14119" s="7" t="s">
        <v>28090</v>
      </c>
      <c r="C14119" s="7" t="s">
        <v>654</v>
      </c>
      <c r="D14119" s="7" t="s">
        <v>35</v>
      </c>
      <c r="E14119" s="7" t="s">
        <v>6876</v>
      </c>
      <c r="F14119" s="7" t="s">
        <v>31</v>
      </c>
      <c r="G14119" s="8">
        <v>11.37</v>
      </c>
      <c r="H14119" s="9">
        <v>0.14380000000000001</v>
      </c>
      <c r="I14119" s="10">
        <v>48661.64</v>
      </c>
      <c r="J14119" s="11"/>
      <c r="K14119" s="7"/>
      <c r="L14119" s="12">
        <v>30</v>
      </c>
      <c r="M14119" s="11"/>
      <c r="N14119" s="38">
        <f>I14119*(100-$B$4)*(100-$B$5)/10000</f>
        <v>48661.64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28091</v>
      </c>
      <c r="B14120" s="7" t="s">
        <v>28092</v>
      </c>
      <c r="C14120" s="7" t="s">
        <v>654</v>
      </c>
      <c r="D14120" s="7" t="s">
        <v>35</v>
      </c>
      <c r="E14120" s="7" t="s">
        <v>6876</v>
      </c>
      <c r="F14120" s="7" t="s">
        <v>31</v>
      </c>
      <c r="G14120" s="8">
        <v>11.37</v>
      </c>
      <c r="H14120" s="9">
        <v>0.14380000000000001</v>
      </c>
      <c r="I14120" s="10">
        <v>50738.57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50738.57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28093</v>
      </c>
      <c r="B14121" s="7" t="s">
        <v>28094</v>
      </c>
      <c r="C14121" s="7" t="s">
        <v>654</v>
      </c>
      <c r="D14121" s="7" t="s">
        <v>35</v>
      </c>
      <c r="E14121" s="7" t="s">
        <v>15243</v>
      </c>
      <c r="F14121" s="7" t="s">
        <v>31</v>
      </c>
      <c r="G14121" s="8">
        <v>11.37</v>
      </c>
      <c r="H14121" s="9">
        <v>0.14380000000000001</v>
      </c>
      <c r="I14121" s="10">
        <v>50738.57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50738.57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28095</v>
      </c>
      <c r="B14122" s="7" t="s">
        <v>28096</v>
      </c>
      <c r="C14122" s="7" t="s">
        <v>654</v>
      </c>
      <c r="D14122" s="7" t="s">
        <v>35</v>
      </c>
      <c r="E14122" s="7" t="s">
        <v>6876</v>
      </c>
      <c r="F14122" s="7" t="s">
        <v>31</v>
      </c>
      <c r="G14122" s="8">
        <v>11.37</v>
      </c>
      <c r="H14122" s="9">
        <v>0.14380000000000001</v>
      </c>
      <c r="I14122" s="10">
        <v>50738.57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50738.57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654</v>
      </c>
      <c r="D14123" s="7" t="s">
        <v>29</v>
      </c>
      <c r="E14123" s="7" t="s">
        <v>6338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654</v>
      </c>
      <c r="D14124" s="7" t="s">
        <v>29</v>
      </c>
      <c r="E14124" s="7" t="s">
        <v>6338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28101</v>
      </c>
      <c r="B14125" s="7" t="s">
        <v>28102</v>
      </c>
      <c r="C14125" s="7" t="s">
        <v>654</v>
      </c>
      <c r="D14125" s="7" t="s">
        <v>29</v>
      </c>
      <c r="E14125" s="7" t="s">
        <v>20774</v>
      </c>
      <c r="F14125" s="7" t="s">
        <v>31</v>
      </c>
      <c r="G14125" s="8">
        <v>11.37</v>
      </c>
      <c r="H14125" s="9">
        <v>0.14380000000000001</v>
      </c>
      <c r="I14125" s="10">
        <v>48661.64</v>
      </c>
      <c r="J14125" s="11"/>
      <c r="K14125" s="7"/>
      <c r="L14125" s="12">
        <v>30</v>
      </c>
      <c r="M14125" s="11"/>
      <c r="N14125" s="38">
        <f>I14125*(100-$B$4)*(100-$B$5)/10000</f>
        <v>48661.64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654</v>
      </c>
      <c r="D14126" s="7" t="s">
        <v>29</v>
      </c>
      <c r="E14126" s="7" t="s">
        <v>6338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654</v>
      </c>
      <c r="D14127" s="7" t="s">
        <v>29</v>
      </c>
      <c r="E14127" s="7" t="s">
        <v>6338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28107</v>
      </c>
      <c r="B14128" s="7" t="s">
        <v>28108</v>
      </c>
      <c r="C14128" s="7" t="s">
        <v>654</v>
      </c>
      <c r="D14128" s="7" t="s">
        <v>29</v>
      </c>
      <c r="E14128" s="7" t="s">
        <v>20774</v>
      </c>
      <c r="F14128" s="7" t="s">
        <v>31</v>
      </c>
      <c r="G14128" s="8">
        <v>11.37</v>
      </c>
      <c r="H14128" s="9">
        <v>0.14380000000000001</v>
      </c>
      <c r="I14128" s="10">
        <v>50738.57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50738.57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11.1" customHeight="1" outlineLevel="3" x14ac:dyDescent="0.2">
      <c r="A14129" s="29" t="s">
        <v>28109</v>
      </c>
      <c r="B14129" s="29"/>
      <c r="C14129" s="29"/>
      <c r="D14129" s="29"/>
      <c r="E14129" s="29"/>
      <c r="F14129" s="29"/>
      <c r="G14129" s="29"/>
      <c r="H14129" s="29"/>
      <c r="I14129" s="29"/>
      <c r="J14129" s="29"/>
      <c r="K14129" s="29"/>
      <c r="L14129" s="29"/>
      <c r="M14129" s="29"/>
      <c r="N14129" s="36"/>
      <c r="O14129" s="36"/>
      <c r="P14129" s="36"/>
      <c r="Q14129" s="36"/>
    </row>
    <row r="14130" spans="1:17" ht="11.1" customHeight="1" outlineLevel="4" x14ac:dyDescent="0.2">
      <c r="A14130" s="30" t="s">
        <v>28110</v>
      </c>
      <c r="B14130" s="30"/>
      <c r="C14130" s="30"/>
      <c r="D14130" s="30"/>
      <c r="E14130" s="30"/>
      <c r="F14130" s="30"/>
      <c r="G14130" s="30"/>
      <c r="H14130" s="30"/>
      <c r="I14130" s="30"/>
      <c r="J14130" s="30"/>
      <c r="K14130" s="30"/>
      <c r="L14130" s="30"/>
      <c r="M14130" s="30"/>
      <c r="N14130" s="37"/>
      <c r="O14130" s="37"/>
      <c r="P14130" s="37"/>
      <c r="Q14130" s="37"/>
    </row>
    <row r="14131" spans="1:17" ht="35.1" customHeight="1" outlineLevel="5" x14ac:dyDescent="0.2">
      <c r="A14131" s="6" t="s">
        <v>28111</v>
      </c>
      <c r="B14131" s="7" t="s">
        <v>28112</v>
      </c>
      <c r="C14131" s="7" t="s">
        <v>34</v>
      </c>
      <c r="D14131" s="7" t="s">
        <v>35</v>
      </c>
      <c r="E14131" s="7" t="s">
        <v>28113</v>
      </c>
      <c r="F14131" s="7" t="s">
        <v>31</v>
      </c>
      <c r="G14131" s="8">
        <v>4.9000000000000004</v>
      </c>
      <c r="H14131" s="9">
        <v>5.8110000000000002E-2</v>
      </c>
      <c r="I14131" s="10">
        <v>33991.58</v>
      </c>
      <c r="J14131" s="11"/>
      <c r="K14131" s="7"/>
      <c r="L14131" s="12">
        <v>60</v>
      </c>
      <c r="M14131" s="11"/>
      <c r="N14131" s="38">
        <f>I14131*(100-$B$4)*(100-$B$5)/10000</f>
        <v>33991.58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34</v>
      </c>
      <c r="D14132" s="7" t="s">
        <v>35</v>
      </c>
      <c r="E14132" s="7" t="s">
        <v>3004</v>
      </c>
      <c r="F14132" s="7" t="s">
        <v>31</v>
      </c>
      <c r="G14132" s="8">
        <v>4.9000000000000004</v>
      </c>
      <c r="H14132" s="9">
        <v>5.8110000000000002E-2</v>
      </c>
      <c r="I14132" s="10">
        <v>33991.58</v>
      </c>
      <c r="J14132" s="11"/>
      <c r="K14132" s="7"/>
      <c r="L14132" s="12">
        <v>60</v>
      </c>
      <c r="M14132" s="11"/>
      <c r="N14132" s="38">
        <f>I14132*(100-$B$4)*(100-$B$5)/10000</f>
        <v>33991.58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34</v>
      </c>
      <c r="D14133" s="7" t="s">
        <v>35</v>
      </c>
      <c r="E14133" s="7" t="s">
        <v>28113</v>
      </c>
      <c r="F14133" s="7" t="s">
        <v>31</v>
      </c>
      <c r="G14133" s="8">
        <v>4.9000000000000004</v>
      </c>
      <c r="H14133" s="9">
        <v>5.8110000000000002E-2</v>
      </c>
      <c r="I14133" s="10">
        <v>36068.49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36068.49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28118</v>
      </c>
      <c r="B14134" s="7" t="s">
        <v>28119</v>
      </c>
      <c r="C14134" s="7" t="s">
        <v>34</v>
      </c>
      <c r="D14134" s="7" t="s">
        <v>35</v>
      </c>
      <c r="E14134" s="7" t="s">
        <v>3004</v>
      </c>
      <c r="F14134" s="7" t="s">
        <v>31</v>
      </c>
      <c r="G14134" s="8">
        <v>4.9000000000000004</v>
      </c>
      <c r="H14134" s="9">
        <v>5.8110000000000002E-2</v>
      </c>
      <c r="I14134" s="10">
        <v>36068.49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36068.49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28120</v>
      </c>
      <c r="B14135" s="7" t="s">
        <v>28121</v>
      </c>
      <c r="C14135" s="7" t="s">
        <v>34</v>
      </c>
      <c r="D14135" s="7" t="s">
        <v>29</v>
      </c>
      <c r="E14135" s="7" t="s">
        <v>28122</v>
      </c>
      <c r="F14135" s="7" t="s">
        <v>31</v>
      </c>
      <c r="G14135" s="8">
        <v>4.9000000000000004</v>
      </c>
      <c r="H14135" s="9">
        <v>5.8110000000000002E-2</v>
      </c>
      <c r="I14135" s="10">
        <v>33991.58</v>
      </c>
      <c r="J14135" s="11"/>
      <c r="K14135" s="7"/>
      <c r="L14135" s="12">
        <v>60</v>
      </c>
      <c r="M14135" s="11"/>
      <c r="N14135" s="38">
        <f>I14135*(100-$B$4)*(100-$B$5)/10000</f>
        <v>33991.58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34</v>
      </c>
      <c r="D14136" s="7" t="s">
        <v>29</v>
      </c>
      <c r="E14136" s="7" t="s">
        <v>5842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28125</v>
      </c>
      <c r="B14137" s="7" t="s">
        <v>28126</v>
      </c>
      <c r="C14137" s="7" t="s">
        <v>34</v>
      </c>
      <c r="D14137" s="7" t="s">
        <v>29</v>
      </c>
      <c r="E14137" s="7" t="s">
        <v>5842</v>
      </c>
      <c r="F14137" s="7" t="s">
        <v>31</v>
      </c>
      <c r="G14137" s="8">
        <v>4.9000000000000004</v>
      </c>
      <c r="H14137" s="9">
        <v>5.8110000000000002E-2</v>
      </c>
      <c r="I14137" s="10">
        <v>36068.49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36068.49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28127</v>
      </c>
      <c r="B14138" s="7" t="s">
        <v>28128</v>
      </c>
      <c r="C14138" s="7" t="s">
        <v>34</v>
      </c>
      <c r="D14138" s="7" t="s">
        <v>29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28129</v>
      </c>
      <c r="B14139" s="7" t="s">
        <v>28130</v>
      </c>
      <c r="C14139" s="7" t="s">
        <v>47</v>
      </c>
      <c r="D14139" s="7" t="s">
        <v>35</v>
      </c>
      <c r="E14139" s="7" t="s">
        <v>445</v>
      </c>
      <c r="F14139" s="7" t="s">
        <v>31</v>
      </c>
      <c r="G14139" s="8">
        <v>4.9000000000000004</v>
      </c>
      <c r="H14139" s="9">
        <v>5.8110000000000002E-2</v>
      </c>
      <c r="I14139" s="10">
        <v>39358.660000000003</v>
      </c>
      <c r="J14139" s="11"/>
      <c r="K14139" s="7"/>
      <c r="L14139" s="12">
        <v>60</v>
      </c>
      <c r="M14139" s="11"/>
      <c r="N14139" s="38">
        <f>I14139*(100-$B$4)*(100-$B$5)/10000</f>
        <v>39358.660000000003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47</v>
      </c>
      <c r="D14140" s="7" t="s">
        <v>35</v>
      </c>
      <c r="E14140" s="7" t="s">
        <v>6625</v>
      </c>
      <c r="F14140" s="7" t="s">
        <v>31</v>
      </c>
      <c r="G14140" s="8">
        <v>4.9000000000000004</v>
      </c>
      <c r="H14140" s="9">
        <v>5.8110000000000002E-2</v>
      </c>
      <c r="I14140" s="10">
        <v>39358.660000000003</v>
      </c>
      <c r="J14140" s="11"/>
      <c r="K14140" s="7"/>
      <c r="L14140" s="12">
        <v>60</v>
      </c>
      <c r="M14140" s="11"/>
      <c r="N14140" s="38">
        <f>I14140*(100-$B$4)*(100-$B$5)/10000</f>
        <v>39358.660000000003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47</v>
      </c>
      <c r="D14141" s="7" t="s">
        <v>35</v>
      </c>
      <c r="E14141" s="7" t="s">
        <v>6625</v>
      </c>
      <c r="F14141" s="7" t="s">
        <v>31</v>
      </c>
      <c r="G14141" s="8">
        <v>4.9000000000000004</v>
      </c>
      <c r="H14141" s="9">
        <v>5.8110000000000002E-2</v>
      </c>
      <c r="I14141" s="10">
        <v>41435.629999999997</v>
      </c>
      <c r="J14141" s="11"/>
      <c r="K14141" s="7" t="s">
        <v>705</v>
      </c>
      <c r="L14141" s="12">
        <v>60</v>
      </c>
      <c r="M14141" s="11"/>
      <c r="N14141" s="38">
        <f>I14141*(100-$B$4)*(100-$B$5)/10000</f>
        <v>41435.629999999997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47</v>
      </c>
      <c r="D14142" s="7" t="s">
        <v>35</v>
      </c>
      <c r="E14142" s="7" t="s">
        <v>445</v>
      </c>
      <c r="F14142" s="7" t="s">
        <v>31</v>
      </c>
      <c r="G14142" s="8">
        <v>4.9000000000000004</v>
      </c>
      <c r="H14142" s="9">
        <v>5.8110000000000002E-2</v>
      </c>
      <c r="I14142" s="10">
        <v>41435.629999999997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41435.629999999997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28137</v>
      </c>
      <c r="B14143" s="7" t="s">
        <v>28138</v>
      </c>
      <c r="C14143" s="7" t="s">
        <v>47</v>
      </c>
      <c r="D14143" s="7" t="s">
        <v>29</v>
      </c>
      <c r="E14143" s="7" t="s">
        <v>36</v>
      </c>
      <c r="F14143" s="7" t="s">
        <v>31</v>
      </c>
      <c r="G14143" s="8">
        <v>4.9000000000000004</v>
      </c>
      <c r="H14143" s="9">
        <v>5.8110000000000002E-2</v>
      </c>
      <c r="I14143" s="10">
        <v>39358.660000000003</v>
      </c>
      <c r="J14143" s="11"/>
      <c r="K14143" s="7"/>
      <c r="L14143" s="12">
        <v>60</v>
      </c>
      <c r="M14143" s="11"/>
      <c r="N14143" s="38">
        <f>I14143*(100-$B$4)*(100-$B$5)/10000</f>
        <v>39358.660000000003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28139</v>
      </c>
      <c r="B14144" s="7" t="s">
        <v>28140</v>
      </c>
      <c r="C14144" s="7" t="s">
        <v>47</v>
      </c>
      <c r="D14144" s="7" t="s">
        <v>29</v>
      </c>
      <c r="E14144" s="7" t="s">
        <v>2003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28141</v>
      </c>
      <c r="B14145" s="7" t="s">
        <v>28142</v>
      </c>
      <c r="C14145" s="7" t="s">
        <v>47</v>
      </c>
      <c r="D14145" s="7" t="s">
        <v>29</v>
      </c>
      <c r="E14145" s="7" t="s">
        <v>36</v>
      </c>
      <c r="F14145" s="7" t="s">
        <v>31</v>
      </c>
      <c r="G14145" s="8">
        <v>4.9000000000000004</v>
      </c>
      <c r="H14145" s="9">
        <v>5.8110000000000002E-2</v>
      </c>
      <c r="I14145" s="10">
        <v>41435.629999999997</v>
      </c>
      <c r="J14145" s="11"/>
      <c r="K14145" s="7" t="s">
        <v>705</v>
      </c>
      <c r="L14145" s="12">
        <v>60</v>
      </c>
      <c r="M14145" s="11"/>
      <c r="N14145" s="38">
        <f>I14145*(100-$B$4)*(100-$B$5)/10000</f>
        <v>41435.629999999997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47</v>
      </c>
      <c r="D14146" s="7" t="s">
        <v>29</v>
      </c>
      <c r="E14146" s="7" t="s">
        <v>2003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11.1" customHeight="1" outlineLevel="4" x14ac:dyDescent="0.2">
      <c r="A14147" s="30" t="s">
        <v>28145</v>
      </c>
      <c r="B14147" s="30"/>
      <c r="C14147" s="30"/>
      <c r="D14147" s="30"/>
      <c r="E14147" s="30"/>
      <c r="F14147" s="30"/>
      <c r="G14147" s="30"/>
      <c r="H14147" s="30"/>
      <c r="I14147" s="30"/>
      <c r="J14147" s="30"/>
      <c r="K14147" s="30"/>
      <c r="L14147" s="30"/>
      <c r="M14147" s="30"/>
      <c r="N14147" s="37"/>
      <c r="O14147" s="37"/>
      <c r="P14147" s="37"/>
      <c r="Q14147" s="37"/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2064</v>
      </c>
      <c r="D14148" s="7" t="s">
        <v>35</v>
      </c>
      <c r="E14148" s="7" t="s">
        <v>702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2064</v>
      </c>
      <c r="D14149" s="7" t="s">
        <v>35</v>
      </c>
      <c r="E14149" s="7" t="s">
        <v>836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2064</v>
      </c>
      <c r="D14150" s="7" t="s">
        <v>35</v>
      </c>
      <c r="E14150" s="7" t="s">
        <v>702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2064</v>
      </c>
      <c r="D14151" s="7" t="s">
        <v>35</v>
      </c>
      <c r="E14151" s="7" t="s">
        <v>836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28154</v>
      </c>
      <c r="B14152" s="7" t="s">
        <v>28155</v>
      </c>
      <c r="C14152" s="7" t="s">
        <v>2064</v>
      </c>
      <c r="D14152" s="7" t="s">
        <v>29</v>
      </c>
      <c r="E14152" s="7" t="s">
        <v>48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28156</v>
      </c>
      <c r="B14153" s="7" t="s">
        <v>28157</v>
      </c>
      <c r="C14153" s="7" t="s">
        <v>2064</v>
      </c>
      <c r="D14153" s="7" t="s">
        <v>29</v>
      </c>
      <c r="E14153" s="7" t="s">
        <v>2065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28158</v>
      </c>
      <c r="B14154" s="7" t="s">
        <v>28159</v>
      </c>
      <c r="C14154" s="7" t="s">
        <v>2064</v>
      </c>
      <c r="D14154" s="7" t="s">
        <v>29</v>
      </c>
      <c r="E14154" s="7" t="s">
        <v>2065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2064</v>
      </c>
      <c r="D14155" s="7" t="s">
        <v>29</v>
      </c>
      <c r="E14155" s="7" t="s">
        <v>48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701</v>
      </c>
      <c r="D14156" s="7" t="s">
        <v>35</v>
      </c>
      <c r="E14156" s="7" t="s">
        <v>9324</v>
      </c>
      <c r="F14156" s="7" t="s">
        <v>31</v>
      </c>
      <c r="G14156" s="8">
        <v>10.7</v>
      </c>
      <c r="H14156" s="9">
        <v>0.1472</v>
      </c>
      <c r="I14156" s="10">
        <v>55459.95</v>
      </c>
      <c r="J14156" s="11"/>
      <c r="K14156" s="7"/>
      <c r="L14156" s="12">
        <v>60</v>
      </c>
      <c r="M14156" s="11"/>
      <c r="N14156" s="38">
        <f>I14156*(100-$B$4)*(100-$B$5)/10000</f>
        <v>55459.95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701</v>
      </c>
      <c r="D14157" s="7" t="s">
        <v>35</v>
      </c>
      <c r="E14157" s="7" t="s">
        <v>7903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701</v>
      </c>
      <c r="D14158" s="7" t="s">
        <v>35</v>
      </c>
      <c r="E14158" s="7" t="s">
        <v>9324</v>
      </c>
      <c r="F14158" s="7" t="s">
        <v>31</v>
      </c>
      <c r="G14158" s="8">
        <v>10.7</v>
      </c>
      <c r="H14158" s="9">
        <v>0.1472</v>
      </c>
      <c r="I14158" s="10">
        <v>57536.88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57536.88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701</v>
      </c>
      <c r="D14159" s="7" t="s">
        <v>35</v>
      </c>
      <c r="E14159" s="7" t="s">
        <v>7903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701</v>
      </c>
      <c r="D14160" s="7" t="s">
        <v>29</v>
      </c>
      <c r="E14160" s="7" t="s">
        <v>25672</v>
      </c>
      <c r="F14160" s="7" t="s">
        <v>31</v>
      </c>
      <c r="G14160" s="8">
        <v>10.7</v>
      </c>
      <c r="H14160" s="9">
        <v>0.1472</v>
      </c>
      <c r="I14160" s="10">
        <v>55459.95</v>
      </c>
      <c r="J14160" s="11"/>
      <c r="K14160" s="7"/>
      <c r="L14160" s="12">
        <v>60</v>
      </c>
      <c r="M14160" s="11"/>
      <c r="N14160" s="38">
        <f>I14160*(100-$B$4)*(100-$B$5)/10000</f>
        <v>55459.95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701</v>
      </c>
      <c r="D14161" s="7" t="s">
        <v>29</v>
      </c>
      <c r="E14161" s="7" t="s">
        <v>349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701</v>
      </c>
      <c r="D14162" s="7" t="s">
        <v>29</v>
      </c>
      <c r="E14162" s="7" t="s">
        <v>349</v>
      </c>
      <c r="F14162" s="7" t="s">
        <v>31</v>
      </c>
      <c r="G14162" s="8">
        <v>10.7</v>
      </c>
      <c r="H14162" s="9">
        <v>0.1472</v>
      </c>
      <c r="I14162" s="10">
        <v>57536.88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57536.88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701</v>
      </c>
      <c r="D14163" s="7" t="s">
        <v>29</v>
      </c>
      <c r="E14163" s="7" t="s">
        <v>25672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654</v>
      </c>
      <c r="D14164" s="7" t="s">
        <v>35</v>
      </c>
      <c r="E14164" s="7" t="s">
        <v>25672</v>
      </c>
      <c r="F14164" s="7" t="s">
        <v>31</v>
      </c>
      <c r="G14164" s="8">
        <v>10.7</v>
      </c>
      <c r="H14164" s="9">
        <v>0.1472</v>
      </c>
      <c r="I14164" s="10">
        <v>60827.06</v>
      </c>
      <c r="J14164" s="11"/>
      <c r="K14164" s="7"/>
      <c r="L14164" s="12">
        <v>60</v>
      </c>
      <c r="M14164" s="11"/>
      <c r="N14164" s="38">
        <f>I14164*(100-$B$4)*(100-$B$5)/10000</f>
        <v>60827.06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654</v>
      </c>
      <c r="D14165" s="7" t="s">
        <v>35</v>
      </c>
      <c r="E14165" s="7" t="s">
        <v>28182</v>
      </c>
      <c r="F14165" s="7" t="s">
        <v>31</v>
      </c>
      <c r="G14165" s="8">
        <v>10.7</v>
      </c>
      <c r="H14165" s="9">
        <v>0.1472</v>
      </c>
      <c r="I14165" s="10">
        <v>60827.06</v>
      </c>
      <c r="J14165" s="11"/>
      <c r="K14165" s="7"/>
      <c r="L14165" s="12">
        <v>60</v>
      </c>
      <c r="M14165" s="11"/>
      <c r="N14165" s="38">
        <f>I14165*(100-$B$4)*(100-$B$5)/10000</f>
        <v>60827.06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654</v>
      </c>
      <c r="D14166" s="7" t="s">
        <v>35</v>
      </c>
      <c r="E14166" s="7" t="s">
        <v>28182</v>
      </c>
      <c r="F14166" s="7" t="s">
        <v>31</v>
      </c>
      <c r="G14166" s="8">
        <v>10.7</v>
      </c>
      <c r="H14166" s="9">
        <v>0.1472</v>
      </c>
      <c r="I14166" s="10">
        <v>62903.97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62903.97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654</v>
      </c>
      <c r="D14167" s="7" t="s">
        <v>35</v>
      </c>
      <c r="E14167" s="7" t="s">
        <v>25672</v>
      </c>
      <c r="F14167" s="7" t="s">
        <v>31</v>
      </c>
      <c r="G14167" s="8">
        <v>10.7</v>
      </c>
      <c r="H14167" s="9">
        <v>0.1472</v>
      </c>
      <c r="I14167" s="10">
        <v>62903.97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62903.97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654</v>
      </c>
      <c r="D14168" s="7" t="s">
        <v>29</v>
      </c>
      <c r="E14168" s="7" t="s">
        <v>28189</v>
      </c>
      <c r="F14168" s="7" t="s">
        <v>31</v>
      </c>
      <c r="G14168" s="8">
        <v>10.7</v>
      </c>
      <c r="H14168" s="9">
        <v>0.1472</v>
      </c>
      <c r="I14168" s="10">
        <v>60827.06</v>
      </c>
      <c r="J14168" s="11"/>
      <c r="K14168" s="7"/>
      <c r="L14168" s="12">
        <v>60</v>
      </c>
      <c r="M14168" s="11"/>
      <c r="N14168" s="38">
        <f>I14168*(100-$B$4)*(100-$B$5)/10000</f>
        <v>60827.06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28190</v>
      </c>
      <c r="B14169" s="7" t="s">
        <v>28191</v>
      </c>
      <c r="C14169" s="7" t="s">
        <v>654</v>
      </c>
      <c r="D14169" s="7" t="s">
        <v>29</v>
      </c>
      <c r="E14169" s="7" t="s">
        <v>1509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28192</v>
      </c>
      <c r="B14170" s="7" t="s">
        <v>28193</v>
      </c>
      <c r="C14170" s="7" t="s">
        <v>654</v>
      </c>
      <c r="D14170" s="7" t="s">
        <v>29</v>
      </c>
      <c r="E14170" s="7" t="s">
        <v>1509</v>
      </c>
      <c r="F14170" s="7" t="s">
        <v>31</v>
      </c>
      <c r="G14170" s="8">
        <v>10.7</v>
      </c>
      <c r="H14170" s="9">
        <v>0.1472</v>
      </c>
      <c r="I14170" s="10">
        <v>62903.97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62903.97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28194</v>
      </c>
      <c r="B14171" s="7" t="s">
        <v>28195</v>
      </c>
      <c r="C14171" s="7" t="s">
        <v>654</v>
      </c>
      <c r="D14171" s="7" t="s">
        <v>29</v>
      </c>
      <c r="E14171" s="7" t="s">
        <v>28189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11.1" customHeight="1" outlineLevel="4" x14ac:dyDescent="0.2">
      <c r="A14172" s="30" t="s">
        <v>28196</v>
      </c>
      <c r="B14172" s="30"/>
      <c r="C14172" s="30"/>
      <c r="D14172" s="30"/>
      <c r="E14172" s="30"/>
      <c r="F14172" s="30"/>
      <c r="G14172" s="30"/>
      <c r="H14172" s="30"/>
      <c r="I14172" s="30"/>
      <c r="J14172" s="30"/>
      <c r="K14172" s="30"/>
      <c r="L14172" s="30"/>
      <c r="M14172" s="30"/>
      <c r="N14172" s="37"/>
      <c r="O14172" s="37"/>
      <c r="P14172" s="37"/>
      <c r="Q14172" s="37"/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34</v>
      </c>
      <c r="D14173" s="7" t="s">
        <v>35</v>
      </c>
      <c r="E14173" s="7" t="s">
        <v>3004</v>
      </c>
      <c r="F14173" s="7" t="s">
        <v>31</v>
      </c>
      <c r="G14173" s="8">
        <v>4.9000000000000004</v>
      </c>
      <c r="H14173" s="9">
        <v>5.8110000000000002E-2</v>
      </c>
      <c r="I14173" s="10">
        <v>33991.58</v>
      </c>
      <c r="J14173" s="11"/>
      <c r="K14173" s="7"/>
      <c r="L14173" s="12">
        <v>60</v>
      </c>
      <c r="M14173" s="11"/>
      <c r="N14173" s="38">
        <f>I14173*(100-$B$4)*(100-$B$5)/10000</f>
        <v>33991.58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34</v>
      </c>
      <c r="D14174" s="7" t="s">
        <v>35</v>
      </c>
      <c r="E14174" s="7" t="s">
        <v>28113</v>
      </c>
      <c r="F14174" s="7" t="s">
        <v>31</v>
      </c>
      <c r="G14174" s="8">
        <v>4.9000000000000004</v>
      </c>
      <c r="H14174" s="9">
        <v>5.8110000000000002E-2</v>
      </c>
      <c r="I14174" s="10">
        <v>33991.58</v>
      </c>
      <c r="J14174" s="11"/>
      <c r="K14174" s="7"/>
      <c r="L14174" s="12">
        <v>60</v>
      </c>
      <c r="M14174" s="11"/>
      <c r="N14174" s="38">
        <f>I14174*(100-$B$4)*(100-$B$5)/10000</f>
        <v>33991.58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34</v>
      </c>
      <c r="D14175" s="7" t="s">
        <v>35</v>
      </c>
      <c r="E14175" s="7" t="s">
        <v>28113</v>
      </c>
      <c r="F14175" s="7" t="s">
        <v>31</v>
      </c>
      <c r="G14175" s="8">
        <v>4.9000000000000004</v>
      </c>
      <c r="H14175" s="9">
        <v>5.8110000000000002E-2</v>
      </c>
      <c r="I14175" s="10">
        <v>36068.49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36068.49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34</v>
      </c>
      <c r="D14176" s="7" t="s">
        <v>35</v>
      </c>
      <c r="E14176" s="7" t="s">
        <v>3004</v>
      </c>
      <c r="F14176" s="7" t="s">
        <v>31</v>
      </c>
      <c r="G14176" s="8">
        <v>4.9000000000000004</v>
      </c>
      <c r="H14176" s="9">
        <v>5.8110000000000002E-2</v>
      </c>
      <c r="I14176" s="10">
        <v>36068.49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36068.49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28205</v>
      </c>
      <c r="B14177" s="7" t="s">
        <v>28206</v>
      </c>
      <c r="C14177" s="7" t="s">
        <v>34</v>
      </c>
      <c r="D14177" s="7" t="s">
        <v>29</v>
      </c>
      <c r="E14177" s="7" t="s">
        <v>28122</v>
      </c>
      <c r="F14177" s="7" t="s">
        <v>31</v>
      </c>
      <c r="G14177" s="8">
        <v>4.9000000000000004</v>
      </c>
      <c r="H14177" s="9">
        <v>5.8110000000000002E-2</v>
      </c>
      <c r="I14177" s="10">
        <v>33991.58</v>
      </c>
      <c r="J14177" s="11"/>
      <c r="K14177" s="7"/>
      <c r="L14177" s="12">
        <v>60</v>
      </c>
      <c r="M14177" s="11"/>
      <c r="N14177" s="38">
        <f>I14177*(100-$B$4)*(100-$B$5)/10000</f>
        <v>33991.58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28207</v>
      </c>
      <c r="B14178" s="7" t="s">
        <v>28208</v>
      </c>
      <c r="C14178" s="7" t="s">
        <v>34</v>
      </c>
      <c r="D14178" s="7" t="s">
        <v>29</v>
      </c>
      <c r="E14178" s="7" t="s">
        <v>5842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28209</v>
      </c>
      <c r="B14179" s="7" t="s">
        <v>28210</v>
      </c>
      <c r="C14179" s="7" t="s">
        <v>34</v>
      </c>
      <c r="D14179" s="7" t="s">
        <v>29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36068.49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36068.49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28211</v>
      </c>
      <c r="B14180" s="7" t="s">
        <v>28212</v>
      </c>
      <c r="C14180" s="7" t="s">
        <v>34</v>
      </c>
      <c r="D14180" s="7" t="s">
        <v>29</v>
      </c>
      <c r="E14180" s="7" t="s">
        <v>5842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28213</v>
      </c>
      <c r="B14181" s="7" t="s">
        <v>28214</v>
      </c>
      <c r="C14181" s="7" t="s">
        <v>47</v>
      </c>
      <c r="D14181" s="7" t="s">
        <v>35</v>
      </c>
      <c r="E14181" s="7" t="s">
        <v>6625</v>
      </c>
      <c r="F14181" s="7" t="s">
        <v>31</v>
      </c>
      <c r="G14181" s="8">
        <v>4.9000000000000004</v>
      </c>
      <c r="H14181" s="9">
        <v>5.8110000000000002E-2</v>
      </c>
      <c r="I14181" s="10">
        <v>39358.660000000003</v>
      </c>
      <c r="J14181" s="11"/>
      <c r="K14181" s="7"/>
      <c r="L14181" s="12">
        <v>60</v>
      </c>
      <c r="M14181" s="11"/>
      <c r="N14181" s="38">
        <f>I14181*(100-$B$4)*(100-$B$5)/10000</f>
        <v>39358.660000000003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28215</v>
      </c>
      <c r="B14182" s="7" t="s">
        <v>28216</v>
      </c>
      <c r="C14182" s="7" t="s">
        <v>47</v>
      </c>
      <c r="D14182" s="7" t="s">
        <v>35</v>
      </c>
      <c r="E14182" s="7" t="s">
        <v>445</v>
      </c>
      <c r="F14182" s="7" t="s">
        <v>31</v>
      </c>
      <c r="G14182" s="8">
        <v>4.9000000000000004</v>
      </c>
      <c r="H14182" s="9">
        <v>5.8110000000000002E-2</v>
      </c>
      <c r="I14182" s="10">
        <v>39358.660000000003</v>
      </c>
      <c r="J14182" s="11"/>
      <c r="K14182" s="7"/>
      <c r="L14182" s="12">
        <v>60</v>
      </c>
      <c r="M14182" s="11"/>
      <c r="N14182" s="38">
        <f>I14182*(100-$B$4)*(100-$B$5)/10000</f>
        <v>39358.660000000003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28217</v>
      </c>
      <c r="B14183" s="7" t="s">
        <v>28218</v>
      </c>
      <c r="C14183" s="7" t="s">
        <v>47</v>
      </c>
      <c r="D14183" s="7" t="s">
        <v>35</v>
      </c>
      <c r="E14183" s="7" t="s">
        <v>6625</v>
      </c>
      <c r="F14183" s="7" t="s">
        <v>31</v>
      </c>
      <c r="G14183" s="8">
        <v>4.9000000000000004</v>
      </c>
      <c r="H14183" s="9">
        <v>5.8110000000000002E-2</v>
      </c>
      <c r="I14183" s="10">
        <v>41435.629999999997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41435.629999999997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28219</v>
      </c>
      <c r="B14184" s="7" t="s">
        <v>28220</v>
      </c>
      <c r="C14184" s="7" t="s">
        <v>47</v>
      </c>
      <c r="D14184" s="7" t="s">
        <v>35</v>
      </c>
      <c r="E14184" s="7" t="s">
        <v>445</v>
      </c>
      <c r="F14184" s="7" t="s">
        <v>31</v>
      </c>
      <c r="G14184" s="8">
        <v>4.9000000000000004</v>
      </c>
      <c r="H14184" s="9">
        <v>5.8110000000000002E-2</v>
      </c>
      <c r="I14184" s="10">
        <v>41435.629999999997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41435.629999999997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28221</v>
      </c>
      <c r="B14185" s="7" t="s">
        <v>28222</v>
      </c>
      <c r="C14185" s="7" t="s">
        <v>47</v>
      </c>
      <c r="D14185" s="7" t="s">
        <v>29</v>
      </c>
      <c r="E14185" s="7" t="s">
        <v>36</v>
      </c>
      <c r="F14185" s="7" t="s">
        <v>31</v>
      </c>
      <c r="G14185" s="8">
        <v>4.9000000000000004</v>
      </c>
      <c r="H14185" s="9">
        <v>5.8110000000000002E-2</v>
      </c>
      <c r="I14185" s="10">
        <v>39358.660000000003</v>
      </c>
      <c r="J14185" s="11"/>
      <c r="K14185" s="7"/>
      <c r="L14185" s="12">
        <v>60</v>
      </c>
      <c r="M14185" s="11"/>
      <c r="N14185" s="38">
        <f>I14185*(100-$B$4)*(100-$B$5)/10000</f>
        <v>39358.660000000003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28223</v>
      </c>
      <c r="B14186" s="7" t="s">
        <v>28224</v>
      </c>
      <c r="C14186" s="7" t="s">
        <v>47</v>
      </c>
      <c r="D14186" s="7" t="s">
        <v>29</v>
      </c>
      <c r="E14186" s="7" t="s">
        <v>2003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28225</v>
      </c>
      <c r="B14187" s="7" t="s">
        <v>28226</v>
      </c>
      <c r="C14187" s="7" t="s">
        <v>47</v>
      </c>
      <c r="D14187" s="7" t="s">
        <v>29</v>
      </c>
      <c r="E14187" s="7" t="s">
        <v>36</v>
      </c>
      <c r="F14187" s="7" t="s">
        <v>31</v>
      </c>
      <c r="G14187" s="8">
        <v>4.9000000000000004</v>
      </c>
      <c r="H14187" s="9">
        <v>5.8110000000000002E-2</v>
      </c>
      <c r="I14187" s="10">
        <v>41435.629999999997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41435.629999999997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47</v>
      </c>
      <c r="D14188" s="7" t="s">
        <v>29</v>
      </c>
      <c r="E14188" s="7" t="s">
        <v>2003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11.1" customHeight="1" outlineLevel="4" x14ac:dyDescent="0.2">
      <c r="A14189" s="30" t="s">
        <v>28229</v>
      </c>
      <c r="B14189" s="30"/>
      <c r="C14189" s="30"/>
      <c r="D14189" s="30"/>
      <c r="E14189" s="30"/>
      <c r="F14189" s="30"/>
      <c r="G14189" s="30"/>
      <c r="H14189" s="30"/>
      <c r="I14189" s="30"/>
      <c r="J14189" s="30"/>
      <c r="K14189" s="30"/>
      <c r="L14189" s="30"/>
      <c r="M14189" s="30"/>
      <c r="N14189" s="37"/>
      <c r="O14189" s="37"/>
      <c r="P14189" s="37"/>
      <c r="Q14189" s="37"/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2064</v>
      </c>
      <c r="D14190" s="7" t="s">
        <v>35</v>
      </c>
      <c r="E14190" s="7" t="s">
        <v>836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2064</v>
      </c>
      <c r="D14191" s="7" t="s">
        <v>35</v>
      </c>
      <c r="E14191" s="7" t="s">
        <v>702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2064</v>
      </c>
      <c r="D14192" s="7" t="s">
        <v>35</v>
      </c>
      <c r="E14192" s="7" t="s">
        <v>836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2064</v>
      </c>
      <c r="D14193" s="7" t="s">
        <v>35</v>
      </c>
      <c r="E14193" s="7" t="s">
        <v>702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2064</v>
      </c>
      <c r="D14194" s="7" t="s">
        <v>29</v>
      </c>
      <c r="E14194" s="7" t="s">
        <v>48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2064</v>
      </c>
      <c r="D14195" s="7" t="s">
        <v>29</v>
      </c>
      <c r="E14195" s="7" t="s">
        <v>2065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2064</v>
      </c>
      <c r="D14196" s="7" t="s">
        <v>29</v>
      </c>
      <c r="E14196" s="7" t="s">
        <v>2065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2064</v>
      </c>
      <c r="D14197" s="7" t="s">
        <v>29</v>
      </c>
      <c r="E14197" s="7" t="s">
        <v>48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701</v>
      </c>
      <c r="D14198" s="7" t="s">
        <v>35</v>
      </c>
      <c r="E14198" s="7" t="s">
        <v>9324</v>
      </c>
      <c r="F14198" s="7" t="s">
        <v>31</v>
      </c>
      <c r="G14198" s="8">
        <v>10.7</v>
      </c>
      <c r="H14198" s="9">
        <v>0.1472</v>
      </c>
      <c r="I14198" s="10">
        <v>55459.95</v>
      </c>
      <c r="J14198" s="11"/>
      <c r="K14198" s="7"/>
      <c r="L14198" s="12">
        <v>60</v>
      </c>
      <c r="M14198" s="11"/>
      <c r="N14198" s="38">
        <f>I14198*(100-$B$4)*(100-$B$5)/10000</f>
        <v>55459.95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701</v>
      </c>
      <c r="D14199" s="7" t="s">
        <v>35</v>
      </c>
      <c r="E14199" s="7" t="s">
        <v>7903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701</v>
      </c>
      <c r="D14200" s="7" t="s">
        <v>35</v>
      </c>
      <c r="E14200" s="7" t="s">
        <v>9324</v>
      </c>
      <c r="F14200" s="7" t="s">
        <v>31</v>
      </c>
      <c r="G14200" s="8">
        <v>10.7</v>
      </c>
      <c r="H14200" s="9">
        <v>0.1472</v>
      </c>
      <c r="I14200" s="10">
        <v>57536.88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57536.88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701</v>
      </c>
      <c r="D14201" s="7" t="s">
        <v>35</v>
      </c>
      <c r="E14201" s="7" t="s">
        <v>7903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701</v>
      </c>
      <c r="D14202" s="7" t="s">
        <v>29</v>
      </c>
      <c r="E14202" s="7" t="s">
        <v>25672</v>
      </c>
      <c r="F14202" s="7" t="s">
        <v>31</v>
      </c>
      <c r="G14202" s="8">
        <v>10.7</v>
      </c>
      <c r="H14202" s="9">
        <v>0.1472</v>
      </c>
      <c r="I14202" s="10">
        <v>55459.95</v>
      </c>
      <c r="J14202" s="11"/>
      <c r="K14202" s="7"/>
      <c r="L14202" s="12">
        <v>60</v>
      </c>
      <c r="M14202" s="11"/>
      <c r="N14202" s="38">
        <f>I14202*(100-$B$4)*(100-$B$5)/10000</f>
        <v>55459.95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701</v>
      </c>
      <c r="D14203" s="7" t="s">
        <v>29</v>
      </c>
      <c r="E14203" s="7" t="s">
        <v>349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701</v>
      </c>
      <c r="D14204" s="7" t="s">
        <v>29</v>
      </c>
      <c r="E14204" s="7" t="s">
        <v>25672</v>
      </c>
      <c r="F14204" s="7" t="s">
        <v>31</v>
      </c>
      <c r="G14204" s="8">
        <v>10.7</v>
      </c>
      <c r="H14204" s="9">
        <v>0.1472</v>
      </c>
      <c r="I14204" s="10">
        <v>57536.88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57536.88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701</v>
      </c>
      <c r="D14205" s="7" t="s">
        <v>29</v>
      </c>
      <c r="E14205" s="7" t="s">
        <v>349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654</v>
      </c>
      <c r="D14206" s="7" t="s">
        <v>35</v>
      </c>
      <c r="E14206" s="7" t="s">
        <v>28182</v>
      </c>
      <c r="F14206" s="7" t="s">
        <v>31</v>
      </c>
      <c r="G14206" s="8">
        <v>10.7</v>
      </c>
      <c r="H14206" s="9">
        <v>0.1472</v>
      </c>
      <c r="I14206" s="10">
        <v>60827.06</v>
      </c>
      <c r="J14206" s="11"/>
      <c r="K14206" s="7"/>
      <c r="L14206" s="12">
        <v>60</v>
      </c>
      <c r="M14206" s="11"/>
      <c r="N14206" s="38">
        <f>I14206*(100-$B$4)*(100-$B$5)/10000</f>
        <v>60827.06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654</v>
      </c>
      <c r="D14207" s="7" t="s">
        <v>35</v>
      </c>
      <c r="E14207" s="7" t="s">
        <v>25672</v>
      </c>
      <c r="F14207" s="7" t="s">
        <v>31</v>
      </c>
      <c r="G14207" s="8">
        <v>10.7</v>
      </c>
      <c r="H14207" s="9">
        <v>0.1472</v>
      </c>
      <c r="I14207" s="10">
        <v>60827.06</v>
      </c>
      <c r="J14207" s="11"/>
      <c r="K14207" s="7"/>
      <c r="L14207" s="12">
        <v>60</v>
      </c>
      <c r="M14207" s="11"/>
      <c r="N14207" s="38">
        <f>I14207*(100-$B$4)*(100-$B$5)/10000</f>
        <v>60827.06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654</v>
      </c>
      <c r="D14208" s="7" t="s">
        <v>35</v>
      </c>
      <c r="E14208" s="7" t="s">
        <v>25672</v>
      </c>
      <c r="F14208" s="7" t="s">
        <v>31</v>
      </c>
      <c r="G14208" s="8">
        <v>10.7</v>
      </c>
      <c r="H14208" s="9">
        <v>0.1472</v>
      </c>
      <c r="I14208" s="10">
        <v>62903.97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62903.97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28268</v>
      </c>
      <c r="B14209" s="7" t="s">
        <v>28269</v>
      </c>
      <c r="C14209" s="7" t="s">
        <v>654</v>
      </c>
      <c r="D14209" s="7" t="s">
        <v>35</v>
      </c>
      <c r="E14209" s="7" t="s">
        <v>28182</v>
      </c>
      <c r="F14209" s="7" t="s">
        <v>31</v>
      </c>
      <c r="G14209" s="8">
        <v>10.7</v>
      </c>
      <c r="H14209" s="9">
        <v>0.1472</v>
      </c>
      <c r="I14209" s="10">
        <v>62903.97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62903.97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28270</v>
      </c>
      <c r="B14210" s="7" t="s">
        <v>28271</v>
      </c>
      <c r="C14210" s="7" t="s">
        <v>654</v>
      </c>
      <c r="D14210" s="7" t="s">
        <v>29</v>
      </c>
      <c r="E14210" s="7" t="s">
        <v>1509</v>
      </c>
      <c r="F14210" s="7" t="s">
        <v>31</v>
      </c>
      <c r="G14210" s="8">
        <v>10.7</v>
      </c>
      <c r="H14210" s="9">
        <v>0.1472</v>
      </c>
      <c r="I14210" s="10">
        <v>60827.06</v>
      </c>
      <c r="J14210" s="11"/>
      <c r="K14210" s="7"/>
      <c r="L14210" s="12">
        <v>60</v>
      </c>
      <c r="M14210" s="11"/>
      <c r="N14210" s="38">
        <f>I14210*(100-$B$4)*(100-$B$5)/10000</f>
        <v>60827.06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28272</v>
      </c>
      <c r="B14211" s="7" t="s">
        <v>28273</v>
      </c>
      <c r="C14211" s="7" t="s">
        <v>654</v>
      </c>
      <c r="D14211" s="7" t="s">
        <v>29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28274</v>
      </c>
      <c r="B14212" s="7" t="s">
        <v>28275</v>
      </c>
      <c r="C14212" s="7" t="s">
        <v>654</v>
      </c>
      <c r="D14212" s="7" t="s">
        <v>29</v>
      </c>
      <c r="E14212" s="7" t="s">
        <v>1509</v>
      </c>
      <c r="F14212" s="7" t="s">
        <v>31</v>
      </c>
      <c r="G14212" s="8">
        <v>10.7</v>
      </c>
      <c r="H14212" s="9">
        <v>0.1472</v>
      </c>
      <c r="I14212" s="10">
        <v>62903.97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62903.97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28276</v>
      </c>
      <c r="B14213" s="7" t="s">
        <v>28277</v>
      </c>
      <c r="C14213" s="7" t="s">
        <v>654</v>
      </c>
      <c r="D14213" s="7" t="s">
        <v>29</v>
      </c>
      <c r="E14213" s="7" t="s">
        <v>28189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11.1" customHeight="1" outlineLevel="3" x14ac:dyDescent="0.2">
      <c r="A14214" s="29" t="s">
        <v>28278</v>
      </c>
      <c r="B14214" s="29"/>
      <c r="C14214" s="29"/>
      <c r="D14214" s="29"/>
      <c r="E14214" s="29"/>
      <c r="F14214" s="29"/>
      <c r="G14214" s="29"/>
      <c r="H14214" s="29"/>
      <c r="I14214" s="29"/>
      <c r="J14214" s="29"/>
      <c r="K14214" s="29"/>
      <c r="L14214" s="29"/>
      <c r="M14214" s="29"/>
      <c r="N14214" s="36"/>
      <c r="O14214" s="36"/>
      <c r="P14214" s="36"/>
      <c r="Q14214" s="36"/>
    </row>
    <row r="14215" spans="1:17" ht="11.1" customHeight="1" outlineLevel="4" x14ac:dyDescent="0.2">
      <c r="A14215" s="30" t="s">
        <v>28279</v>
      </c>
      <c r="B14215" s="30"/>
      <c r="C14215" s="30"/>
      <c r="D14215" s="30"/>
      <c r="E14215" s="30"/>
      <c r="F14215" s="30"/>
      <c r="G14215" s="30"/>
      <c r="H14215" s="30"/>
      <c r="I14215" s="30"/>
      <c r="J14215" s="30"/>
      <c r="K14215" s="30"/>
      <c r="L14215" s="30"/>
      <c r="M14215" s="30"/>
      <c r="N14215" s="37"/>
      <c r="O14215" s="37"/>
      <c r="P14215" s="37"/>
      <c r="Q14215" s="37"/>
    </row>
    <row r="14216" spans="1:17" ht="35.1" customHeight="1" outlineLevel="5" x14ac:dyDescent="0.2">
      <c r="A14216" s="6" t="s">
        <v>28280</v>
      </c>
      <c r="B14216" s="7" t="s">
        <v>28281</v>
      </c>
      <c r="C14216" s="7" t="s">
        <v>34</v>
      </c>
      <c r="D14216" s="7" t="s">
        <v>35</v>
      </c>
      <c r="E14216" s="7" t="s">
        <v>6612</v>
      </c>
      <c r="F14216" s="7" t="s">
        <v>31</v>
      </c>
      <c r="G14216" s="8">
        <v>6.77</v>
      </c>
      <c r="H14216" s="9">
        <v>5.8110000000000002E-2</v>
      </c>
      <c r="I14216" s="10">
        <v>33991.58</v>
      </c>
      <c r="J14216" s="11"/>
      <c r="K14216" s="7"/>
      <c r="L14216" s="12">
        <v>60</v>
      </c>
      <c r="M14216" s="11"/>
      <c r="N14216" s="38">
        <f>I14216*(100-$B$4)*(100-$B$5)/10000</f>
        <v>33991.58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28282</v>
      </c>
      <c r="B14217" s="7" t="s">
        <v>28283</v>
      </c>
      <c r="C14217" s="7" t="s">
        <v>34</v>
      </c>
      <c r="D14217" s="7" t="s">
        <v>35</v>
      </c>
      <c r="E14217" s="7" t="s">
        <v>680</v>
      </c>
      <c r="F14217" s="7" t="s">
        <v>31</v>
      </c>
      <c r="G14217" s="8">
        <v>6.77</v>
      </c>
      <c r="H14217" s="9">
        <v>5.8110000000000002E-2</v>
      </c>
      <c r="I14217" s="10">
        <v>33991.58</v>
      </c>
      <c r="J14217" s="11"/>
      <c r="K14217" s="7"/>
      <c r="L14217" s="12">
        <v>60</v>
      </c>
      <c r="M14217" s="11"/>
      <c r="N14217" s="38">
        <f>I14217*(100-$B$4)*(100-$B$5)/10000</f>
        <v>33991.58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28284</v>
      </c>
      <c r="B14218" s="7" t="s">
        <v>28285</v>
      </c>
      <c r="C14218" s="7" t="s">
        <v>34</v>
      </c>
      <c r="D14218" s="7" t="s">
        <v>35</v>
      </c>
      <c r="E14218" s="7" t="s">
        <v>680</v>
      </c>
      <c r="F14218" s="7" t="s">
        <v>31</v>
      </c>
      <c r="G14218" s="8">
        <v>6.77</v>
      </c>
      <c r="H14218" s="9">
        <v>5.8110000000000002E-2</v>
      </c>
      <c r="I14218" s="10">
        <v>36068.49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36068.49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28286</v>
      </c>
      <c r="B14219" s="7" t="s">
        <v>28287</v>
      </c>
      <c r="C14219" s="7" t="s">
        <v>34</v>
      </c>
      <c r="D14219" s="7" t="s">
        <v>35</v>
      </c>
      <c r="E14219" s="7" t="s">
        <v>6612</v>
      </c>
      <c r="F14219" s="7" t="s">
        <v>31</v>
      </c>
      <c r="G14219" s="8">
        <v>6.77</v>
      </c>
      <c r="H14219" s="9">
        <v>5.8110000000000002E-2</v>
      </c>
      <c r="I14219" s="10">
        <v>36068.49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36068.49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28288</v>
      </c>
      <c r="B14220" s="7" t="s">
        <v>28289</v>
      </c>
      <c r="C14220" s="7" t="s">
        <v>34</v>
      </c>
      <c r="D14220" s="7" t="s">
        <v>29</v>
      </c>
      <c r="E14220" s="7" t="s">
        <v>731</v>
      </c>
      <c r="F14220" s="7" t="s">
        <v>31</v>
      </c>
      <c r="G14220" s="8">
        <v>6.77</v>
      </c>
      <c r="H14220" s="9">
        <v>5.8110000000000002E-2</v>
      </c>
      <c r="I14220" s="10">
        <v>33991.58</v>
      </c>
      <c r="J14220" s="11"/>
      <c r="K14220" s="7"/>
      <c r="L14220" s="12">
        <v>60</v>
      </c>
      <c r="M14220" s="11"/>
      <c r="N14220" s="38">
        <f>I14220*(100-$B$4)*(100-$B$5)/10000</f>
        <v>33991.58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28290</v>
      </c>
      <c r="B14221" s="7" t="s">
        <v>28291</v>
      </c>
      <c r="C14221" s="7" t="s">
        <v>34</v>
      </c>
      <c r="D14221" s="7" t="s">
        <v>29</v>
      </c>
      <c r="E14221" s="7" t="s">
        <v>26096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28292</v>
      </c>
      <c r="B14222" s="7" t="s">
        <v>28293</v>
      </c>
      <c r="C14222" s="7" t="s">
        <v>34</v>
      </c>
      <c r="D14222" s="7" t="s">
        <v>29</v>
      </c>
      <c r="E14222" s="7" t="s">
        <v>731</v>
      </c>
      <c r="F14222" s="7" t="s">
        <v>31</v>
      </c>
      <c r="G14222" s="8">
        <v>6.77</v>
      </c>
      <c r="H14222" s="9">
        <v>5.8110000000000002E-2</v>
      </c>
      <c r="I14222" s="10">
        <v>36068.49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36068.49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28294</v>
      </c>
      <c r="B14223" s="7" t="s">
        <v>28295</v>
      </c>
      <c r="C14223" s="7" t="s">
        <v>34</v>
      </c>
      <c r="D14223" s="7" t="s">
        <v>29</v>
      </c>
      <c r="E14223" s="7" t="s">
        <v>26096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28296</v>
      </c>
      <c r="B14224" s="7" t="s">
        <v>28297</v>
      </c>
      <c r="C14224" s="7" t="s">
        <v>2064</v>
      </c>
      <c r="D14224" s="7" t="s">
        <v>35</v>
      </c>
      <c r="E14224" s="7" t="s">
        <v>28298</v>
      </c>
      <c r="F14224" s="7" t="s">
        <v>31</v>
      </c>
      <c r="G14224" s="8">
        <v>6.77</v>
      </c>
      <c r="H14224" s="9">
        <v>5.8110000000000002E-2</v>
      </c>
      <c r="I14224" s="10">
        <v>39358.660000000003</v>
      </c>
      <c r="J14224" s="11"/>
      <c r="K14224" s="7"/>
      <c r="L14224" s="12">
        <v>60</v>
      </c>
      <c r="M14224" s="11"/>
      <c r="N14224" s="38">
        <f>I14224*(100-$B$4)*(100-$B$5)/10000</f>
        <v>39358.660000000003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2064</v>
      </c>
      <c r="D14225" s="7" t="s">
        <v>35</v>
      </c>
      <c r="E14225" s="7" t="s">
        <v>702</v>
      </c>
      <c r="F14225" s="7" t="s">
        <v>31</v>
      </c>
      <c r="G14225" s="8">
        <v>6.77</v>
      </c>
      <c r="H14225" s="9">
        <v>5.8110000000000002E-2</v>
      </c>
      <c r="I14225" s="10">
        <v>39358.660000000003</v>
      </c>
      <c r="J14225" s="11"/>
      <c r="K14225" s="7"/>
      <c r="L14225" s="12">
        <v>60</v>
      </c>
      <c r="M14225" s="11"/>
      <c r="N14225" s="38">
        <f>I14225*(100-$B$4)*(100-$B$5)/10000</f>
        <v>39358.660000000003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2064</v>
      </c>
      <c r="D14226" s="7" t="s">
        <v>35</v>
      </c>
      <c r="E14226" s="7" t="s">
        <v>28298</v>
      </c>
      <c r="F14226" s="7" t="s">
        <v>31</v>
      </c>
      <c r="G14226" s="8">
        <v>6.77</v>
      </c>
      <c r="H14226" s="9">
        <v>5.8110000000000002E-2</v>
      </c>
      <c r="I14226" s="10">
        <v>41435.629999999997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41435.629999999997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2064</v>
      </c>
      <c r="D14227" s="7" t="s">
        <v>35</v>
      </c>
      <c r="E14227" s="7" t="s">
        <v>702</v>
      </c>
      <c r="F14227" s="7" t="s">
        <v>31</v>
      </c>
      <c r="G14227" s="8">
        <v>6.77</v>
      </c>
      <c r="H14227" s="9">
        <v>5.8110000000000002E-2</v>
      </c>
      <c r="I14227" s="10">
        <v>41435.629999999997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41435.629999999997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2064</v>
      </c>
      <c r="D14228" s="7" t="s">
        <v>29</v>
      </c>
      <c r="E14228" s="7" t="s">
        <v>7923</v>
      </c>
      <c r="F14228" s="7" t="s">
        <v>31</v>
      </c>
      <c r="G14228" s="8">
        <v>6.77</v>
      </c>
      <c r="H14228" s="9">
        <v>5.8110000000000002E-2</v>
      </c>
      <c r="I14228" s="10">
        <v>39358.660000000003</v>
      </c>
      <c r="J14228" s="11"/>
      <c r="K14228" s="7"/>
      <c r="L14228" s="12">
        <v>60</v>
      </c>
      <c r="M14228" s="11"/>
      <c r="N14228" s="38">
        <f>I14228*(100-$B$4)*(100-$B$5)/10000</f>
        <v>39358.660000000003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2064</v>
      </c>
      <c r="D14229" s="7" t="s">
        <v>29</v>
      </c>
      <c r="E14229" s="7" t="s">
        <v>28309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7923</v>
      </c>
      <c r="F14230" s="7" t="s">
        <v>31</v>
      </c>
      <c r="G14230" s="8">
        <v>6.77</v>
      </c>
      <c r="H14230" s="9">
        <v>5.8110000000000002E-2</v>
      </c>
      <c r="I14230" s="10">
        <v>41435.629999999997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41435.629999999997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28309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11.1" customHeight="1" outlineLevel="4" x14ac:dyDescent="0.2">
      <c r="A14232" s="30" t="s">
        <v>28314</v>
      </c>
      <c r="B14232" s="30"/>
      <c r="C14232" s="30"/>
      <c r="D14232" s="30"/>
      <c r="E14232" s="30"/>
      <c r="F14232" s="30"/>
      <c r="G14232" s="30"/>
      <c r="H14232" s="30"/>
      <c r="I14232" s="30"/>
      <c r="J14232" s="30"/>
      <c r="K14232" s="30"/>
      <c r="L14232" s="30"/>
      <c r="M14232" s="30"/>
      <c r="N14232" s="37"/>
      <c r="O14232" s="37"/>
      <c r="P14232" s="37"/>
      <c r="Q14232" s="37"/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2064</v>
      </c>
      <c r="D14233" s="7" t="s">
        <v>35</v>
      </c>
      <c r="E14233" s="7" t="s">
        <v>9594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28317</v>
      </c>
      <c r="B14234" s="7" t="s">
        <v>28318</v>
      </c>
      <c r="C14234" s="7" t="s">
        <v>2064</v>
      </c>
      <c r="D14234" s="7" t="s">
        <v>35</v>
      </c>
      <c r="E14234" s="7" t="s">
        <v>9446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28319</v>
      </c>
      <c r="B14235" s="7" t="s">
        <v>28320</v>
      </c>
      <c r="C14235" s="7" t="s">
        <v>2064</v>
      </c>
      <c r="D14235" s="7" t="s">
        <v>35</v>
      </c>
      <c r="E14235" s="7" t="s">
        <v>9594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28321</v>
      </c>
      <c r="B14236" s="7" t="s">
        <v>28322</v>
      </c>
      <c r="C14236" s="7" t="s">
        <v>2064</v>
      </c>
      <c r="D14236" s="7" t="s">
        <v>35</v>
      </c>
      <c r="E14236" s="7" t="s">
        <v>9446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28323</v>
      </c>
      <c r="B14237" s="7" t="s">
        <v>28324</v>
      </c>
      <c r="C14237" s="7" t="s">
        <v>2064</v>
      </c>
      <c r="D14237" s="7" t="s">
        <v>29</v>
      </c>
      <c r="E14237" s="7" t="s">
        <v>21185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28325</v>
      </c>
      <c r="B14238" s="7" t="s">
        <v>28326</v>
      </c>
      <c r="C14238" s="7" t="s">
        <v>2064</v>
      </c>
      <c r="D14238" s="7" t="s">
        <v>29</v>
      </c>
      <c r="E14238" s="7" t="s">
        <v>8814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28327</v>
      </c>
      <c r="B14239" s="7" t="s">
        <v>28328</v>
      </c>
      <c r="C14239" s="7" t="s">
        <v>2064</v>
      </c>
      <c r="D14239" s="7" t="s">
        <v>29</v>
      </c>
      <c r="E14239" s="7" t="s">
        <v>21185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28329</v>
      </c>
      <c r="B14240" s="7" t="s">
        <v>28330</v>
      </c>
      <c r="C14240" s="7" t="s">
        <v>2064</v>
      </c>
      <c r="D14240" s="7" t="s">
        <v>29</v>
      </c>
      <c r="E14240" s="7" t="s">
        <v>8814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28331</v>
      </c>
      <c r="B14241" s="7" t="s">
        <v>28332</v>
      </c>
      <c r="C14241" s="7" t="s">
        <v>701</v>
      </c>
      <c r="D14241" s="7" t="s">
        <v>35</v>
      </c>
      <c r="E14241" s="7" t="s">
        <v>7760</v>
      </c>
      <c r="F14241" s="7" t="s">
        <v>31</v>
      </c>
      <c r="G14241" s="8">
        <v>15</v>
      </c>
      <c r="H14241" s="9">
        <v>0.1318</v>
      </c>
      <c r="I14241" s="10">
        <v>55459.95</v>
      </c>
      <c r="J14241" s="11"/>
      <c r="K14241" s="7"/>
      <c r="L14241" s="12">
        <v>60</v>
      </c>
      <c r="M14241" s="11"/>
      <c r="N14241" s="38">
        <f>I14241*(100-$B$4)*(100-$B$5)/10000</f>
        <v>55459.95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28333</v>
      </c>
      <c r="B14242" s="7" t="s">
        <v>28334</v>
      </c>
      <c r="C14242" s="7" t="s">
        <v>701</v>
      </c>
      <c r="D14242" s="7" t="s">
        <v>35</v>
      </c>
      <c r="E14242" s="7" t="s">
        <v>25890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28335</v>
      </c>
      <c r="B14243" s="7" t="s">
        <v>28336</v>
      </c>
      <c r="C14243" s="7" t="s">
        <v>701</v>
      </c>
      <c r="D14243" s="7" t="s">
        <v>35</v>
      </c>
      <c r="E14243" s="7" t="s">
        <v>25890</v>
      </c>
      <c r="F14243" s="7" t="s">
        <v>31</v>
      </c>
      <c r="G14243" s="8">
        <v>15</v>
      </c>
      <c r="H14243" s="9">
        <v>0.1318</v>
      </c>
      <c r="I14243" s="10">
        <v>57536.88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57536.88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28337</v>
      </c>
      <c r="B14244" s="7" t="s">
        <v>28338</v>
      </c>
      <c r="C14244" s="7" t="s">
        <v>701</v>
      </c>
      <c r="D14244" s="7" t="s">
        <v>35</v>
      </c>
      <c r="E14244" s="7" t="s">
        <v>7760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28339</v>
      </c>
      <c r="B14245" s="7" t="s">
        <v>28340</v>
      </c>
      <c r="C14245" s="7" t="s">
        <v>701</v>
      </c>
      <c r="D14245" s="7" t="s">
        <v>29</v>
      </c>
      <c r="E14245" s="7" t="s">
        <v>25901</v>
      </c>
      <c r="F14245" s="7" t="s">
        <v>31</v>
      </c>
      <c r="G14245" s="8">
        <v>15</v>
      </c>
      <c r="H14245" s="9">
        <v>0.1318</v>
      </c>
      <c r="I14245" s="10">
        <v>55459.95</v>
      </c>
      <c r="J14245" s="11"/>
      <c r="K14245" s="7"/>
      <c r="L14245" s="12">
        <v>60</v>
      </c>
      <c r="M14245" s="11"/>
      <c r="N14245" s="38">
        <f>I14245*(100-$B$4)*(100-$B$5)/10000</f>
        <v>55459.95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28341</v>
      </c>
      <c r="B14246" s="7" t="s">
        <v>28342</v>
      </c>
      <c r="C14246" s="7" t="s">
        <v>701</v>
      </c>
      <c r="D14246" s="7" t="s">
        <v>29</v>
      </c>
      <c r="E14246" s="7" t="s">
        <v>25999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28343</v>
      </c>
      <c r="B14247" s="7" t="s">
        <v>28344</v>
      </c>
      <c r="C14247" s="7" t="s">
        <v>701</v>
      </c>
      <c r="D14247" s="7" t="s">
        <v>29</v>
      </c>
      <c r="E14247" s="7" t="s">
        <v>25999</v>
      </c>
      <c r="F14247" s="7" t="s">
        <v>31</v>
      </c>
      <c r="G14247" s="8">
        <v>15</v>
      </c>
      <c r="H14247" s="9">
        <v>0.1318</v>
      </c>
      <c r="I14247" s="10">
        <v>57536.88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57536.88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28345</v>
      </c>
      <c r="B14248" s="7" t="s">
        <v>28346</v>
      </c>
      <c r="C14248" s="7" t="s">
        <v>701</v>
      </c>
      <c r="D14248" s="7" t="s">
        <v>29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28347</v>
      </c>
      <c r="B14249" s="7" t="s">
        <v>28348</v>
      </c>
      <c r="C14249" s="7" t="s">
        <v>654</v>
      </c>
      <c r="D14249" s="7" t="s">
        <v>35</v>
      </c>
      <c r="E14249" s="7" t="s">
        <v>9883</v>
      </c>
      <c r="F14249" s="7" t="s">
        <v>31</v>
      </c>
      <c r="G14249" s="8">
        <v>15</v>
      </c>
      <c r="H14249" s="9">
        <v>0.1318</v>
      </c>
      <c r="I14249" s="10">
        <v>60827.06</v>
      </c>
      <c r="J14249" s="11"/>
      <c r="K14249" s="7"/>
      <c r="L14249" s="12">
        <v>60</v>
      </c>
      <c r="M14249" s="11"/>
      <c r="N14249" s="38">
        <f>I14249*(100-$B$4)*(100-$B$5)/10000</f>
        <v>60827.06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28349</v>
      </c>
      <c r="B14250" s="7" t="s">
        <v>28350</v>
      </c>
      <c r="C14250" s="7" t="s">
        <v>654</v>
      </c>
      <c r="D14250" s="7" t="s">
        <v>35</v>
      </c>
      <c r="E14250" s="7" t="s">
        <v>12995</v>
      </c>
      <c r="F14250" s="7" t="s">
        <v>31</v>
      </c>
      <c r="G14250" s="8">
        <v>15</v>
      </c>
      <c r="H14250" s="9">
        <v>0.1318</v>
      </c>
      <c r="I14250" s="10">
        <v>60827.06</v>
      </c>
      <c r="J14250" s="11"/>
      <c r="K14250" s="7"/>
      <c r="L14250" s="12">
        <v>60</v>
      </c>
      <c r="M14250" s="11"/>
      <c r="N14250" s="38">
        <f>I14250*(100-$B$4)*(100-$B$5)/10000</f>
        <v>60827.06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28351</v>
      </c>
      <c r="B14251" s="7" t="s">
        <v>28352</v>
      </c>
      <c r="C14251" s="7" t="s">
        <v>654</v>
      </c>
      <c r="D14251" s="7" t="s">
        <v>35</v>
      </c>
      <c r="E14251" s="7" t="s">
        <v>12995</v>
      </c>
      <c r="F14251" s="7" t="s">
        <v>31</v>
      </c>
      <c r="G14251" s="8">
        <v>15</v>
      </c>
      <c r="H14251" s="9">
        <v>0.1318</v>
      </c>
      <c r="I14251" s="10">
        <v>62903.97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62903.97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28353</v>
      </c>
      <c r="B14252" s="7" t="s">
        <v>28354</v>
      </c>
      <c r="C14252" s="7" t="s">
        <v>654</v>
      </c>
      <c r="D14252" s="7" t="s">
        <v>35</v>
      </c>
      <c r="E14252" s="7" t="s">
        <v>9883</v>
      </c>
      <c r="F14252" s="7" t="s">
        <v>31</v>
      </c>
      <c r="G14252" s="8">
        <v>15</v>
      </c>
      <c r="H14252" s="9">
        <v>0.1318</v>
      </c>
      <c r="I14252" s="10">
        <v>62903.97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62903.97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28355</v>
      </c>
      <c r="B14253" s="7" t="s">
        <v>28356</v>
      </c>
      <c r="C14253" s="7" t="s">
        <v>654</v>
      </c>
      <c r="D14253" s="7" t="s">
        <v>29</v>
      </c>
      <c r="E14253" s="7" t="s">
        <v>28014</v>
      </c>
      <c r="F14253" s="7" t="s">
        <v>31</v>
      </c>
      <c r="G14253" s="8">
        <v>15</v>
      </c>
      <c r="H14253" s="9">
        <v>0.1318</v>
      </c>
      <c r="I14253" s="10">
        <v>60827.06</v>
      </c>
      <c r="J14253" s="11"/>
      <c r="K14253" s="7"/>
      <c r="L14253" s="12">
        <v>60</v>
      </c>
      <c r="M14253" s="11"/>
      <c r="N14253" s="38">
        <f>I14253*(100-$B$4)*(100-$B$5)/10000</f>
        <v>60827.06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28357</v>
      </c>
      <c r="B14254" s="7" t="s">
        <v>28358</v>
      </c>
      <c r="C14254" s="7" t="s">
        <v>654</v>
      </c>
      <c r="D14254" s="7" t="s">
        <v>29</v>
      </c>
      <c r="E14254" s="7" t="s">
        <v>8963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28359</v>
      </c>
      <c r="B14255" s="7" t="s">
        <v>28360</v>
      </c>
      <c r="C14255" s="7" t="s">
        <v>654</v>
      </c>
      <c r="D14255" s="7" t="s">
        <v>29</v>
      </c>
      <c r="E14255" s="7" t="s">
        <v>28014</v>
      </c>
      <c r="F14255" s="7" t="s">
        <v>31</v>
      </c>
      <c r="G14255" s="8">
        <v>15</v>
      </c>
      <c r="H14255" s="9">
        <v>0.1318</v>
      </c>
      <c r="I14255" s="10">
        <v>62903.97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62903.97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28361</v>
      </c>
      <c r="B14256" s="7" t="s">
        <v>28362</v>
      </c>
      <c r="C14256" s="7" t="s">
        <v>654</v>
      </c>
      <c r="D14256" s="7" t="s">
        <v>29</v>
      </c>
      <c r="E14256" s="7" t="s">
        <v>8963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11.1" customHeight="1" outlineLevel="4" x14ac:dyDescent="0.2">
      <c r="A14257" s="30" t="s">
        <v>28363</v>
      </c>
      <c r="B14257" s="30"/>
      <c r="C14257" s="30"/>
      <c r="D14257" s="30"/>
      <c r="E14257" s="30"/>
      <c r="F14257" s="30"/>
      <c r="G14257" s="30"/>
      <c r="H14257" s="30"/>
      <c r="I14257" s="30"/>
      <c r="J14257" s="30"/>
      <c r="K14257" s="30"/>
      <c r="L14257" s="30"/>
      <c r="M14257" s="30"/>
      <c r="N14257" s="37"/>
      <c r="O14257" s="37"/>
      <c r="P14257" s="37"/>
      <c r="Q14257" s="37"/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34</v>
      </c>
      <c r="D14258" s="7" t="s">
        <v>35</v>
      </c>
      <c r="E14258" s="7" t="s">
        <v>680</v>
      </c>
      <c r="F14258" s="7" t="s">
        <v>31</v>
      </c>
      <c r="G14258" s="8">
        <v>6.77</v>
      </c>
      <c r="H14258" s="9">
        <v>5.8110000000000002E-2</v>
      </c>
      <c r="I14258" s="10">
        <v>33991.58</v>
      </c>
      <c r="J14258" s="11"/>
      <c r="K14258" s="7"/>
      <c r="L14258" s="12">
        <v>60</v>
      </c>
      <c r="M14258" s="11"/>
      <c r="N14258" s="38">
        <f>I14258*(100-$B$4)*(100-$B$5)/10000</f>
        <v>33991.58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28366</v>
      </c>
      <c r="B14259" s="7" t="s">
        <v>28367</v>
      </c>
      <c r="C14259" s="7" t="s">
        <v>34</v>
      </c>
      <c r="D14259" s="7" t="s">
        <v>35</v>
      </c>
      <c r="E14259" s="7" t="s">
        <v>6612</v>
      </c>
      <c r="F14259" s="7" t="s">
        <v>31</v>
      </c>
      <c r="G14259" s="8">
        <v>6.77</v>
      </c>
      <c r="H14259" s="9">
        <v>5.8110000000000002E-2</v>
      </c>
      <c r="I14259" s="10">
        <v>33991.58</v>
      </c>
      <c r="J14259" s="11"/>
      <c r="K14259" s="7"/>
      <c r="L14259" s="12">
        <v>60</v>
      </c>
      <c r="M14259" s="11"/>
      <c r="N14259" s="38">
        <f>I14259*(100-$B$4)*(100-$B$5)/10000</f>
        <v>33991.58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28368</v>
      </c>
      <c r="B14260" s="7" t="s">
        <v>28369</v>
      </c>
      <c r="C14260" s="7" t="s">
        <v>34</v>
      </c>
      <c r="D14260" s="7" t="s">
        <v>35</v>
      </c>
      <c r="E14260" s="7" t="s">
        <v>680</v>
      </c>
      <c r="F14260" s="7" t="s">
        <v>31</v>
      </c>
      <c r="G14260" s="8">
        <v>6.77</v>
      </c>
      <c r="H14260" s="9">
        <v>5.8110000000000002E-2</v>
      </c>
      <c r="I14260" s="10">
        <v>36068.49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36068.49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28370</v>
      </c>
      <c r="B14261" s="7" t="s">
        <v>28371</v>
      </c>
      <c r="C14261" s="7" t="s">
        <v>34</v>
      </c>
      <c r="D14261" s="7" t="s">
        <v>35</v>
      </c>
      <c r="E14261" s="7" t="s">
        <v>6612</v>
      </c>
      <c r="F14261" s="7" t="s">
        <v>31</v>
      </c>
      <c r="G14261" s="8">
        <v>6.77</v>
      </c>
      <c r="H14261" s="9">
        <v>5.8110000000000002E-2</v>
      </c>
      <c r="I14261" s="10">
        <v>36068.49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36068.49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34</v>
      </c>
      <c r="D14262" s="7" t="s">
        <v>29</v>
      </c>
      <c r="E14262" s="7" t="s">
        <v>26096</v>
      </c>
      <c r="F14262" s="7" t="s">
        <v>31</v>
      </c>
      <c r="G14262" s="8">
        <v>6.77</v>
      </c>
      <c r="H14262" s="9">
        <v>5.8110000000000002E-2</v>
      </c>
      <c r="I14262" s="10">
        <v>33991.58</v>
      </c>
      <c r="J14262" s="11"/>
      <c r="K14262" s="7"/>
      <c r="L14262" s="12">
        <v>60</v>
      </c>
      <c r="M14262" s="11"/>
      <c r="N14262" s="38">
        <f>I14262*(100-$B$4)*(100-$B$5)/10000</f>
        <v>33991.58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34</v>
      </c>
      <c r="D14263" s="7" t="s">
        <v>29</v>
      </c>
      <c r="E14263" s="7" t="s">
        <v>731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34</v>
      </c>
      <c r="D14264" s="7" t="s">
        <v>29</v>
      </c>
      <c r="E14264" s="7" t="s">
        <v>26096</v>
      </c>
      <c r="F14264" s="7" t="s">
        <v>31</v>
      </c>
      <c r="G14264" s="8">
        <v>6.77</v>
      </c>
      <c r="H14264" s="9">
        <v>5.8110000000000002E-2</v>
      </c>
      <c r="I14264" s="10">
        <v>36068.49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36068.49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34</v>
      </c>
      <c r="D14265" s="7" t="s">
        <v>29</v>
      </c>
      <c r="E14265" s="7" t="s">
        <v>731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35</v>
      </c>
      <c r="E14266" s="7" t="s">
        <v>702</v>
      </c>
      <c r="F14266" s="7" t="s">
        <v>31</v>
      </c>
      <c r="G14266" s="8">
        <v>6.77</v>
      </c>
      <c r="H14266" s="9">
        <v>5.8110000000000002E-2</v>
      </c>
      <c r="I14266" s="10">
        <v>39358.660000000003</v>
      </c>
      <c r="J14266" s="11"/>
      <c r="K14266" s="7"/>
      <c r="L14266" s="12">
        <v>60</v>
      </c>
      <c r="M14266" s="11"/>
      <c r="N14266" s="38">
        <f>I14266*(100-$B$4)*(100-$B$5)/10000</f>
        <v>39358.660000000003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28298</v>
      </c>
      <c r="F14267" s="7" t="s">
        <v>31</v>
      </c>
      <c r="G14267" s="8">
        <v>6.77</v>
      </c>
      <c r="H14267" s="9">
        <v>5.8110000000000002E-2</v>
      </c>
      <c r="I14267" s="10">
        <v>39358.660000000003</v>
      </c>
      <c r="J14267" s="11"/>
      <c r="K14267" s="7"/>
      <c r="L14267" s="12">
        <v>60</v>
      </c>
      <c r="M14267" s="11"/>
      <c r="N14267" s="38">
        <f>I14267*(100-$B$4)*(100-$B$5)/10000</f>
        <v>39358.660000000003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702</v>
      </c>
      <c r="F14268" s="7" t="s">
        <v>31</v>
      </c>
      <c r="G14268" s="8">
        <v>6.77</v>
      </c>
      <c r="H14268" s="9">
        <v>5.8110000000000002E-2</v>
      </c>
      <c r="I14268" s="10">
        <v>41435.629999999997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41435.629999999997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28298</v>
      </c>
      <c r="F14269" s="7" t="s">
        <v>31</v>
      </c>
      <c r="G14269" s="8">
        <v>6.77</v>
      </c>
      <c r="H14269" s="9">
        <v>5.8110000000000002E-2</v>
      </c>
      <c r="I14269" s="10">
        <v>41435.629999999997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41435.629999999997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29</v>
      </c>
      <c r="E14270" s="7" t="s">
        <v>28309</v>
      </c>
      <c r="F14270" s="7" t="s">
        <v>31</v>
      </c>
      <c r="G14270" s="8">
        <v>6.77</v>
      </c>
      <c r="H14270" s="9">
        <v>5.8110000000000002E-2</v>
      </c>
      <c r="I14270" s="10">
        <v>39358.660000000003</v>
      </c>
      <c r="J14270" s="11"/>
      <c r="K14270" s="7"/>
      <c r="L14270" s="12">
        <v>60</v>
      </c>
      <c r="M14270" s="11"/>
      <c r="N14270" s="38">
        <f>I14270*(100-$B$4)*(100-$B$5)/10000</f>
        <v>39358.660000000003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7923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28309</v>
      </c>
      <c r="F14272" s="7" t="s">
        <v>31</v>
      </c>
      <c r="G14272" s="8">
        <v>6.77</v>
      </c>
      <c r="H14272" s="9">
        <v>5.8110000000000002E-2</v>
      </c>
      <c r="I14272" s="10">
        <v>41435.629999999997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41435.629999999997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7923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11.1" customHeight="1" outlineLevel="4" x14ac:dyDescent="0.2">
      <c r="A14274" s="30" t="s">
        <v>28396</v>
      </c>
      <c r="B14274" s="30"/>
      <c r="C14274" s="30"/>
      <c r="D14274" s="30"/>
      <c r="E14274" s="30"/>
      <c r="F14274" s="30"/>
      <c r="G14274" s="30"/>
      <c r="H14274" s="30"/>
      <c r="I14274" s="30"/>
      <c r="J14274" s="30"/>
      <c r="K14274" s="30"/>
      <c r="L14274" s="30"/>
      <c r="M14274" s="30"/>
      <c r="N14274" s="37"/>
      <c r="O14274" s="37"/>
      <c r="P14274" s="37"/>
      <c r="Q14274" s="37"/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2064</v>
      </c>
      <c r="D14275" s="7" t="s">
        <v>35</v>
      </c>
      <c r="E14275" s="7" t="s">
        <v>9594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2064</v>
      </c>
      <c r="D14276" s="7" t="s">
        <v>35</v>
      </c>
      <c r="E14276" s="7" t="s">
        <v>9446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28401</v>
      </c>
      <c r="B14277" s="7" t="s">
        <v>28402</v>
      </c>
      <c r="C14277" s="7" t="s">
        <v>2064</v>
      </c>
      <c r="D14277" s="7" t="s">
        <v>35</v>
      </c>
      <c r="E14277" s="7" t="s">
        <v>9446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28403</v>
      </c>
      <c r="B14278" s="7" t="s">
        <v>28404</v>
      </c>
      <c r="C14278" s="7" t="s">
        <v>2064</v>
      </c>
      <c r="D14278" s="7" t="s">
        <v>35</v>
      </c>
      <c r="E14278" s="7" t="s">
        <v>9594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28405</v>
      </c>
      <c r="B14279" s="7" t="s">
        <v>28406</v>
      </c>
      <c r="C14279" s="7" t="s">
        <v>2064</v>
      </c>
      <c r="D14279" s="7" t="s">
        <v>29</v>
      </c>
      <c r="E14279" s="7" t="s">
        <v>21185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28407</v>
      </c>
      <c r="B14280" s="7" t="s">
        <v>28408</v>
      </c>
      <c r="C14280" s="7" t="s">
        <v>2064</v>
      </c>
      <c r="D14280" s="7" t="s">
        <v>29</v>
      </c>
      <c r="E14280" s="7" t="s">
        <v>8814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28409</v>
      </c>
      <c r="B14281" s="7" t="s">
        <v>28410</v>
      </c>
      <c r="C14281" s="7" t="s">
        <v>2064</v>
      </c>
      <c r="D14281" s="7" t="s">
        <v>29</v>
      </c>
      <c r="E14281" s="7" t="s">
        <v>21185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28411</v>
      </c>
      <c r="B14282" s="7" t="s">
        <v>28412</v>
      </c>
      <c r="C14282" s="7" t="s">
        <v>2064</v>
      </c>
      <c r="D14282" s="7" t="s">
        <v>29</v>
      </c>
      <c r="E14282" s="7" t="s">
        <v>8814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28413</v>
      </c>
      <c r="B14283" s="7" t="s">
        <v>28414</v>
      </c>
      <c r="C14283" s="7" t="s">
        <v>701</v>
      </c>
      <c r="D14283" s="7" t="s">
        <v>35</v>
      </c>
      <c r="E14283" s="7" t="s">
        <v>7760</v>
      </c>
      <c r="F14283" s="7" t="s">
        <v>31</v>
      </c>
      <c r="G14283" s="8">
        <v>15</v>
      </c>
      <c r="H14283" s="9">
        <v>0.1318</v>
      </c>
      <c r="I14283" s="10">
        <v>55459.95</v>
      </c>
      <c r="J14283" s="11"/>
      <c r="K14283" s="7"/>
      <c r="L14283" s="12">
        <v>60</v>
      </c>
      <c r="M14283" s="11"/>
      <c r="N14283" s="38">
        <f>I14283*(100-$B$4)*(100-$B$5)/10000</f>
        <v>55459.95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28415</v>
      </c>
      <c r="B14284" s="7" t="s">
        <v>28416</v>
      </c>
      <c r="C14284" s="7" t="s">
        <v>701</v>
      </c>
      <c r="D14284" s="7" t="s">
        <v>35</v>
      </c>
      <c r="E14284" s="7" t="s">
        <v>25890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28417</v>
      </c>
      <c r="B14285" s="7" t="s">
        <v>28418</v>
      </c>
      <c r="C14285" s="7" t="s">
        <v>701</v>
      </c>
      <c r="D14285" s="7" t="s">
        <v>35</v>
      </c>
      <c r="E14285" s="7" t="s">
        <v>25890</v>
      </c>
      <c r="F14285" s="7" t="s">
        <v>31</v>
      </c>
      <c r="G14285" s="8">
        <v>15</v>
      </c>
      <c r="H14285" s="9">
        <v>0.1318</v>
      </c>
      <c r="I14285" s="10">
        <v>57536.88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57536.88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28419</v>
      </c>
      <c r="B14286" s="7" t="s">
        <v>28420</v>
      </c>
      <c r="C14286" s="7" t="s">
        <v>701</v>
      </c>
      <c r="D14286" s="7" t="s">
        <v>35</v>
      </c>
      <c r="E14286" s="7" t="s">
        <v>7760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701</v>
      </c>
      <c r="D14287" s="7" t="s">
        <v>29</v>
      </c>
      <c r="E14287" s="7" t="s">
        <v>25999</v>
      </c>
      <c r="F14287" s="7" t="s">
        <v>31</v>
      </c>
      <c r="G14287" s="8">
        <v>15</v>
      </c>
      <c r="H14287" s="9">
        <v>0.1318</v>
      </c>
      <c r="I14287" s="10">
        <v>55459.95</v>
      </c>
      <c r="J14287" s="11"/>
      <c r="K14287" s="7"/>
      <c r="L14287" s="12">
        <v>60</v>
      </c>
      <c r="M14287" s="11"/>
      <c r="N14287" s="38">
        <f>I14287*(100-$B$4)*(100-$B$5)/10000</f>
        <v>55459.95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28340</v>
      </c>
      <c r="C14288" s="7" t="s">
        <v>701</v>
      </c>
      <c r="D14288" s="7" t="s">
        <v>29</v>
      </c>
      <c r="E14288" s="7" t="s">
        <v>25901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701</v>
      </c>
      <c r="D14289" s="7" t="s">
        <v>29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57536.88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57536.88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701</v>
      </c>
      <c r="D14290" s="7" t="s">
        <v>29</v>
      </c>
      <c r="E14290" s="7" t="s">
        <v>25999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654</v>
      </c>
      <c r="D14291" s="7" t="s">
        <v>35</v>
      </c>
      <c r="E14291" s="7" t="s">
        <v>12995</v>
      </c>
      <c r="F14291" s="7" t="s">
        <v>31</v>
      </c>
      <c r="G14291" s="8">
        <v>15</v>
      </c>
      <c r="H14291" s="9">
        <v>0.1318</v>
      </c>
      <c r="I14291" s="10">
        <v>60827.06</v>
      </c>
      <c r="J14291" s="11"/>
      <c r="K14291" s="7"/>
      <c r="L14291" s="12">
        <v>60</v>
      </c>
      <c r="M14291" s="11"/>
      <c r="N14291" s="38">
        <f>I14291*(100-$B$4)*(100-$B$5)/10000</f>
        <v>60827.06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654</v>
      </c>
      <c r="D14292" s="7" t="s">
        <v>35</v>
      </c>
      <c r="E14292" s="7" t="s">
        <v>9883</v>
      </c>
      <c r="F14292" s="7" t="s">
        <v>31</v>
      </c>
      <c r="G14292" s="8">
        <v>15</v>
      </c>
      <c r="H14292" s="9">
        <v>0.1318</v>
      </c>
      <c r="I14292" s="10">
        <v>60827.06</v>
      </c>
      <c r="J14292" s="11"/>
      <c r="K14292" s="7"/>
      <c r="L14292" s="12">
        <v>60</v>
      </c>
      <c r="M14292" s="11"/>
      <c r="N14292" s="38">
        <f>I14292*(100-$B$4)*(100-$B$5)/10000</f>
        <v>60827.06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654</v>
      </c>
      <c r="D14293" s="7" t="s">
        <v>35</v>
      </c>
      <c r="E14293" s="7" t="s">
        <v>12995</v>
      </c>
      <c r="F14293" s="7" t="s">
        <v>31</v>
      </c>
      <c r="G14293" s="8">
        <v>15</v>
      </c>
      <c r="H14293" s="9">
        <v>0.1318</v>
      </c>
      <c r="I14293" s="10">
        <v>62903.97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62903.97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28434</v>
      </c>
      <c r="B14294" s="7" t="s">
        <v>28435</v>
      </c>
      <c r="C14294" s="7" t="s">
        <v>654</v>
      </c>
      <c r="D14294" s="7" t="s">
        <v>35</v>
      </c>
      <c r="E14294" s="7" t="s">
        <v>9883</v>
      </c>
      <c r="F14294" s="7" t="s">
        <v>31</v>
      </c>
      <c r="G14294" s="8">
        <v>15</v>
      </c>
      <c r="H14294" s="9">
        <v>0.1318</v>
      </c>
      <c r="I14294" s="10">
        <v>62903.97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62903.97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28436</v>
      </c>
      <c r="B14295" s="7" t="s">
        <v>28437</v>
      </c>
      <c r="C14295" s="7" t="s">
        <v>654</v>
      </c>
      <c r="D14295" s="7" t="s">
        <v>29</v>
      </c>
      <c r="E14295" s="7" t="s">
        <v>8963</v>
      </c>
      <c r="F14295" s="7" t="s">
        <v>31</v>
      </c>
      <c r="G14295" s="8">
        <v>15</v>
      </c>
      <c r="H14295" s="9">
        <v>0.1318</v>
      </c>
      <c r="I14295" s="10">
        <v>60827.06</v>
      </c>
      <c r="J14295" s="11"/>
      <c r="K14295" s="7"/>
      <c r="L14295" s="12">
        <v>60</v>
      </c>
      <c r="M14295" s="11"/>
      <c r="N14295" s="38">
        <f>I14295*(100-$B$4)*(100-$B$5)/10000</f>
        <v>60827.06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28438</v>
      </c>
      <c r="B14296" s="7" t="s">
        <v>28439</v>
      </c>
      <c r="C14296" s="7" t="s">
        <v>654</v>
      </c>
      <c r="D14296" s="7" t="s">
        <v>29</v>
      </c>
      <c r="E14296" s="7" t="s">
        <v>28014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28440</v>
      </c>
      <c r="B14297" s="7" t="s">
        <v>28441</v>
      </c>
      <c r="C14297" s="7" t="s">
        <v>654</v>
      </c>
      <c r="D14297" s="7" t="s">
        <v>29</v>
      </c>
      <c r="E14297" s="7" t="s">
        <v>8963</v>
      </c>
      <c r="F14297" s="7" t="s">
        <v>31</v>
      </c>
      <c r="G14297" s="8">
        <v>15</v>
      </c>
      <c r="H14297" s="9">
        <v>0.1318</v>
      </c>
      <c r="I14297" s="10">
        <v>62903.97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62903.97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28442</v>
      </c>
      <c r="B14298" s="7" t="s">
        <v>28443</v>
      </c>
      <c r="C14298" s="7" t="s">
        <v>654</v>
      </c>
      <c r="D14298" s="7" t="s">
        <v>29</v>
      </c>
      <c r="E14298" s="7" t="s">
        <v>28014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11.1" customHeight="1" outlineLevel="3" x14ac:dyDescent="0.2">
      <c r="A14299" s="29" t="s">
        <v>28444</v>
      </c>
      <c r="B14299" s="29"/>
      <c r="C14299" s="29"/>
      <c r="D14299" s="29"/>
      <c r="E14299" s="29"/>
      <c r="F14299" s="29"/>
      <c r="G14299" s="29"/>
      <c r="H14299" s="29"/>
      <c r="I14299" s="29"/>
      <c r="J14299" s="29"/>
      <c r="K14299" s="29"/>
      <c r="L14299" s="29"/>
      <c r="M14299" s="29"/>
      <c r="N14299" s="36"/>
      <c r="O14299" s="36"/>
      <c r="P14299" s="36"/>
      <c r="Q14299" s="36"/>
    </row>
    <row r="14300" spans="1:17" ht="11.1" customHeight="1" outlineLevel="4" x14ac:dyDescent="0.2">
      <c r="A14300" s="30" t="s">
        <v>28445</v>
      </c>
      <c r="B14300" s="30"/>
      <c r="C14300" s="30"/>
      <c r="D14300" s="30"/>
      <c r="E14300" s="30"/>
      <c r="F14300" s="30"/>
      <c r="G14300" s="30"/>
      <c r="H14300" s="30"/>
      <c r="I14300" s="30"/>
      <c r="J14300" s="30"/>
      <c r="K14300" s="30"/>
      <c r="L14300" s="30"/>
      <c r="M14300" s="30"/>
      <c r="N14300" s="37"/>
      <c r="O14300" s="37"/>
      <c r="P14300" s="37"/>
      <c r="Q14300" s="37"/>
    </row>
    <row r="14301" spans="1:17" ht="47.1" customHeight="1" outlineLevel="5" x14ac:dyDescent="0.2">
      <c r="A14301" s="6" t="s">
        <v>28446</v>
      </c>
      <c r="B14301" s="7" t="s">
        <v>28447</v>
      </c>
      <c r="C14301" s="7" t="s">
        <v>28</v>
      </c>
      <c r="D14301" s="7" t="s">
        <v>29</v>
      </c>
      <c r="E14301" s="7" t="s">
        <v>30</v>
      </c>
      <c r="F14301" s="7" t="s">
        <v>31</v>
      </c>
      <c r="G14301" s="8">
        <v>6</v>
      </c>
      <c r="H14301" s="9">
        <v>5.7188000000000003E-2</v>
      </c>
      <c r="I14301" s="10">
        <v>19340.2</v>
      </c>
      <c r="J14301" s="11"/>
      <c r="K14301" s="7"/>
      <c r="L14301" s="12">
        <v>30</v>
      </c>
      <c r="M14301" s="11"/>
      <c r="N14301" s="38">
        <f>I14301*(100-$B$4)*(100-$B$5)/10000</f>
        <v>19340.2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28448</v>
      </c>
      <c r="B14302" s="7" t="s">
        <v>28449</v>
      </c>
      <c r="C14302" s="7" t="s">
        <v>28</v>
      </c>
      <c r="D14302" s="7" t="s">
        <v>29</v>
      </c>
      <c r="E14302" s="7" t="s">
        <v>30</v>
      </c>
      <c r="F14302" s="7" t="s">
        <v>31</v>
      </c>
      <c r="G14302" s="8">
        <v>6</v>
      </c>
      <c r="H14302" s="9">
        <v>5.7188000000000003E-2</v>
      </c>
      <c r="I14302" s="10">
        <v>17436.669999999998</v>
      </c>
      <c r="J14302" s="11"/>
      <c r="K14302" s="7"/>
      <c r="L14302" s="12">
        <v>30</v>
      </c>
      <c r="M14302" s="11"/>
      <c r="N14302" s="38">
        <f>I14302*(100-$B$4)*(100-$B$5)/10000</f>
        <v>17436.669999999998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28450</v>
      </c>
      <c r="B14303" s="7" t="s">
        <v>28451</v>
      </c>
      <c r="C14303" s="7" t="s">
        <v>28</v>
      </c>
      <c r="D14303" s="7" t="s">
        <v>29</v>
      </c>
      <c r="E14303" s="7" t="s">
        <v>30</v>
      </c>
      <c r="F14303" s="7" t="s">
        <v>31</v>
      </c>
      <c r="G14303" s="8">
        <v>6</v>
      </c>
      <c r="H14303" s="9">
        <v>5.7188000000000003E-2</v>
      </c>
      <c r="I14303" s="10">
        <v>17436.669999999998</v>
      </c>
      <c r="J14303" s="11"/>
      <c r="K14303" s="7"/>
      <c r="L14303" s="12">
        <v>30</v>
      </c>
      <c r="M14303" s="11"/>
      <c r="N14303" s="38">
        <f>I14303*(100-$B$4)*(100-$B$5)/10000</f>
        <v>17436.669999999998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7.1" customHeight="1" outlineLevel="5" x14ac:dyDescent="0.2">
      <c r="A14304" s="6" t="s">
        <v>28452</v>
      </c>
      <c r="B14304" s="7" t="s">
        <v>28453</v>
      </c>
      <c r="C14304" s="7" t="s">
        <v>28</v>
      </c>
      <c r="D14304" s="7" t="s">
        <v>29</v>
      </c>
      <c r="E14304" s="7" t="s">
        <v>30</v>
      </c>
      <c r="F14304" s="7" t="s">
        <v>31</v>
      </c>
      <c r="G14304" s="8">
        <v>6</v>
      </c>
      <c r="H14304" s="9">
        <v>5.7188000000000003E-2</v>
      </c>
      <c r="I14304" s="10">
        <v>19340.2</v>
      </c>
      <c r="J14304" s="11"/>
      <c r="K14304" s="7"/>
      <c r="L14304" s="12">
        <v>30</v>
      </c>
      <c r="M14304" s="11"/>
      <c r="N14304" s="38">
        <f>I14304*(100-$B$4)*(100-$B$5)/10000</f>
        <v>19340.2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7.1" customHeight="1" outlineLevel="5" x14ac:dyDescent="0.2">
      <c r="A14305" s="6" t="s">
        <v>28454</v>
      </c>
      <c r="B14305" s="7" t="s">
        <v>28455</v>
      </c>
      <c r="C14305" s="7" t="s">
        <v>124</v>
      </c>
      <c r="D14305" s="7" t="s">
        <v>29</v>
      </c>
      <c r="E14305" s="7" t="s">
        <v>6323</v>
      </c>
      <c r="F14305" s="7" t="s">
        <v>31</v>
      </c>
      <c r="G14305" s="8">
        <v>6</v>
      </c>
      <c r="H14305" s="9">
        <v>5.7188000000000003E-2</v>
      </c>
      <c r="I14305" s="10">
        <v>20924</v>
      </c>
      <c r="J14305" s="11"/>
      <c r="K14305" s="7"/>
      <c r="L14305" s="12">
        <v>30</v>
      </c>
      <c r="M14305" s="11"/>
      <c r="N14305" s="38">
        <f>I14305*(100-$B$4)*(100-$B$5)/10000</f>
        <v>20924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47.1" customHeight="1" outlineLevel="5" x14ac:dyDescent="0.2">
      <c r="A14306" s="6" t="s">
        <v>28456</v>
      </c>
      <c r="B14306" s="7" t="s">
        <v>28457</v>
      </c>
      <c r="C14306" s="7" t="s">
        <v>124</v>
      </c>
      <c r="D14306" s="7" t="s">
        <v>29</v>
      </c>
      <c r="E14306" s="7" t="s">
        <v>6323</v>
      </c>
      <c r="F14306" s="7" t="s">
        <v>31</v>
      </c>
      <c r="G14306" s="8">
        <v>6</v>
      </c>
      <c r="H14306" s="9">
        <v>5.7188000000000003E-2</v>
      </c>
      <c r="I14306" s="10">
        <v>20924</v>
      </c>
      <c r="J14306" s="11"/>
      <c r="K14306" s="7"/>
      <c r="L14306" s="12">
        <v>30</v>
      </c>
      <c r="M14306" s="11"/>
      <c r="N14306" s="38">
        <f>I14306*(100-$B$4)*(100-$B$5)/10000</f>
        <v>20924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28458</v>
      </c>
      <c r="B14307" s="7" t="s">
        <v>28459</v>
      </c>
      <c r="C14307" s="7" t="s">
        <v>444</v>
      </c>
      <c r="D14307" s="7" t="s">
        <v>29</v>
      </c>
      <c r="E14307" s="7" t="s">
        <v>44</v>
      </c>
      <c r="F14307" s="7" t="s">
        <v>31</v>
      </c>
      <c r="G14307" s="8">
        <v>6</v>
      </c>
      <c r="H14307" s="9">
        <v>5.7188000000000003E-2</v>
      </c>
      <c r="I14307" s="10">
        <v>23962.53</v>
      </c>
      <c r="J14307" s="11"/>
      <c r="K14307" s="7"/>
      <c r="L14307" s="12">
        <v>30</v>
      </c>
      <c r="M14307" s="11"/>
      <c r="N14307" s="38">
        <f>I14307*(100-$B$4)*(100-$B$5)/10000</f>
        <v>23962.53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28460</v>
      </c>
      <c r="B14308" s="7" t="s">
        <v>28461</v>
      </c>
      <c r="C14308" s="7" t="s">
        <v>444</v>
      </c>
      <c r="D14308" s="7" t="s">
        <v>29</v>
      </c>
      <c r="E14308" s="7" t="s">
        <v>44</v>
      </c>
      <c r="F14308" s="7" t="s">
        <v>31</v>
      </c>
      <c r="G14308" s="8">
        <v>6</v>
      </c>
      <c r="H14308" s="9">
        <v>5.7188000000000003E-2</v>
      </c>
      <c r="I14308" s="10">
        <v>23962.53</v>
      </c>
      <c r="J14308" s="11"/>
      <c r="K14308" s="7"/>
      <c r="L14308" s="12">
        <v>30</v>
      </c>
      <c r="M14308" s="11"/>
      <c r="N14308" s="38">
        <f>I14308*(100-$B$4)*(100-$B$5)/10000</f>
        <v>23962.53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59.1" customHeight="1" outlineLevel="5" x14ac:dyDescent="0.2">
      <c r="A14309" s="6" t="s">
        <v>28462</v>
      </c>
      <c r="B14309" s="7" t="s">
        <v>28463</v>
      </c>
      <c r="C14309" s="7" t="s">
        <v>444</v>
      </c>
      <c r="D14309" s="7" t="s">
        <v>29</v>
      </c>
      <c r="E14309" s="7" t="s">
        <v>44</v>
      </c>
      <c r="F14309" s="7" t="s">
        <v>31</v>
      </c>
      <c r="G14309" s="8">
        <v>6</v>
      </c>
      <c r="H14309" s="9">
        <v>5.7188000000000003E-2</v>
      </c>
      <c r="I14309" s="10">
        <v>26039.46</v>
      </c>
      <c r="J14309" s="11"/>
      <c r="K14309" s="7" t="s">
        <v>705</v>
      </c>
      <c r="L14309" s="12">
        <v>30</v>
      </c>
      <c r="M14309" s="11"/>
      <c r="N14309" s="38">
        <f>I14309*(100-$B$4)*(100-$B$5)/10000</f>
        <v>26039.46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28464</v>
      </c>
      <c r="B14310" s="7" t="s">
        <v>28465</v>
      </c>
      <c r="C14310" s="7" t="s">
        <v>2064</v>
      </c>
      <c r="D14310" s="7" t="s">
        <v>29</v>
      </c>
      <c r="E14310" s="7" t="s">
        <v>6338</v>
      </c>
      <c r="F14310" s="7" t="s">
        <v>31</v>
      </c>
      <c r="G14310" s="8">
        <v>6</v>
      </c>
      <c r="H14310" s="9">
        <v>5.7188000000000003E-2</v>
      </c>
      <c r="I14310" s="10">
        <v>26155.01</v>
      </c>
      <c r="J14310" s="11"/>
      <c r="K14310" s="7"/>
      <c r="L14310" s="12">
        <v>30</v>
      </c>
      <c r="M14310" s="11"/>
      <c r="N14310" s="38">
        <f>I14310*(100-$B$4)*(100-$B$5)/10000</f>
        <v>26155.01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28466</v>
      </c>
      <c r="B14311" s="7" t="s">
        <v>28467</v>
      </c>
      <c r="C14311" s="7" t="s">
        <v>2064</v>
      </c>
      <c r="D14311" s="7" t="s">
        <v>29</v>
      </c>
      <c r="E14311" s="7" t="s">
        <v>6338</v>
      </c>
      <c r="F14311" s="7" t="s">
        <v>31</v>
      </c>
      <c r="G14311" s="8">
        <v>6</v>
      </c>
      <c r="H14311" s="9">
        <v>5.7188000000000003E-2</v>
      </c>
      <c r="I14311" s="10">
        <v>26155.01</v>
      </c>
      <c r="J14311" s="11"/>
      <c r="K14311" s="7"/>
      <c r="L14311" s="12">
        <v>30</v>
      </c>
      <c r="M14311" s="11"/>
      <c r="N14311" s="38">
        <f>I14311*(100-$B$4)*(100-$B$5)/10000</f>
        <v>26155.01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28468</v>
      </c>
      <c r="B14312" s="7" t="s">
        <v>28469</v>
      </c>
      <c r="C14312" s="7" t="s">
        <v>701</v>
      </c>
      <c r="D14312" s="7" t="s">
        <v>29</v>
      </c>
      <c r="E14312" s="7" t="s">
        <v>10979</v>
      </c>
      <c r="F14312" s="7" t="s">
        <v>31</v>
      </c>
      <c r="G14312" s="8">
        <v>6</v>
      </c>
      <c r="H14312" s="9">
        <v>5.7188000000000003E-2</v>
      </c>
      <c r="I14312" s="10">
        <v>28755.040000000001</v>
      </c>
      <c r="J14312" s="11"/>
      <c r="K14312" s="7"/>
      <c r="L14312" s="12">
        <v>30</v>
      </c>
      <c r="M14312" s="11"/>
      <c r="N14312" s="38">
        <f>I14312*(100-$B$4)*(100-$B$5)/10000</f>
        <v>28755.040000000001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28470</v>
      </c>
      <c r="B14313" s="7" t="s">
        <v>28471</v>
      </c>
      <c r="C14313" s="7" t="s">
        <v>701</v>
      </c>
      <c r="D14313" s="7" t="s">
        <v>29</v>
      </c>
      <c r="E14313" s="7" t="s">
        <v>10979</v>
      </c>
      <c r="F14313" s="7" t="s">
        <v>31</v>
      </c>
      <c r="G14313" s="8">
        <v>6</v>
      </c>
      <c r="H14313" s="9">
        <v>5.7188000000000003E-2</v>
      </c>
      <c r="I14313" s="10">
        <v>28755.040000000001</v>
      </c>
      <c r="J14313" s="11"/>
      <c r="K14313" s="7"/>
      <c r="L14313" s="12">
        <v>30</v>
      </c>
      <c r="M14313" s="11"/>
      <c r="N14313" s="38">
        <f>I14313*(100-$B$4)*(100-$B$5)/10000</f>
        <v>28755.040000000001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11.1" customHeight="1" outlineLevel="4" x14ac:dyDescent="0.2">
      <c r="A14314" s="30" t="s">
        <v>28472</v>
      </c>
      <c r="B14314" s="30"/>
      <c r="C14314" s="30"/>
      <c r="D14314" s="30"/>
      <c r="E14314" s="30"/>
      <c r="F14314" s="30"/>
      <c r="G14314" s="30"/>
      <c r="H14314" s="30"/>
      <c r="I14314" s="30"/>
      <c r="J14314" s="30"/>
      <c r="K14314" s="30"/>
      <c r="L14314" s="30"/>
      <c r="M14314" s="30"/>
      <c r="N14314" s="37"/>
      <c r="O14314" s="37"/>
      <c r="P14314" s="37"/>
      <c r="Q14314" s="37"/>
    </row>
    <row r="14315" spans="1:17" ht="23.1" customHeight="1" outlineLevel="5" x14ac:dyDescent="0.2">
      <c r="A14315" s="6" t="s">
        <v>28473</v>
      </c>
      <c r="B14315" s="7" t="s">
        <v>28474</v>
      </c>
      <c r="C14315" s="7"/>
      <c r="D14315" s="7"/>
      <c r="E14315" s="7" t="s">
        <v>52</v>
      </c>
      <c r="F14315" s="7" t="s">
        <v>53</v>
      </c>
      <c r="G14315" s="8">
        <v>6.0000000000000001E-3</v>
      </c>
      <c r="H14315" s="9">
        <v>2.0000000000000002E-5</v>
      </c>
      <c r="I14315" s="10">
        <v>9596.83</v>
      </c>
      <c r="J14315" s="11"/>
      <c r="K14315" s="7"/>
      <c r="L14315" s="12">
        <v>15</v>
      </c>
      <c r="M14315" s="11"/>
      <c r="N14315" s="38">
        <f>I14315*(100-$B$4)*(100-$B$5)/10000</f>
        <v>9596.83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23.1" customHeight="1" outlineLevel="5" x14ac:dyDescent="0.2">
      <c r="A14316" s="6" t="s">
        <v>28475</v>
      </c>
      <c r="B14316" s="7" t="s">
        <v>28476</v>
      </c>
      <c r="C14316" s="7"/>
      <c r="D14316" s="7"/>
      <c r="E14316" s="7" t="s">
        <v>52</v>
      </c>
      <c r="F14316" s="7" t="s">
        <v>53</v>
      </c>
      <c r="G14316" s="8">
        <v>6.0000000000000001E-3</v>
      </c>
      <c r="H14316" s="9">
        <v>2.0000000000000002E-5</v>
      </c>
      <c r="I14316" s="10">
        <v>12189.98</v>
      </c>
      <c r="J14316" s="11"/>
      <c r="K14316" s="7"/>
      <c r="L14316" s="12">
        <v>15</v>
      </c>
      <c r="M14316" s="11"/>
      <c r="N14316" s="38">
        <f>I14316*(100-$B$4)*(100-$B$5)/10000</f>
        <v>12189.98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23.1" customHeight="1" outlineLevel="5" x14ac:dyDescent="0.2">
      <c r="A14317" s="14" t="s">
        <v>28477</v>
      </c>
      <c r="B14317" s="15" t="s">
        <v>28478</v>
      </c>
      <c r="C14317" s="15"/>
      <c r="D14317" s="15"/>
      <c r="E14317" s="15" t="s">
        <v>52</v>
      </c>
      <c r="F14317" s="15" t="s">
        <v>53</v>
      </c>
      <c r="G14317" s="16">
        <v>6.0000000000000001E-3</v>
      </c>
      <c r="H14317" s="17">
        <v>2.0000000000000002E-5</v>
      </c>
      <c r="I14317" s="18">
        <v>6649.1</v>
      </c>
      <c r="J14317" s="19"/>
      <c r="K14317" s="15"/>
      <c r="L14317" s="20">
        <v>15</v>
      </c>
      <c r="M14317" s="19"/>
      <c r="N14317" s="39">
        <f>I14317*(100-$B$4)*(100-$B$5)/10000</f>
        <v>6649.1</v>
      </c>
      <c r="O14317" s="39">
        <f>M14317*N14317</f>
        <v>0</v>
      </c>
      <c r="P14317" s="39">
        <f>G14317*M14317</f>
        <v>0</v>
      </c>
      <c r="Q14317" s="39">
        <f>H14317*M14317</f>
        <v>0</v>
      </c>
    </row>
    <row r="14318" spans="1:17" ht="23.1" customHeight="1" outlineLevel="5" x14ac:dyDescent="0.2">
      <c r="A14318" s="14" t="s">
        <v>28479</v>
      </c>
      <c r="B14318" s="15" t="s">
        <v>28480</v>
      </c>
      <c r="C14318" s="15"/>
      <c r="D14318" s="15"/>
      <c r="E14318" s="15" t="s">
        <v>52</v>
      </c>
      <c r="F14318" s="15" t="s">
        <v>53</v>
      </c>
      <c r="G14318" s="16">
        <v>6.0000000000000001E-3</v>
      </c>
      <c r="H14318" s="17">
        <v>2.0000000000000002E-5</v>
      </c>
      <c r="I14318" s="18">
        <v>6662.01</v>
      </c>
      <c r="J14318" s="19"/>
      <c r="K14318" s="15"/>
      <c r="L14318" s="20">
        <v>15</v>
      </c>
      <c r="M14318" s="19"/>
      <c r="N14318" s="39">
        <f>I14318*(100-$B$4)*(100-$B$5)/10000</f>
        <v>6662.01</v>
      </c>
      <c r="O14318" s="39">
        <f>M14318*N14318</f>
        <v>0</v>
      </c>
      <c r="P14318" s="39">
        <f>G14318*M14318</f>
        <v>0</v>
      </c>
      <c r="Q14318" s="39">
        <f>H14318*M14318</f>
        <v>0</v>
      </c>
    </row>
    <row r="14319" spans="1:17" ht="11.1" customHeight="1" outlineLevel="5" x14ac:dyDescent="0.2">
      <c r="A14319" s="14" t="s">
        <v>28481</v>
      </c>
      <c r="B14319" s="15" t="s">
        <v>28482</v>
      </c>
      <c r="C14319" s="15"/>
      <c r="D14319" s="15"/>
      <c r="E14319" s="15" t="s">
        <v>52</v>
      </c>
      <c r="F14319" s="15" t="s">
        <v>53</v>
      </c>
      <c r="G14319" s="16">
        <v>6.0000000000000001E-3</v>
      </c>
      <c r="H14319" s="17">
        <v>2.0000000000000002E-5</v>
      </c>
      <c r="I14319" s="18">
        <v>1389.95</v>
      </c>
      <c r="J14319" s="19"/>
      <c r="K14319" s="15"/>
      <c r="L14319" s="20">
        <v>15</v>
      </c>
      <c r="M14319" s="19"/>
      <c r="N14319" s="39">
        <f>I14319*(100-$B$4)*(100-$B$5)/10000</f>
        <v>1389.95</v>
      </c>
      <c r="O14319" s="39">
        <f>M14319*N14319</f>
        <v>0</v>
      </c>
      <c r="P14319" s="39">
        <f>G14319*M14319</f>
        <v>0</v>
      </c>
      <c r="Q14319" s="39">
        <f>H14319*M14319</f>
        <v>0</v>
      </c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43</v>
      </c>
      <c r="D14321" s="7" t="s">
        <v>29</v>
      </c>
      <c r="E14321" s="7" t="s">
        <v>7321</v>
      </c>
      <c r="F14321" s="7" t="s">
        <v>31</v>
      </c>
      <c r="G14321" s="8">
        <v>6</v>
      </c>
      <c r="H14321" s="9">
        <v>0.13108</v>
      </c>
      <c r="I14321" s="10">
        <v>32167.439999999999</v>
      </c>
      <c r="J14321" s="11"/>
      <c r="K14321" s="7"/>
      <c r="L14321" s="12">
        <v>30</v>
      </c>
      <c r="M14321" s="11"/>
      <c r="N14321" s="38">
        <f>I14321*(100-$B$4)*(100-$B$5)/10000</f>
        <v>32167.439999999999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43</v>
      </c>
      <c r="D14322" s="7" t="s">
        <v>29</v>
      </c>
      <c r="E14322" s="7" t="s">
        <v>7321</v>
      </c>
      <c r="F14322" s="7" t="s">
        <v>31</v>
      </c>
      <c r="G14322" s="8">
        <v>6</v>
      </c>
      <c r="H14322" s="9">
        <v>0.13108</v>
      </c>
      <c r="I14322" s="10">
        <v>32187.13</v>
      </c>
      <c r="J14322" s="11"/>
      <c r="K14322" s="7"/>
      <c r="L14322" s="12">
        <v>30</v>
      </c>
      <c r="M14322" s="11"/>
      <c r="N14322" s="38">
        <f>I14322*(100-$B$4)*(100-$B$5)/10000</f>
        <v>32187.13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28490</v>
      </c>
      <c r="D14323" s="7" t="s">
        <v>29</v>
      </c>
      <c r="E14323" s="7" t="s">
        <v>20774</v>
      </c>
      <c r="F14323" s="7" t="s">
        <v>31</v>
      </c>
      <c r="G14323" s="8">
        <v>6</v>
      </c>
      <c r="H14323" s="9">
        <v>0.13108</v>
      </c>
      <c r="I14323" s="10">
        <v>35285.49</v>
      </c>
      <c r="J14323" s="11"/>
      <c r="K14323" s="7"/>
      <c r="L14323" s="12">
        <v>30</v>
      </c>
      <c r="M14323" s="11"/>
      <c r="N14323" s="38">
        <f>I14323*(100-$B$4)*(100-$B$5)/10000</f>
        <v>35285.49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28491</v>
      </c>
      <c r="B14324" s="7" t="s">
        <v>28492</v>
      </c>
      <c r="C14324" s="7" t="s">
        <v>28490</v>
      </c>
      <c r="D14324" s="7" t="s">
        <v>29</v>
      </c>
      <c r="E14324" s="7" t="s">
        <v>20774</v>
      </c>
      <c r="F14324" s="7" t="s">
        <v>31</v>
      </c>
      <c r="G14324" s="8">
        <v>6</v>
      </c>
      <c r="H14324" s="9">
        <v>0.13108</v>
      </c>
      <c r="I14324" s="10">
        <v>35285.49</v>
      </c>
      <c r="J14324" s="11"/>
      <c r="K14324" s="7"/>
      <c r="L14324" s="12">
        <v>30</v>
      </c>
      <c r="M14324" s="11"/>
      <c r="N14324" s="38">
        <f>I14324*(100-$B$4)*(100-$B$5)/10000</f>
        <v>35285.49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28493</v>
      </c>
      <c r="B14325" s="7" t="s">
        <v>28494</v>
      </c>
      <c r="C14325" s="7" t="s">
        <v>654</v>
      </c>
      <c r="D14325" s="7" t="s">
        <v>29</v>
      </c>
      <c r="E14325" s="7" t="s">
        <v>9883</v>
      </c>
      <c r="F14325" s="7" t="s">
        <v>31</v>
      </c>
      <c r="G14325" s="8">
        <v>6</v>
      </c>
      <c r="H14325" s="9">
        <v>0.13108</v>
      </c>
      <c r="I14325" s="10">
        <v>37473.17</v>
      </c>
      <c r="J14325" s="11"/>
      <c r="K14325" s="7"/>
      <c r="L14325" s="12">
        <v>30</v>
      </c>
      <c r="M14325" s="11"/>
      <c r="N14325" s="38">
        <f>I14325*(100-$B$4)*(100-$B$5)/10000</f>
        <v>37473.17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28495</v>
      </c>
      <c r="B14326" s="7" t="s">
        <v>28496</v>
      </c>
      <c r="C14326" s="7" t="s">
        <v>654</v>
      </c>
      <c r="D14326" s="7" t="s">
        <v>29</v>
      </c>
      <c r="E14326" s="7" t="s">
        <v>9883</v>
      </c>
      <c r="F14326" s="7" t="s">
        <v>31</v>
      </c>
      <c r="G14326" s="8">
        <v>6</v>
      </c>
      <c r="H14326" s="9">
        <v>0.13108</v>
      </c>
      <c r="I14326" s="10">
        <v>37473.050000000003</v>
      </c>
      <c r="J14326" s="11"/>
      <c r="K14326" s="7"/>
      <c r="L14326" s="12">
        <v>30</v>
      </c>
      <c r="M14326" s="11"/>
      <c r="N14326" s="38">
        <f>I14326*(100-$B$4)*(100-$B$5)/10000</f>
        <v>37473.050000000003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28497</v>
      </c>
      <c r="B14327" s="7" t="s">
        <v>28498</v>
      </c>
      <c r="C14327" s="7" t="s">
        <v>28499</v>
      </c>
      <c r="D14327" s="7" t="s">
        <v>29</v>
      </c>
      <c r="E14327" s="7" t="s">
        <v>26010</v>
      </c>
      <c r="F14327" s="7" t="s">
        <v>31</v>
      </c>
      <c r="G14327" s="8">
        <v>6</v>
      </c>
      <c r="H14327" s="9">
        <v>0.13108</v>
      </c>
      <c r="I14327" s="10">
        <v>42447.97</v>
      </c>
      <c r="J14327" s="11"/>
      <c r="K14327" s="7"/>
      <c r="L14327" s="12">
        <v>30</v>
      </c>
      <c r="M14327" s="11"/>
      <c r="N14327" s="38">
        <f>I14327*(100-$B$4)*(100-$B$5)/10000</f>
        <v>42447.97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28500</v>
      </c>
      <c r="B14328" s="7" t="s">
        <v>28501</v>
      </c>
      <c r="C14328" s="7" t="s">
        <v>28499</v>
      </c>
      <c r="D14328" s="7" t="s">
        <v>29</v>
      </c>
      <c r="E14328" s="7" t="s">
        <v>28502</v>
      </c>
      <c r="F14328" s="7" t="s">
        <v>31</v>
      </c>
      <c r="G14328" s="8">
        <v>6</v>
      </c>
      <c r="H14328" s="9">
        <v>0.13108</v>
      </c>
      <c r="I14328" s="10">
        <v>42447.97</v>
      </c>
      <c r="J14328" s="11"/>
      <c r="K14328" s="7"/>
      <c r="L14328" s="12">
        <v>30</v>
      </c>
      <c r="M14328" s="11"/>
      <c r="N14328" s="38">
        <f>I14328*(100-$B$4)*(100-$B$5)/10000</f>
        <v>42447.97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28503</v>
      </c>
      <c r="B14329" s="7" t="s">
        <v>28504</v>
      </c>
      <c r="C14329" s="7" t="s">
        <v>28505</v>
      </c>
      <c r="D14329" s="7" t="s">
        <v>29</v>
      </c>
      <c r="E14329" s="7" t="s">
        <v>28502</v>
      </c>
      <c r="F14329" s="7" t="s">
        <v>31</v>
      </c>
      <c r="G14329" s="8">
        <v>6</v>
      </c>
      <c r="H14329" s="9">
        <v>0.13108</v>
      </c>
      <c r="I14329" s="10">
        <v>43032.19</v>
      </c>
      <c r="J14329" s="11"/>
      <c r="K14329" s="7"/>
      <c r="L14329" s="12">
        <v>30</v>
      </c>
      <c r="M14329" s="11"/>
      <c r="N14329" s="38">
        <f>I14329*(100-$B$4)*(100-$B$5)/10000</f>
        <v>43032.19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28506</v>
      </c>
      <c r="B14330" s="7" t="s">
        <v>28507</v>
      </c>
      <c r="C14330" s="7" t="s">
        <v>28505</v>
      </c>
      <c r="D14330" s="7" t="s">
        <v>29</v>
      </c>
      <c r="E14330" s="7" t="s">
        <v>28502</v>
      </c>
      <c r="F14330" s="7" t="s">
        <v>31</v>
      </c>
      <c r="G14330" s="8">
        <v>6</v>
      </c>
      <c r="H14330" s="9">
        <v>0.13108</v>
      </c>
      <c r="I14330" s="10">
        <v>42447.97</v>
      </c>
      <c r="J14330" s="11"/>
      <c r="K14330" s="7"/>
      <c r="L14330" s="12">
        <v>30</v>
      </c>
      <c r="M14330" s="11"/>
      <c r="N14330" s="38">
        <f>I14330*(100-$B$4)*(100-$B$5)/10000</f>
        <v>42447.97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11.1" customHeight="1" outlineLevel="4" x14ac:dyDescent="0.2">
      <c r="A14331" s="30" t="s">
        <v>28508</v>
      </c>
      <c r="B14331" s="30"/>
      <c r="C14331" s="30"/>
      <c r="D14331" s="30"/>
      <c r="E14331" s="30"/>
      <c r="F14331" s="30"/>
      <c r="G14331" s="30"/>
      <c r="H14331" s="30"/>
      <c r="I14331" s="30"/>
      <c r="J14331" s="30"/>
      <c r="K14331" s="30"/>
      <c r="L14331" s="30"/>
      <c r="M14331" s="30"/>
      <c r="N14331" s="37"/>
      <c r="O14331" s="37"/>
      <c r="P14331" s="37"/>
      <c r="Q14331" s="37"/>
    </row>
    <row r="14332" spans="1:17" ht="47.1" customHeight="1" outlineLevel="5" x14ac:dyDescent="0.2">
      <c r="A14332" s="6" t="s">
        <v>28509</v>
      </c>
      <c r="B14332" s="7" t="s">
        <v>28510</v>
      </c>
      <c r="C14332" s="7" t="s">
        <v>2064</v>
      </c>
      <c r="D14332" s="7" t="s">
        <v>29</v>
      </c>
      <c r="E14332" s="7" t="s">
        <v>9324</v>
      </c>
      <c r="F14332" s="7" t="s">
        <v>31</v>
      </c>
      <c r="G14332" s="8">
        <v>6</v>
      </c>
      <c r="H14332" s="9">
        <v>0.16035199999999999</v>
      </c>
      <c r="I14332" s="10">
        <v>50094.44</v>
      </c>
      <c r="J14332" s="11"/>
      <c r="K14332" s="7"/>
      <c r="L14332" s="12">
        <v>30</v>
      </c>
      <c r="M14332" s="11"/>
      <c r="N14332" s="38">
        <f>I14332*(100-$B$4)*(100-$B$5)/10000</f>
        <v>50094.44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28511</v>
      </c>
      <c r="B14333" s="7" t="s">
        <v>28512</v>
      </c>
      <c r="C14333" s="7" t="s">
        <v>2064</v>
      </c>
      <c r="D14333" s="7" t="s">
        <v>29</v>
      </c>
      <c r="E14333" s="7" t="s">
        <v>9324</v>
      </c>
      <c r="F14333" s="7" t="s">
        <v>31</v>
      </c>
      <c r="G14333" s="8">
        <v>6</v>
      </c>
      <c r="H14333" s="9">
        <v>0.16035199999999999</v>
      </c>
      <c r="I14333" s="10">
        <v>50094.44</v>
      </c>
      <c r="J14333" s="11"/>
      <c r="K14333" s="7"/>
      <c r="L14333" s="12">
        <v>30</v>
      </c>
      <c r="M14333" s="11"/>
      <c r="N14333" s="38">
        <f>I14333*(100-$B$4)*(100-$B$5)/10000</f>
        <v>50094.44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28513</v>
      </c>
      <c r="B14334" s="7" t="s">
        <v>28514</v>
      </c>
      <c r="C14334" s="7" t="s">
        <v>28490</v>
      </c>
      <c r="D14334" s="7" t="s">
        <v>29</v>
      </c>
      <c r="E14334" s="7" t="s">
        <v>10047</v>
      </c>
      <c r="F14334" s="7" t="s">
        <v>31</v>
      </c>
      <c r="G14334" s="8">
        <v>6</v>
      </c>
      <c r="H14334" s="9">
        <v>0.16035199999999999</v>
      </c>
      <c r="I14334" s="10">
        <v>52020.38</v>
      </c>
      <c r="J14334" s="11"/>
      <c r="K14334" s="7"/>
      <c r="L14334" s="12">
        <v>30</v>
      </c>
      <c r="M14334" s="11"/>
      <c r="N14334" s="38">
        <f>I14334*(100-$B$4)*(100-$B$5)/10000</f>
        <v>52020.38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28515</v>
      </c>
      <c r="B14335" s="7" t="s">
        <v>28516</v>
      </c>
      <c r="C14335" s="7" t="s">
        <v>28490</v>
      </c>
      <c r="D14335" s="7" t="s">
        <v>29</v>
      </c>
      <c r="E14335" s="7" t="s">
        <v>10047</v>
      </c>
      <c r="F14335" s="7" t="s">
        <v>31</v>
      </c>
      <c r="G14335" s="8">
        <v>6</v>
      </c>
      <c r="H14335" s="9">
        <v>0.16035199999999999</v>
      </c>
      <c r="I14335" s="10">
        <v>52020.38</v>
      </c>
      <c r="J14335" s="11"/>
      <c r="K14335" s="7"/>
      <c r="L14335" s="12">
        <v>30</v>
      </c>
      <c r="M14335" s="11"/>
      <c r="N14335" s="38">
        <f>I14335*(100-$B$4)*(100-$B$5)/10000</f>
        <v>52020.38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28517</v>
      </c>
      <c r="B14336" s="7" t="s">
        <v>28518</v>
      </c>
      <c r="C14336" s="7" t="s">
        <v>654</v>
      </c>
      <c r="D14336" s="7" t="s">
        <v>29</v>
      </c>
      <c r="E14336" s="7" t="s">
        <v>13378</v>
      </c>
      <c r="F14336" s="7" t="s">
        <v>31</v>
      </c>
      <c r="G14336" s="8">
        <v>6</v>
      </c>
      <c r="H14336" s="9">
        <v>0.16035199999999999</v>
      </c>
      <c r="I14336" s="10">
        <v>55053.760000000002</v>
      </c>
      <c r="J14336" s="11"/>
      <c r="K14336" s="7"/>
      <c r="L14336" s="12">
        <v>30</v>
      </c>
      <c r="M14336" s="11"/>
      <c r="N14336" s="38">
        <f>I14336*(100-$B$4)*(100-$B$5)/10000</f>
        <v>55053.760000000002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28519</v>
      </c>
      <c r="B14337" s="7" t="s">
        <v>28520</v>
      </c>
      <c r="C14337" s="7" t="s">
        <v>654</v>
      </c>
      <c r="D14337" s="7" t="s">
        <v>29</v>
      </c>
      <c r="E14337" s="7" t="s">
        <v>13378</v>
      </c>
      <c r="F14337" s="7" t="s">
        <v>31</v>
      </c>
      <c r="G14337" s="8">
        <v>6</v>
      </c>
      <c r="H14337" s="9">
        <v>0.16035199999999999</v>
      </c>
      <c r="I14337" s="10">
        <v>55053.760000000002</v>
      </c>
      <c r="J14337" s="11"/>
      <c r="K14337" s="7"/>
      <c r="L14337" s="12">
        <v>30</v>
      </c>
      <c r="M14337" s="11"/>
      <c r="N14337" s="38">
        <f>I14337*(100-$B$4)*(100-$B$5)/10000</f>
        <v>55053.760000000002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28521</v>
      </c>
      <c r="B14338" s="7" t="s">
        <v>28522</v>
      </c>
      <c r="C14338" s="7" t="s">
        <v>28523</v>
      </c>
      <c r="D14338" s="7" t="s">
        <v>29</v>
      </c>
      <c r="E14338" s="7" t="s">
        <v>28524</v>
      </c>
      <c r="F14338" s="7" t="s">
        <v>31</v>
      </c>
      <c r="G14338" s="8">
        <v>6</v>
      </c>
      <c r="H14338" s="9">
        <v>0.16035199999999999</v>
      </c>
      <c r="I14338" s="10">
        <v>58722.53</v>
      </c>
      <c r="J14338" s="11"/>
      <c r="K14338" s="7"/>
      <c r="L14338" s="12">
        <v>30</v>
      </c>
      <c r="M14338" s="11"/>
      <c r="N14338" s="38">
        <f>I14338*(100-$B$4)*(100-$B$5)/10000</f>
        <v>58722.53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28525</v>
      </c>
      <c r="B14339" s="7" t="s">
        <v>28526</v>
      </c>
      <c r="C14339" s="7" t="s">
        <v>28523</v>
      </c>
      <c r="D14339" s="7" t="s">
        <v>29</v>
      </c>
      <c r="E14339" s="7" t="s">
        <v>28524</v>
      </c>
      <c r="F14339" s="7" t="s">
        <v>31</v>
      </c>
      <c r="G14339" s="8">
        <v>6</v>
      </c>
      <c r="H14339" s="9">
        <v>0.16035199999999999</v>
      </c>
      <c r="I14339" s="10">
        <v>58722.53</v>
      </c>
      <c r="J14339" s="11"/>
      <c r="K14339" s="7"/>
      <c r="L14339" s="12">
        <v>30</v>
      </c>
      <c r="M14339" s="11"/>
      <c r="N14339" s="38">
        <f>I14339*(100-$B$4)*(100-$B$5)/10000</f>
        <v>58722.53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28527</v>
      </c>
      <c r="B14340" s="7" t="s">
        <v>28528</v>
      </c>
      <c r="C14340" s="7" t="s">
        <v>13178</v>
      </c>
      <c r="D14340" s="7" t="s">
        <v>29</v>
      </c>
      <c r="E14340" s="7" t="s">
        <v>28529</v>
      </c>
      <c r="F14340" s="7" t="s">
        <v>31</v>
      </c>
      <c r="G14340" s="8">
        <v>6</v>
      </c>
      <c r="H14340" s="9">
        <v>0.16035199999999999</v>
      </c>
      <c r="I14340" s="10">
        <v>60898.34</v>
      </c>
      <c r="J14340" s="11"/>
      <c r="K14340" s="7"/>
      <c r="L14340" s="12">
        <v>30</v>
      </c>
      <c r="M14340" s="11"/>
      <c r="N14340" s="38">
        <f>I14340*(100-$B$4)*(100-$B$5)/10000</f>
        <v>60898.34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28530</v>
      </c>
      <c r="B14341" s="7" t="s">
        <v>28531</v>
      </c>
      <c r="C14341" s="7" t="s">
        <v>13178</v>
      </c>
      <c r="D14341" s="7" t="s">
        <v>29</v>
      </c>
      <c r="E14341" s="7" t="s">
        <v>28529</v>
      </c>
      <c r="F14341" s="7" t="s">
        <v>31</v>
      </c>
      <c r="G14341" s="8">
        <v>6</v>
      </c>
      <c r="H14341" s="9">
        <v>0.16035199999999999</v>
      </c>
      <c r="I14341" s="10">
        <v>60898.34</v>
      </c>
      <c r="J14341" s="11"/>
      <c r="K14341" s="7"/>
      <c r="L14341" s="12">
        <v>30</v>
      </c>
      <c r="M14341" s="11"/>
      <c r="N14341" s="38">
        <f>I14341*(100-$B$4)*(100-$B$5)/10000</f>
        <v>60898.34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11.1" customHeight="1" outlineLevel="3" x14ac:dyDescent="0.2">
      <c r="A14342" s="29" t="s">
        <v>28532</v>
      </c>
      <c r="B14342" s="29"/>
      <c r="C14342" s="29"/>
      <c r="D14342" s="29"/>
      <c r="E14342" s="29"/>
      <c r="F14342" s="29"/>
      <c r="G14342" s="29"/>
      <c r="H14342" s="29"/>
      <c r="I14342" s="29"/>
      <c r="J14342" s="29"/>
      <c r="K14342" s="29"/>
      <c r="L14342" s="29"/>
      <c r="M14342" s="29"/>
      <c r="N14342" s="36"/>
      <c r="O14342" s="36"/>
      <c r="P14342" s="36"/>
      <c r="Q14342" s="36"/>
    </row>
    <row r="14343" spans="1:17" ht="11.1" customHeight="1" outlineLevel="4" x14ac:dyDescent="0.2">
      <c r="A14343" s="30" t="s">
        <v>28533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35.1" customHeight="1" outlineLevel="5" x14ac:dyDescent="0.2">
      <c r="A14344" s="6" t="s">
        <v>28534</v>
      </c>
      <c r="B14344" s="7" t="s">
        <v>28535</v>
      </c>
      <c r="C14344" s="7" t="s">
        <v>240</v>
      </c>
      <c r="D14344" s="7" t="s">
        <v>35</v>
      </c>
      <c r="E14344" s="7" t="s">
        <v>58</v>
      </c>
      <c r="F14344" s="7" t="s">
        <v>31</v>
      </c>
      <c r="G14344" s="8">
        <v>0.97899999999999998</v>
      </c>
      <c r="H14344" s="9">
        <v>2.4109999999999999E-3</v>
      </c>
      <c r="I14344" s="10">
        <v>12131.62</v>
      </c>
      <c r="J14344" s="11"/>
      <c r="K14344" s="7"/>
      <c r="L14344" s="12">
        <v>15</v>
      </c>
      <c r="M14344" s="11"/>
      <c r="N14344" s="38">
        <f>I14344*(100-$B$4)*(100-$B$5)/10000</f>
        <v>12131.62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35.1" customHeight="1" outlineLevel="5" x14ac:dyDescent="0.2">
      <c r="A14345" s="6" t="s">
        <v>28536</v>
      </c>
      <c r="B14345" s="7" t="s">
        <v>28537</v>
      </c>
      <c r="C14345" s="7" t="s">
        <v>240</v>
      </c>
      <c r="D14345" s="7" t="s">
        <v>35</v>
      </c>
      <c r="E14345" s="7" t="s">
        <v>58</v>
      </c>
      <c r="F14345" s="7" t="s">
        <v>31</v>
      </c>
      <c r="G14345" s="8">
        <v>0.98</v>
      </c>
      <c r="H14345" s="9">
        <v>1.9400000000000001E-3</v>
      </c>
      <c r="I14345" s="10">
        <v>12131.62</v>
      </c>
      <c r="J14345" s="11"/>
      <c r="K14345" s="7"/>
      <c r="L14345" s="12">
        <v>15</v>
      </c>
      <c r="M14345" s="11"/>
      <c r="N14345" s="38">
        <f>I14345*(100-$B$4)*(100-$B$5)/10000</f>
        <v>12131.62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5.1" customHeight="1" outlineLevel="5" x14ac:dyDescent="0.2">
      <c r="A14346" s="6" t="s">
        <v>28538</v>
      </c>
      <c r="B14346" s="7" t="s">
        <v>28539</v>
      </c>
      <c r="C14346" s="7" t="s">
        <v>240</v>
      </c>
      <c r="D14346" s="7" t="s">
        <v>29</v>
      </c>
      <c r="E14346" s="7" t="s">
        <v>58</v>
      </c>
      <c r="F14346" s="7" t="s">
        <v>31</v>
      </c>
      <c r="G14346" s="8">
        <v>0.98</v>
      </c>
      <c r="H14346" s="9">
        <v>2.3319999999999999E-3</v>
      </c>
      <c r="I14346" s="10">
        <v>12131.62</v>
      </c>
      <c r="J14346" s="11"/>
      <c r="K14346" s="7"/>
      <c r="L14346" s="12">
        <v>15</v>
      </c>
      <c r="M14346" s="11"/>
      <c r="N14346" s="38">
        <f>I14346*(100-$B$4)*(100-$B$5)/10000</f>
        <v>12131.62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5.1" customHeight="1" outlineLevel="5" x14ac:dyDescent="0.2">
      <c r="A14347" s="6" t="s">
        <v>28540</v>
      </c>
      <c r="B14347" s="7" t="s">
        <v>28541</v>
      </c>
      <c r="C14347" s="7" t="s">
        <v>240</v>
      </c>
      <c r="D14347" s="7" t="s">
        <v>29</v>
      </c>
      <c r="E14347" s="7" t="s">
        <v>58</v>
      </c>
      <c r="F14347" s="7" t="s">
        <v>31</v>
      </c>
      <c r="G14347" s="8">
        <v>0.99099999999999999</v>
      </c>
      <c r="H14347" s="9">
        <v>2.4109999999999999E-3</v>
      </c>
      <c r="I14347" s="10">
        <v>12131.62</v>
      </c>
      <c r="J14347" s="11"/>
      <c r="K14347" s="7"/>
      <c r="L14347" s="12">
        <v>15</v>
      </c>
      <c r="M14347" s="11"/>
      <c r="N14347" s="38">
        <f>I14347*(100-$B$4)*(100-$B$5)/10000</f>
        <v>12131.62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11.1" customHeight="1" outlineLevel="4" x14ac:dyDescent="0.2">
      <c r="A14348" s="30" t="s">
        <v>28542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28543</v>
      </c>
      <c r="B14349" s="7" t="s">
        <v>28544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1.17</v>
      </c>
      <c r="H14349" s="9">
        <v>2.3319999999999999E-3</v>
      </c>
      <c r="I14349" s="10">
        <v>11373.39</v>
      </c>
      <c r="J14349" s="11"/>
      <c r="K14349" s="7"/>
      <c r="L14349" s="12">
        <v>15</v>
      </c>
      <c r="M14349" s="11"/>
      <c r="N14349" s="38">
        <f>I14349*(100-$B$4)*(100-$B$5)/10000</f>
        <v>11373.39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28545</v>
      </c>
      <c r="B14350" s="7" t="s">
        <v>28546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1.18</v>
      </c>
      <c r="H14350" s="9">
        <v>2.3319999999999999E-3</v>
      </c>
      <c r="I14350" s="10">
        <v>11373.39</v>
      </c>
      <c r="J14350" s="11"/>
      <c r="K14350" s="7"/>
      <c r="L14350" s="12">
        <v>15</v>
      </c>
      <c r="M14350" s="11"/>
      <c r="N14350" s="38">
        <f>I14350*(100-$B$4)*(100-$B$5)/10000</f>
        <v>11373.39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28547</v>
      </c>
      <c r="B14351" s="7" t="s">
        <v>28548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1.1930000000000001</v>
      </c>
      <c r="H14351" s="9">
        <v>2.3319999999999999E-3</v>
      </c>
      <c r="I14351" s="10">
        <v>11373.39</v>
      </c>
      <c r="J14351" s="11"/>
      <c r="K14351" s="7"/>
      <c r="L14351" s="12">
        <v>15</v>
      </c>
      <c r="M14351" s="11"/>
      <c r="N14351" s="38">
        <f>I14351*(100-$B$4)*(100-$B$5)/10000</f>
        <v>11373.39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28549</v>
      </c>
      <c r="B14352" s="7" t="s">
        <v>28550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1.19</v>
      </c>
      <c r="H14352" s="9">
        <v>2.3319999999999999E-3</v>
      </c>
      <c r="I14352" s="10">
        <v>11373.39</v>
      </c>
      <c r="J14352" s="11"/>
      <c r="K14352" s="7"/>
      <c r="L14352" s="12">
        <v>15</v>
      </c>
      <c r="M14352" s="11"/>
      <c r="N14352" s="38">
        <f>I14352*(100-$B$4)*(100-$B$5)/10000</f>
        <v>11373.39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3" x14ac:dyDescent="0.2">
      <c r="A14353" s="29" t="s">
        <v>28551</v>
      </c>
      <c r="B14353" s="29"/>
      <c r="C14353" s="29"/>
      <c r="D14353" s="29"/>
      <c r="E14353" s="29"/>
      <c r="F14353" s="29"/>
      <c r="G14353" s="29"/>
      <c r="H14353" s="29"/>
      <c r="I14353" s="29"/>
      <c r="J14353" s="29"/>
      <c r="K14353" s="29"/>
      <c r="L14353" s="29"/>
      <c r="M14353" s="29"/>
      <c r="N14353" s="36"/>
      <c r="O14353" s="36"/>
      <c r="P14353" s="36"/>
      <c r="Q14353" s="36"/>
    </row>
    <row r="14354" spans="1:17" ht="11.1" customHeight="1" outlineLevel="4" x14ac:dyDescent="0.2">
      <c r="A14354" s="30" t="s">
        <v>28552</v>
      </c>
      <c r="B14354" s="30"/>
      <c r="C14354" s="30"/>
      <c r="D14354" s="30"/>
      <c r="E14354" s="30"/>
      <c r="F14354" s="30"/>
      <c r="G14354" s="30"/>
      <c r="H14354" s="30"/>
      <c r="I14354" s="30"/>
      <c r="J14354" s="30"/>
      <c r="K14354" s="30"/>
      <c r="L14354" s="30"/>
      <c r="M14354" s="30"/>
      <c r="N14354" s="37"/>
      <c r="O14354" s="37"/>
      <c r="P14354" s="37"/>
      <c r="Q14354" s="37"/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3981</v>
      </c>
      <c r="D14355" s="7" t="s">
        <v>35</v>
      </c>
      <c r="E14355" s="7" t="s">
        <v>6848</v>
      </c>
      <c r="F14355" s="7" t="s">
        <v>31</v>
      </c>
      <c r="G14355" s="8">
        <v>0.28000000000000003</v>
      </c>
      <c r="H14355" s="9">
        <v>9.1E-4</v>
      </c>
      <c r="I14355" s="10">
        <v>3659.19</v>
      </c>
      <c r="J14355" s="11"/>
      <c r="K14355" s="7"/>
      <c r="L14355" s="12">
        <v>30</v>
      </c>
      <c r="M14355" s="11"/>
      <c r="N14355" s="38">
        <f>I14355*(100-$B$4)*(100-$B$5)/10000</f>
        <v>3659.19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3981</v>
      </c>
      <c r="D14356" s="7" t="s">
        <v>35</v>
      </c>
      <c r="E14356" s="7" t="s">
        <v>6848</v>
      </c>
      <c r="F14356" s="7" t="s">
        <v>31</v>
      </c>
      <c r="G14356" s="8">
        <v>0.28000000000000003</v>
      </c>
      <c r="H14356" s="9">
        <v>9.1E-4</v>
      </c>
      <c r="I14356" s="10">
        <v>3659.19</v>
      </c>
      <c r="J14356" s="11"/>
      <c r="K14356" s="7"/>
      <c r="L14356" s="12">
        <v>30</v>
      </c>
      <c r="M14356" s="11"/>
      <c r="N14356" s="38">
        <f>I14356*(100-$B$4)*(100-$B$5)/10000</f>
        <v>3659.19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3981</v>
      </c>
      <c r="D14357" s="7" t="s">
        <v>35</v>
      </c>
      <c r="E14357" s="7" t="s">
        <v>6848</v>
      </c>
      <c r="F14357" s="7" t="s">
        <v>31</v>
      </c>
      <c r="G14357" s="8">
        <v>0.28000000000000003</v>
      </c>
      <c r="H14357" s="9">
        <v>9.1E-4</v>
      </c>
      <c r="I14357" s="10">
        <v>3659.19</v>
      </c>
      <c r="J14357" s="11"/>
      <c r="K14357" s="7"/>
      <c r="L14357" s="12">
        <v>20</v>
      </c>
      <c r="M14357" s="11"/>
      <c r="N14357" s="38">
        <f>I14357*(100-$B$4)*(100-$B$5)/10000</f>
        <v>3659.19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5.1" customHeight="1" outlineLevel="5" x14ac:dyDescent="0.2">
      <c r="A14358" s="6" t="s">
        <v>28559</v>
      </c>
      <c r="B14358" s="7" t="s">
        <v>28560</v>
      </c>
      <c r="C14358" s="7" t="s">
        <v>3981</v>
      </c>
      <c r="D14358" s="7" t="s">
        <v>35</v>
      </c>
      <c r="E14358" s="7" t="s">
        <v>6848</v>
      </c>
      <c r="F14358" s="7" t="s">
        <v>31</v>
      </c>
      <c r="G14358" s="8">
        <v>0.28000000000000003</v>
      </c>
      <c r="H14358" s="9">
        <v>9.1E-4</v>
      </c>
      <c r="I14358" s="10">
        <v>5736.12</v>
      </c>
      <c r="J14358" s="11"/>
      <c r="K14358" s="7" t="s">
        <v>705</v>
      </c>
      <c r="L14358" s="12">
        <v>20</v>
      </c>
      <c r="M14358" s="11"/>
      <c r="N14358" s="38">
        <f>I14358*(100-$B$4)*(100-$B$5)/10000</f>
        <v>5736.12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5.1" customHeight="1" outlineLevel="5" x14ac:dyDescent="0.2">
      <c r="A14359" s="6" t="s">
        <v>28561</v>
      </c>
      <c r="B14359" s="7" t="s">
        <v>28562</v>
      </c>
      <c r="C14359" s="7" t="s">
        <v>3981</v>
      </c>
      <c r="D14359" s="7" t="s">
        <v>35</v>
      </c>
      <c r="E14359" s="7" t="s">
        <v>6848</v>
      </c>
      <c r="F14359" s="7" t="s">
        <v>31</v>
      </c>
      <c r="G14359" s="8">
        <v>0.28000000000000003</v>
      </c>
      <c r="H14359" s="9">
        <v>9.1E-4</v>
      </c>
      <c r="I14359" s="10">
        <v>5736.12</v>
      </c>
      <c r="J14359" s="11"/>
      <c r="K14359" s="7" t="s">
        <v>705</v>
      </c>
      <c r="L14359" s="12">
        <v>30</v>
      </c>
      <c r="M14359" s="11"/>
      <c r="N14359" s="38">
        <f>I14359*(100-$B$4)*(100-$B$5)/10000</f>
        <v>5736.12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5.1" customHeight="1" outlineLevel="5" x14ac:dyDescent="0.2">
      <c r="A14360" s="6" t="s">
        <v>28563</v>
      </c>
      <c r="B14360" s="7" t="s">
        <v>28564</v>
      </c>
      <c r="C14360" s="7" t="s">
        <v>3981</v>
      </c>
      <c r="D14360" s="7" t="s">
        <v>35</v>
      </c>
      <c r="E14360" s="7" t="s">
        <v>6848</v>
      </c>
      <c r="F14360" s="7" t="s">
        <v>31</v>
      </c>
      <c r="G14360" s="8">
        <v>0.28000000000000003</v>
      </c>
      <c r="H14360" s="9">
        <v>9.1E-4</v>
      </c>
      <c r="I14360" s="10">
        <v>5736.12</v>
      </c>
      <c r="J14360" s="11"/>
      <c r="K14360" s="7" t="s">
        <v>705</v>
      </c>
      <c r="L14360" s="12">
        <v>30</v>
      </c>
      <c r="M14360" s="11"/>
      <c r="N14360" s="38">
        <f>I14360*(100-$B$4)*(100-$B$5)/10000</f>
        <v>5736.12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28565</v>
      </c>
      <c r="B14361" s="7" t="s">
        <v>28566</v>
      </c>
      <c r="C14361" s="7" t="s">
        <v>3981</v>
      </c>
      <c r="D14361" s="7" t="s">
        <v>29</v>
      </c>
      <c r="E14361" s="7" t="s">
        <v>413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28567</v>
      </c>
      <c r="B14362" s="7" t="s">
        <v>28568</v>
      </c>
      <c r="C14362" s="7" t="s">
        <v>3981</v>
      </c>
      <c r="D14362" s="7" t="s">
        <v>29</v>
      </c>
      <c r="E14362" s="7" t="s">
        <v>413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28569</v>
      </c>
      <c r="B14363" s="7" t="s">
        <v>28570</v>
      </c>
      <c r="C14363" s="7" t="s">
        <v>3981</v>
      </c>
      <c r="D14363" s="7" t="s">
        <v>29</v>
      </c>
      <c r="E14363" s="7" t="s">
        <v>413</v>
      </c>
      <c r="F14363" s="7" t="s">
        <v>31</v>
      </c>
      <c r="G14363" s="8">
        <v>0.28000000000000003</v>
      </c>
      <c r="H14363" s="9">
        <v>9.1E-4</v>
      </c>
      <c r="I14363" s="10">
        <v>3659.19</v>
      </c>
      <c r="J14363" s="11"/>
      <c r="K14363" s="7"/>
      <c r="L14363" s="12">
        <v>20</v>
      </c>
      <c r="M14363" s="11"/>
      <c r="N14363" s="38">
        <f>I14363*(100-$B$4)*(100-$B$5)/10000</f>
        <v>3659.19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28571</v>
      </c>
      <c r="B14364" s="7" t="s">
        <v>28572</v>
      </c>
      <c r="C14364" s="7" t="s">
        <v>3981</v>
      </c>
      <c r="D14364" s="7" t="s">
        <v>29</v>
      </c>
      <c r="E14364" s="7" t="s">
        <v>413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28573</v>
      </c>
      <c r="B14365" s="7" t="s">
        <v>28574</v>
      </c>
      <c r="C14365" s="7" t="s">
        <v>3981</v>
      </c>
      <c r="D14365" s="7" t="s">
        <v>29</v>
      </c>
      <c r="E14365" s="7" t="s">
        <v>413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20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28575</v>
      </c>
      <c r="B14366" s="7" t="s">
        <v>28576</v>
      </c>
      <c r="C14366" s="7" t="s">
        <v>3981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5736.12</v>
      </c>
      <c r="J14366" s="11"/>
      <c r="K14366" s="7" t="s">
        <v>705</v>
      </c>
      <c r="L14366" s="12">
        <v>30</v>
      </c>
      <c r="M14366" s="11"/>
      <c r="N14366" s="38">
        <f>I14366*(100-$B$4)*(100-$B$5)/10000</f>
        <v>5736.12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28577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28578</v>
      </c>
      <c r="B14368" s="7" t="s">
        <v>28579</v>
      </c>
      <c r="C14368" s="7" t="s">
        <v>379</v>
      </c>
      <c r="D14368" s="7" t="s">
        <v>35</v>
      </c>
      <c r="E14368" s="7" t="s">
        <v>380</v>
      </c>
      <c r="F14368" s="7" t="s">
        <v>31</v>
      </c>
      <c r="G14368" s="8">
        <v>0.28000000000000003</v>
      </c>
      <c r="H14368" s="9">
        <v>9.1E-4</v>
      </c>
      <c r="I14368" s="10">
        <v>4261.88</v>
      </c>
      <c r="J14368" s="11"/>
      <c r="K14368" s="7"/>
      <c r="L14368" s="12">
        <v>5</v>
      </c>
      <c r="M14368" s="11"/>
      <c r="N14368" s="38">
        <f>I14368*(100-$B$4)*(100-$B$5)/10000</f>
        <v>4261.88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28580</v>
      </c>
      <c r="B14369" s="7" t="s">
        <v>28581</v>
      </c>
      <c r="C14369" s="7" t="s">
        <v>379</v>
      </c>
      <c r="D14369" s="7" t="s">
        <v>35</v>
      </c>
      <c r="E14369" s="7" t="s">
        <v>380</v>
      </c>
      <c r="F14369" s="7" t="s">
        <v>31</v>
      </c>
      <c r="G14369" s="8">
        <v>0.28000000000000003</v>
      </c>
      <c r="H14369" s="9">
        <v>9.1E-4</v>
      </c>
      <c r="I14369" s="10">
        <v>4261.88</v>
      </c>
      <c r="J14369" s="11"/>
      <c r="K14369" s="7"/>
      <c r="L14369" s="12">
        <v>5</v>
      </c>
      <c r="M14369" s="11"/>
      <c r="N14369" s="38">
        <f>I14369*(100-$B$4)*(100-$B$5)/10000</f>
        <v>4261.88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28582</v>
      </c>
      <c r="B14370" s="7" t="s">
        <v>28583</v>
      </c>
      <c r="C14370" s="7" t="s">
        <v>379</v>
      </c>
      <c r="D14370" s="7" t="s">
        <v>35</v>
      </c>
      <c r="E14370" s="7" t="s">
        <v>380</v>
      </c>
      <c r="F14370" s="7" t="s">
        <v>31</v>
      </c>
      <c r="G14370" s="8">
        <v>0.28000000000000003</v>
      </c>
      <c r="H14370" s="9">
        <v>9.1E-4</v>
      </c>
      <c r="I14370" s="10">
        <v>4261.88</v>
      </c>
      <c r="J14370" s="12">
        <v>1</v>
      </c>
      <c r="K14370" s="7"/>
      <c r="L14370" s="12">
        <v>5</v>
      </c>
      <c r="M14370" s="11"/>
      <c r="N14370" s="38">
        <f>I14370*(100-$B$4)*(100-$B$5)/10000</f>
        <v>4261.88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28584</v>
      </c>
      <c r="B14371" s="7" t="s">
        <v>28585</v>
      </c>
      <c r="C14371" s="7" t="s">
        <v>379</v>
      </c>
      <c r="D14371" s="7" t="s">
        <v>35</v>
      </c>
      <c r="E14371" s="7" t="s">
        <v>380</v>
      </c>
      <c r="F14371" s="7" t="s">
        <v>31</v>
      </c>
      <c r="G14371" s="8">
        <v>0.28000000000000003</v>
      </c>
      <c r="H14371" s="9">
        <v>9.1E-4</v>
      </c>
      <c r="I14371" s="10">
        <v>6338.81</v>
      </c>
      <c r="J14371" s="11"/>
      <c r="K14371" s="7" t="s">
        <v>705</v>
      </c>
      <c r="L14371" s="12">
        <v>5</v>
      </c>
      <c r="M14371" s="11"/>
      <c r="N14371" s="38">
        <f>I14371*(100-$B$4)*(100-$B$5)/10000</f>
        <v>6338.81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28586</v>
      </c>
      <c r="B14372" s="7" t="s">
        <v>28587</v>
      </c>
      <c r="C14372" s="7" t="s">
        <v>379</v>
      </c>
      <c r="D14372" s="7" t="s">
        <v>35</v>
      </c>
      <c r="E14372" s="7" t="s">
        <v>380</v>
      </c>
      <c r="F14372" s="7" t="s">
        <v>31</v>
      </c>
      <c r="G14372" s="8">
        <v>0.28000000000000003</v>
      </c>
      <c r="H14372" s="9">
        <v>9.1E-4</v>
      </c>
      <c r="I14372" s="10">
        <v>6338.81</v>
      </c>
      <c r="J14372" s="11"/>
      <c r="K14372" s="7" t="s">
        <v>705</v>
      </c>
      <c r="L14372" s="12">
        <v>5</v>
      </c>
      <c r="M14372" s="11"/>
      <c r="N14372" s="38">
        <f>I14372*(100-$B$4)*(100-$B$5)/10000</f>
        <v>6338.81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5.1" customHeight="1" outlineLevel="5" x14ac:dyDescent="0.2">
      <c r="A14373" s="6" t="s">
        <v>28588</v>
      </c>
      <c r="B14373" s="7" t="s">
        <v>28589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6338.81</v>
      </c>
      <c r="J14373" s="11"/>
      <c r="K14373" s="7" t="s">
        <v>705</v>
      </c>
      <c r="L14373" s="12">
        <v>5</v>
      </c>
      <c r="M14373" s="11"/>
      <c r="N14373" s="38">
        <f>I14373*(100-$B$4)*(100-$B$5)/10000</f>
        <v>6338.81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28590</v>
      </c>
      <c r="B14374" s="7" t="s">
        <v>28591</v>
      </c>
      <c r="C14374" s="7" t="s">
        <v>379</v>
      </c>
      <c r="D14374" s="7" t="s">
        <v>29</v>
      </c>
      <c r="E14374" s="7" t="s">
        <v>2853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28592</v>
      </c>
      <c r="B14375" s="7" t="s">
        <v>28593</v>
      </c>
      <c r="C14375" s="7" t="s">
        <v>379</v>
      </c>
      <c r="D14375" s="7" t="s">
        <v>29</v>
      </c>
      <c r="E14375" s="7" t="s">
        <v>2853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28594</v>
      </c>
      <c r="B14376" s="7" t="s">
        <v>28595</v>
      </c>
      <c r="C14376" s="7" t="s">
        <v>379</v>
      </c>
      <c r="D14376" s="7" t="s">
        <v>29</v>
      </c>
      <c r="E14376" s="7" t="s">
        <v>2853</v>
      </c>
      <c r="F14376" s="7" t="s">
        <v>31</v>
      </c>
      <c r="G14376" s="8">
        <v>0.28000000000000003</v>
      </c>
      <c r="H14376" s="9">
        <v>9.1E-4</v>
      </c>
      <c r="I14376" s="10">
        <v>4261.88</v>
      </c>
      <c r="J14376" s="11"/>
      <c r="K14376" s="7"/>
      <c r="L14376" s="12">
        <v>5</v>
      </c>
      <c r="M14376" s="11"/>
      <c r="N14376" s="38">
        <f>I14376*(100-$B$4)*(100-$B$5)/10000</f>
        <v>4261.88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28596</v>
      </c>
      <c r="B14377" s="7" t="s">
        <v>28597</v>
      </c>
      <c r="C14377" s="7" t="s">
        <v>379</v>
      </c>
      <c r="D14377" s="7" t="s">
        <v>29</v>
      </c>
      <c r="E14377" s="7" t="s">
        <v>2853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28598</v>
      </c>
      <c r="B14378" s="7" t="s">
        <v>28599</v>
      </c>
      <c r="C14378" s="7" t="s">
        <v>379</v>
      </c>
      <c r="D14378" s="7" t="s">
        <v>29</v>
      </c>
      <c r="E14378" s="7" t="s">
        <v>2853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28600</v>
      </c>
      <c r="B14379" s="7" t="s">
        <v>28601</v>
      </c>
      <c r="C14379" s="7" t="s">
        <v>379</v>
      </c>
      <c r="D14379" s="7" t="s">
        <v>29</v>
      </c>
      <c r="E14379" s="7" t="s">
        <v>2853</v>
      </c>
      <c r="F14379" s="7" t="s">
        <v>31</v>
      </c>
      <c r="G14379" s="8">
        <v>0.28000000000000003</v>
      </c>
      <c r="H14379" s="9">
        <v>9.1E-4</v>
      </c>
      <c r="I14379" s="10">
        <v>6338.81</v>
      </c>
      <c r="J14379" s="11"/>
      <c r="K14379" s="7" t="s">
        <v>705</v>
      </c>
      <c r="L14379" s="12">
        <v>5</v>
      </c>
      <c r="M14379" s="11"/>
      <c r="N14379" s="38">
        <f>I14379*(100-$B$4)*(100-$B$5)/10000</f>
        <v>6338.81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11.1" customHeight="1" outlineLevel="4" x14ac:dyDescent="0.2">
      <c r="A14380" s="30" t="s">
        <v>28602</v>
      </c>
      <c r="B14380" s="30"/>
      <c r="C14380" s="30"/>
      <c r="D14380" s="30"/>
      <c r="E14380" s="30"/>
      <c r="F14380" s="30"/>
      <c r="G14380" s="30"/>
      <c r="H14380" s="30"/>
      <c r="I14380" s="30"/>
      <c r="J14380" s="30"/>
      <c r="K14380" s="30"/>
      <c r="L14380" s="30"/>
      <c r="M14380" s="30"/>
      <c r="N14380" s="37"/>
      <c r="O14380" s="37"/>
      <c r="P14380" s="37"/>
      <c r="Q14380" s="37"/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68</v>
      </c>
      <c r="D14381" s="7" t="s">
        <v>35</v>
      </c>
      <c r="E14381" s="7" t="s">
        <v>28605</v>
      </c>
      <c r="F14381" s="7" t="s">
        <v>31</v>
      </c>
      <c r="G14381" s="8">
        <v>0.28000000000000003</v>
      </c>
      <c r="H14381" s="9">
        <v>9.1E-4</v>
      </c>
      <c r="I14381" s="10">
        <v>5101.34</v>
      </c>
      <c r="J14381" s="11"/>
      <c r="K14381" s="7"/>
      <c r="L14381" s="12">
        <v>7</v>
      </c>
      <c r="M14381" s="11"/>
      <c r="N14381" s="38">
        <f>I14381*(100-$B$4)*(100-$B$5)/10000</f>
        <v>5101.34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28606</v>
      </c>
      <c r="B14382" s="7" t="s">
        <v>28607</v>
      </c>
      <c r="C14382" s="7" t="s">
        <v>68</v>
      </c>
      <c r="D14382" s="7" t="s">
        <v>35</v>
      </c>
      <c r="E14382" s="7" t="s">
        <v>28605</v>
      </c>
      <c r="F14382" s="7" t="s">
        <v>31</v>
      </c>
      <c r="G14382" s="8">
        <v>0.28000000000000003</v>
      </c>
      <c r="H14382" s="9">
        <v>9.1E-4</v>
      </c>
      <c r="I14382" s="10">
        <v>7178.28</v>
      </c>
      <c r="J14382" s="11"/>
      <c r="K14382" s="7" t="s">
        <v>705</v>
      </c>
      <c r="L14382" s="12">
        <v>30</v>
      </c>
      <c r="M14382" s="11"/>
      <c r="N14382" s="38">
        <f>I14382*(100-$B$4)*(100-$B$5)/10000</f>
        <v>7178.28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28608</v>
      </c>
      <c r="B14383" s="7" t="s">
        <v>28609</v>
      </c>
      <c r="C14383" s="7" t="s">
        <v>68</v>
      </c>
      <c r="D14383" s="7" t="s">
        <v>29</v>
      </c>
      <c r="E14383" s="7" t="s">
        <v>3690</v>
      </c>
      <c r="F14383" s="7" t="s">
        <v>31</v>
      </c>
      <c r="G14383" s="8">
        <v>0.28000000000000003</v>
      </c>
      <c r="H14383" s="9">
        <v>9.1E-4</v>
      </c>
      <c r="I14383" s="10">
        <v>5101.34</v>
      </c>
      <c r="J14383" s="11"/>
      <c r="K14383" s="7"/>
      <c r="L14383" s="12">
        <v>7</v>
      </c>
      <c r="M14383" s="11"/>
      <c r="N14383" s="38">
        <f>I14383*(100-$B$4)*(100-$B$5)/10000</f>
        <v>5101.34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68</v>
      </c>
      <c r="D14384" s="7" t="s">
        <v>29</v>
      </c>
      <c r="E14384" s="7" t="s">
        <v>3690</v>
      </c>
      <c r="F14384" s="7" t="s">
        <v>31</v>
      </c>
      <c r="G14384" s="8">
        <v>0.28000000000000003</v>
      </c>
      <c r="H14384" s="9">
        <v>9.1E-4</v>
      </c>
      <c r="I14384" s="10">
        <v>7178.28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7178.28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28612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28613</v>
      </c>
      <c r="B14386" s="7" t="s">
        <v>28614</v>
      </c>
      <c r="C14386" s="7"/>
      <c r="D14386" s="7"/>
      <c r="E14386" s="7" t="s">
        <v>52</v>
      </c>
      <c r="F14386" s="7" t="s">
        <v>31</v>
      </c>
      <c r="G14386" s="8">
        <v>0.1</v>
      </c>
      <c r="H14386" s="9">
        <v>4.2000000000000002E-4</v>
      </c>
      <c r="I14386" s="13">
        <v>860.99</v>
      </c>
      <c r="J14386" s="11"/>
      <c r="K14386" s="7"/>
      <c r="L14386" s="12">
        <v>15</v>
      </c>
      <c r="M14386" s="11"/>
      <c r="N14386" s="38">
        <f>I14386*(100-$B$4)*(100-$B$5)/10000</f>
        <v>860.99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28615</v>
      </c>
      <c r="B14387" s="7" t="s">
        <v>28616</v>
      </c>
      <c r="C14387" s="7"/>
      <c r="D14387" s="7"/>
      <c r="E14387" s="7" t="s">
        <v>52</v>
      </c>
      <c r="F14387" s="7" t="s">
        <v>31</v>
      </c>
      <c r="G14387" s="8">
        <v>0.129</v>
      </c>
      <c r="H14387" s="9">
        <v>6.8000000000000005E-4</v>
      </c>
      <c r="I14387" s="10">
        <v>1291.51</v>
      </c>
      <c r="J14387" s="12">
        <v>689</v>
      </c>
      <c r="K14387" s="7"/>
      <c r="L14387" s="11"/>
      <c r="M14387" s="11"/>
      <c r="N14387" s="38">
        <f>I14387*(100-$B$4)*(100-$B$5)/10000</f>
        <v>1291.51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28617</v>
      </c>
      <c r="B14388" s="7" t="s">
        <v>28618</v>
      </c>
      <c r="C14388" s="7"/>
      <c r="D14388" s="7"/>
      <c r="E14388" s="7" t="s">
        <v>52</v>
      </c>
      <c r="F14388" s="7" t="s">
        <v>31</v>
      </c>
      <c r="G14388" s="8">
        <v>0.158</v>
      </c>
      <c r="H14388" s="9">
        <v>1.2960000000000001E-3</v>
      </c>
      <c r="I14388" s="10">
        <v>2841.22</v>
      </c>
      <c r="J14388" s="12">
        <v>640</v>
      </c>
      <c r="K14388" s="7"/>
      <c r="L14388" s="11"/>
      <c r="M14388" s="11"/>
      <c r="N14388" s="38">
        <f>I14388*(100-$B$4)*(100-$B$5)/10000</f>
        <v>2841.22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28619</v>
      </c>
      <c r="B14389" s="7" t="s">
        <v>28620</v>
      </c>
      <c r="C14389" s="7"/>
      <c r="D14389" s="7"/>
      <c r="E14389" s="7" t="s">
        <v>52</v>
      </c>
      <c r="F14389" s="7" t="s">
        <v>31</v>
      </c>
      <c r="G14389" s="8">
        <v>0.09</v>
      </c>
      <c r="H14389" s="9">
        <v>4.64E-4</v>
      </c>
      <c r="I14389" s="13">
        <v>882.52</v>
      </c>
      <c r="J14389" s="12">
        <v>91</v>
      </c>
      <c r="K14389" s="7"/>
      <c r="L14389" s="11"/>
      <c r="M14389" s="11"/>
      <c r="N14389" s="38">
        <f>I14389*(100-$B$4)*(100-$B$5)/10000</f>
        <v>882.52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28621</v>
      </c>
      <c r="B14390" s="7" t="s">
        <v>28622</v>
      </c>
      <c r="C14390" s="7"/>
      <c r="D14390" s="7"/>
      <c r="E14390" s="7" t="s">
        <v>52</v>
      </c>
      <c r="F14390" s="7" t="s">
        <v>31</v>
      </c>
      <c r="G14390" s="8">
        <v>0.19700000000000001</v>
      </c>
      <c r="H14390" s="9">
        <v>7.6099999999999996E-4</v>
      </c>
      <c r="I14390" s="10">
        <v>1635.89</v>
      </c>
      <c r="J14390" s="12">
        <v>726</v>
      </c>
      <c r="K14390" s="7"/>
      <c r="L14390" s="11"/>
      <c r="M14390" s="11"/>
      <c r="N14390" s="38">
        <f>I14390*(100-$B$4)*(100-$B$5)/10000</f>
        <v>1635.89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28623</v>
      </c>
      <c r="B14391" s="7" t="s">
        <v>28624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2">
        <v>65</v>
      </c>
      <c r="K14391" s="7"/>
      <c r="L14391" s="11"/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28625</v>
      </c>
      <c r="B14392" s="7" t="s">
        <v>28626</v>
      </c>
      <c r="C14392" s="7"/>
      <c r="D14392" s="7"/>
      <c r="E14392" s="7" t="s">
        <v>52</v>
      </c>
      <c r="F14392" s="7" t="s">
        <v>31</v>
      </c>
      <c r="G14392" s="8">
        <v>0.10299999999999999</v>
      </c>
      <c r="H14392" s="9">
        <v>4.6799999999999999E-4</v>
      </c>
      <c r="I14392" s="13">
        <v>860.99</v>
      </c>
      <c r="J14392" s="12">
        <v>535</v>
      </c>
      <c r="K14392" s="7"/>
      <c r="L14392" s="11"/>
      <c r="M14392" s="11"/>
      <c r="N14392" s="38">
        <f>I14392*(100-$B$4)*(100-$B$5)/10000</f>
        <v>860.99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28627</v>
      </c>
      <c r="B14393" s="7" t="s">
        <v>28628</v>
      </c>
      <c r="C14393" s="7"/>
      <c r="D14393" s="7"/>
      <c r="E14393" s="7" t="s">
        <v>52</v>
      </c>
      <c r="F14393" s="7" t="s">
        <v>31</v>
      </c>
      <c r="G14393" s="8">
        <v>0.26500000000000001</v>
      </c>
      <c r="H14393" s="9">
        <v>2.2680000000000001E-3</v>
      </c>
      <c r="I14393" s="10">
        <v>3551.55</v>
      </c>
      <c r="J14393" s="12">
        <v>251</v>
      </c>
      <c r="K14393" s="7"/>
      <c r="L14393" s="11"/>
      <c r="M14393" s="11"/>
      <c r="N14393" s="38">
        <f>I14393*(100-$B$4)*(100-$B$5)/10000</f>
        <v>3551.55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28629</v>
      </c>
      <c r="B14394" s="7" t="s">
        <v>28630</v>
      </c>
      <c r="C14394" s="7"/>
      <c r="D14394" s="7"/>
      <c r="E14394" s="7" t="s">
        <v>52</v>
      </c>
      <c r="F14394" s="7" t="s">
        <v>31</v>
      </c>
      <c r="G14394" s="8">
        <v>1.61</v>
      </c>
      <c r="H14394" s="9">
        <v>6.7159999999999997E-3</v>
      </c>
      <c r="I14394" s="10">
        <v>9040.3700000000008</v>
      </c>
      <c r="J14394" s="12">
        <v>263</v>
      </c>
      <c r="K14394" s="7"/>
      <c r="L14394" s="11"/>
      <c r="M14394" s="11"/>
      <c r="N14394" s="38">
        <f>I14394*(100-$B$4)*(100-$B$5)/10000</f>
        <v>9040.3700000000008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7.1" customHeight="1" outlineLevel="5" x14ac:dyDescent="0.2">
      <c r="A14395" s="6" t="s">
        <v>28631</v>
      </c>
      <c r="B14395" s="7" t="s">
        <v>28632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6.6E-4</v>
      </c>
      <c r="I14395" s="10">
        <v>1657.44</v>
      </c>
      <c r="J14395" s="12">
        <v>6</v>
      </c>
      <c r="K14395" s="7"/>
      <c r="L14395" s="12">
        <v>15</v>
      </c>
      <c r="M14395" s="11"/>
      <c r="N14395" s="38">
        <f>I14395*(100-$B$4)*(100-$B$5)/10000</f>
        <v>1657.44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28633</v>
      </c>
      <c r="B14396" s="7" t="s">
        <v>28634</v>
      </c>
      <c r="C14396" s="7"/>
      <c r="D14396" s="7"/>
      <c r="E14396" s="7" t="s">
        <v>52</v>
      </c>
      <c r="F14396" s="7" t="s">
        <v>31</v>
      </c>
      <c r="G14396" s="8">
        <v>0.09</v>
      </c>
      <c r="H14396" s="9">
        <v>3.8000000000000002E-4</v>
      </c>
      <c r="I14396" s="13">
        <v>882.52</v>
      </c>
      <c r="J14396" s="12">
        <v>39</v>
      </c>
      <c r="K14396" s="7"/>
      <c r="L14396" s="12">
        <v>15</v>
      </c>
      <c r="M14396" s="11"/>
      <c r="N14396" s="38">
        <f>I14396*(100-$B$4)*(100-$B$5)/10000</f>
        <v>882.52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28635</v>
      </c>
      <c r="B14397" s="7" t="s">
        <v>28636</v>
      </c>
      <c r="C14397" s="7"/>
      <c r="D14397" s="7"/>
      <c r="E14397" s="7" t="s">
        <v>52</v>
      </c>
      <c r="F14397" s="7" t="s">
        <v>31</v>
      </c>
      <c r="G14397" s="8">
        <v>0.16300000000000001</v>
      </c>
      <c r="H14397" s="9">
        <v>1.1709999999999999E-3</v>
      </c>
      <c r="I14397" s="10">
        <v>1700.45</v>
      </c>
      <c r="J14397" s="12">
        <v>921</v>
      </c>
      <c r="K14397" s="7"/>
      <c r="L14397" s="11"/>
      <c r="M14397" s="11"/>
      <c r="N14397" s="38">
        <f>I14397*(100-$B$4)*(100-$B$5)/10000</f>
        <v>1700.45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/>
      <c r="D14398" s="7"/>
      <c r="E14398" s="7" t="s">
        <v>52</v>
      </c>
      <c r="F14398" s="7" t="s">
        <v>31</v>
      </c>
      <c r="G14398" s="8">
        <v>0.2</v>
      </c>
      <c r="H14398" s="9">
        <v>6.0999999999999997E-4</v>
      </c>
      <c r="I14398" s="10">
        <v>1635.89</v>
      </c>
      <c r="J14398" s="12">
        <v>9</v>
      </c>
      <c r="K14398" s="7"/>
      <c r="L14398" s="12">
        <v>15</v>
      </c>
      <c r="M14398" s="11"/>
      <c r="N14398" s="38">
        <f>I14398*(100-$B$4)*(100-$B$5)/10000</f>
        <v>1635.89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28639</v>
      </c>
      <c r="B14399" s="7" t="s">
        <v>28640</v>
      </c>
      <c r="C14399" s="7"/>
      <c r="D14399" s="7"/>
      <c r="E14399" s="7" t="s">
        <v>52</v>
      </c>
      <c r="F14399" s="7" t="s">
        <v>31</v>
      </c>
      <c r="G14399" s="8">
        <v>0.63500000000000001</v>
      </c>
      <c r="H14399" s="9">
        <v>3.3670000000000002E-3</v>
      </c>
      <c r="I14399" s="10">
        <v>5510.31</v>
      </c>
      <c r="J14399" s="12">
        <v>229</v>
      </c>
      <c r="K14399" s="7"/>
      <c r="L14399" s="11"/>
      <c r="M14399" s="11"/>
      <c r="N14399" s="38">
        <f>I14399*(100-$B$4)*(100-$B$5)/10000</f>
        <v>5510.31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28641</v>
      </c>
      <c r="B14400" s="7" t="s">
        <v>28642</v>
      </c>
      <c r="C14400" s="7"/>
      <c r="D14400" s="7"/>
      <c r="E14400" s="7" t="s">
        <v>52</v>
      </c>
      <c r="F14400" s="7" t="s">
        <v>31</v>
      </c>
      <c r="G14400" s="8">
        <v>0.17699999999999999</v>
      </c>
      <c r="H14400" s="9">
        <v>1.14E-3</v>
      </c>
      <c r="I14400" s="10">
        <v>1786.53</v>
      </c>
      <c r="J14400" s="12">
        <v>310</v>
      </c>
      <c r="K14400" s="7"/>
      <c r="L14400" s="11"/>
      <c r="M14400" s="11"/>
      <c r="N14400" s="38">
        <f>I14400*(100-$B$4)*(100-$B$5)/10000</f>
        <v>1786.53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4.3740000000000003E-3</v>
      </c>
      <c r="I14402" s="10">
        <v>6435.84</v>
      </c>
      <c r="J14402" s="12">
        <v>390</v>
      </c>
      <c r="K14402" s="7"/>
      <c r="L14402" s="11"/>
      <c r="M14402" s="11"/>
      <c r="N14402" s="38">
        <f>I14402*(100-$B$4)*(100-$B$5)/10000</f>
        <v>6435.84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7.1" customHeight="1" outlineLevel="5" x14ac:dyDescent="0.2">
      <c r="A14403" s="6" t="s">
        <v>28647</v>
      </c>
      <c r="B14403" s="7" t="s">
        <v>28648</v>
      </c>
      <c r="C14403" s="7"/>
      <c r="D14403" s="7"/>
      <c r="E14403" s="7" t="s">
        <v>52</v>
      </c>
      <c r="F14403" s="7" t="s">
        <v>31</v>
      </c>
      <c r="G14403" s="8">
        <v>0.129</v>
      </c>
      <c r="H14403" s="9">
        <v>7.5600000000000005E-4</v>
      </c>
      <c r="I14403" s="10">
        <v>1356.1</v>
      </c>
      <c r="J14403" s="11"/>
      <c r="K14403" s="7"/>
      <c r="L14403" s="12">
        <v>15</v>
      </c>
      <c r="M14403" s="11"/>
      <c r="N14403" s="38">
        <f>I14403*(100-$B$4)*(100-$B$5)/10000</f>
        <v>1356.1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/>
      <c r="D14404" s="7"/>
      <c r="E14404" s="7" t="s">
        <v>52</v>
      </c>
      <c r="F14404" s="7" t="s">
        <v>31</v>
      </c>
      <c r="G14404" s="8">
        <v>0.129</v>
      </c>
      <c r="H14404" s="9">
        <v>6.8000000000000005E-4</v>
      </c>
      <c r="I14404" s="10">
        <v>1291.51</v>
      </c>
      <c r="J14404" s="12">
        <v>5</v>
      </c>
      <c r="K14404" s="7"/>
      <c r="L14404" s="12">
        <v>15</v>
      </c>
      <c r="M14404" s="11"/>
      <c r="N14404" s="38">
        <f>I14404*(100-$B$4)*(100-$B$5)/10000</f>
        <v>1291.51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/>
      <c r="D14405" s="7"/>
      <c r="E14405" s="7" t="s">
        <v>52</v>
      </c>
      <c r="F14405" s="7" t="s">
        <v>31</v>
      </c>
      <c r="G14405" s="8">
        <v>0.20300000000000001</v>
      </c>
      <c r="H14405" s="9">
        <v>1.1999999999999999E-3</v>
      </c>
      <c r="I14405" s="10">
        <v>2066.37</v>
      </c>
      <c r="J14405" s="12">
        <v>305</v>
      </c>
      <c r="K14405" s="7"/>
      <c r="L14405" s="11"/>
      <c r="M14405" s="11"/>
      <c r="N14405" s="38">
        <f>I14405*(100-$B$4)*(100-$B$5)/10000</f>
        <v>2066.37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47.1" customHeight="1" outlineLevel="5" x14ac:dyDescent="0.2">
      <c r="A14406" s="6" t="s">
        <v>28653</v>
      </c>
      <c r="B14406" s="7" t="s">
        <v>28654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1.83E-3</v>
      </c>
      <c r="I14406" s="10">
        <v>3551.55</v>
      </c>
      <c r="J14406" s="11"/>
      <c r="K14406" s="7"/>
      <c r="L14406" s="12">
        <v>15</v>
      </c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11.1" customHeight="1" outlineLevel="3" x14ac:dyDescent="0.2">
      <c r="A14407" s="29" t="s">
        <v>28655</v>
      </c>
      <c r="B14407" s="29"/>
      <c r="C14407" s="29"/>
      <c r="D14407" s="29"/>
      <c r="E14407" s="29"/>
      <c r="F14407" s="29"/>
      <c r="G14407" s="29"/>
      <c r="H14407" s="29"/>
      <c r="I14407" s="29"/>
      <c r="J14407" s="29"/>
      <c r="K14407" s="29"/>
      <c r="L14407" s="29"/>
      <c r="M14407" s="29"/>
      <c r="N14407" s="36"/>
      <c r="O14407" s="36"/>
      <c r="P14407" s="36"/>
      <c r="Q14407" s="36"/>
    </row>
    <row r="14408" spans="1:17" ht="11.1" customHeight="1" outlineLevel="4" x14ac:dyDescent="0.2">
      <c r="A14408" s="30" t="s">
        <v>28656</v>
      </c>
      <c r="B14408" s="30"/>
      <c r="C14408" s="30"/>
      <c r="D14408" s="30"/>
      <c r="E14408" s="30"/>
      <c r="F14408" s="30"/>
      <c r="G14408" s="30"/>
      <c r="H14408" s="30"/>
      <c r="I14408" s="30"/>
      <c r="J14408" s="30"/>
      <c r="K14408" s="30"/>
      <c r="L14408" s="30"/>
      <c r="M14408" s="30"/>
      <c r="N14408" s="37"/>
      <c r="O14408" s="37"/>
      <c r="P14408" s="37"/>
      <c r="Q14408" s="37"/>
    </row>
    <row r="14409" spans="1:17" ht="35.1" customHeight="1" outlineLevel="5" x14ac:dyDescent="0.2">
      <c r="A14409" s="6" t="s">
        <v>28657</v>
      </c>
      <c r="B14409" s="7" t="s">
        <v>28658</v>
      </c>
      <c r="C14409" s="7" t="s">
        <v>431</v>
      </c>
      <c r="D14409" s="7" t="s">
        <v>35</v>
      </c>
      <c r="E14409" s="7" t="s">
        <v>1841</v>
      </c>
      <c r="F14409" s="7" t="s">
        <v>31</v>
      </c>
      <c r="G14409" s="8">
        <v>1.0900000000000001</v>
      </c>
      <c r="H14409" s="9">
        <v>5.77E-3</v>
      </c>
      <c r="I14409" s="10">
        <v>13177.16</v>
      </c>
      <c r="J14409" s="12">
        <v>174</v>
      </c>
      <c r="K14409" s="7"/>
      <c r="L14409" s="11"/>
      <c r="M14409" s="11"/>
      <c r="N14409" s="38">
        <f>I14409*(100-$B$4)*(100-$B$5)/10000</f>
        <v>13177.16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 t="s">
        <v>431</v>
      </c>
      <c r="D14410" s="7" t="s">
        <v>35</v>
      </c>
      <c r="E14410" s="7" t="s">
        <v>1841</v>
      </c>
      <c r="F14410" s="7" t="s">
        <v>31</v>
      </c>
      <c r="G14410" s="8">
        <v>1.085</v>
      </c>
      <c r="H14410" s="9">
        <v>5.77E-3</v>
      </c>
      <c r="I14410" s="10">
        <v>13177.16</v>
      </c>
      <c r="J14410" s="11"/>
      <c r="K14410" s="7"/>
      <c r="L14410" s="11"/>
      <c r="M14410" s="11"/>
      <c r="N14410" s="38">
        <f>I14410*(100-$B$4)*(100-$B$5)/10000</f>
        <v>13177.16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 t="s">
        <v>431</v>
      </c>
      <c r="D14411" s="7" t="s">
        <v>29</v>
      </c>
      <c r="E14411" s="7" t="s">
        <v>1841</v>
      </c>
      <c r="F14411" s="7" t="s">
        <v>31</v>
      </c>
      <c r="G14411" s="8">
        <v>1.0249999999999999</v>
      </c>
      <c r="H14411" s="9">
        <v>6.9100000000000003E-3</v>
      </c>
      <c r="I14411" s="10">
        <v>13177.16</v>
      </c>
      <c r="J14411" s="12">
        <v>225</v>
      </c>
      <c r="K14411" s="7"/>
      <c r="L14411" s="11"/>
      <c r="M14411" s="11"/>
      <c r="N14411" s="38">
        <f>I14411*(100-$B$4)*(100-$B$5)/10000</f>
        <v>13177.16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 t="s">
        <v>431</v>
      </c>
      <c r="D14412" s="7" t="s">
        <v>29</v>
      </c>
      <c r="E14412" s="7" t="s">
        <v>1841</v>
      </c>
      <c r="F14412" s="7" t="s">
        <v>31</v>
      </c>
      <c r="G14412" s="8">
        <v>1.0449999999999999</v>
      </c>
      <c r="H14412" s="9">
        <v>6.9189999999999998E-3</v>
      </c>
      <c r="I14412" s="10">
        <v>13177.16</v>
      </c>
      <c r="J14412" s="12">
        <v>279</v>
      </c>
      <c r="K14412" s="7"/>
      <c r="L14412" s="11"/>
      <c r="M14412" s="11"/>
      <c r="N14412" s="38">
        <f>I14412*(100-$B$4)*(100-$B$5)/10000</f>
        <v>13177.16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11.1" customHeight="1" outlineLevel="4" x14ac:dyDescent="0.2">
      <c r="A14413" s="30" t="s">
        <v>28665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28666</v>
      </c>
      <c r="B14414" s="7" t="s">
        <v>28667</v>
      </c>
      <c r="C14414" s="7" t="s">
        <v>124</v>
      </c>
      <c r="D14414" s="7" t="s">
        <v>35</v>
      </c>
      <c r="E14414" s="7" t="s">
        <v>36</v>
      </c>
      <c r="F14414" s="7" t="s">
        <v>31</v>
      </c>
      <c r="G14414" s="8">
        <v>2.1150000000000002</v>
      </c>
      <c r="H14414" s="9">
        <v>1.8585000000000001E-2</v>
      </c>
      <c r="I14414" s="10">
        <v>22298.22</v>
      </c>
      <c r="J14414" s="12">
        <v>175</v>
      </c>
      <c r="K14414" s="7"/>
      <c r="L14414" s="11"/>
      <c r="M14414" s="11"/>
      <c r="N14414" s="38">
        <f>I14414*(100-$B$4)*(100-$B$5)/10000</f>
        <v>22298.22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28668</v>
      </c>
      <c r="B14415" s="7" t="s">
        <v>28669</v>
      </c>
      <c r="C14415" s="7" t="s">
        <v>124</v>
      </c>
      <c r="D14415" s="7" t="s">
        <v>35</v>
      </c>
      <c r="E14415" s="7" t="s">
        <v>36</v>
      </c>
      <c r="F14415" s="7" t="s">
        <v>31</v>
      </c>
      <c r="G14415" s="8">
        <v>2.0299999999999998</v>
      </c>
      <c r="H14415" s="9">
        <v>1.8585000000000001E-2</v>
      </c>
      <c r="I14415" s="10">
        <v>22298.22</v>
      </c>
      <c r="J14415" s="12">
        <v>180</v>
      </c>
      <c r="K14415" s="7"/>
      <c r="L14415" s="11"/>
      <c r="M14415" s="11"/>
      <c r="N14415" s="38">
        <f>I14415*(100-$B$4)*(100-$B$5)/10000</f>
        <v>22298.22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28670</v>
      </c>
      <c r="B14416" s="7" t="s">
        <v>28671</v>
      </c>
      <c r="C14416" s="7" t="s">
        <v>124</v>
      </c>
      <c r="D14416" s="7" t="s">
        <v>29</v>
      </c>
      <c r="E14416" s="7" t="s">
        <v>369</v>
      </c>
      <c r="F14416" s="7" t="s">
        <v>31</v>
      </c>
      <c r="G14416" s="8">
        <v>2.0499999999999998</v>
      </c>
      <c r="H14416" s="9">
        <v>1.8585000000000001E-2</v>
      </c>
      <c r="I14416" s="10">
        <v>22298.22</v>
      </c>
      <c r="J14416" s="12">
        <v>15</v>
      </c>
      <c r="K14416" s="7"/>
      <c r="L14416" s="11"/>
      <c r="M14416" s="11"/>
      <c r="N14416" s="38">
        <f>I14416*(100-$B$4)*(100-$B$5)/10000</f>
        <v>22298.22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28672</v>
      </c>
      <c r="B14417" s="7" t="s">
        <v>28673</v>
      </c>
      <c r="C14417" s="7" t="s">
        <v>124</v>
      </c>
      <c r="D14417" s="7" t="s">
        <v>29</v>
      </c>
      <c r="E14417" s="7" t="s">
        <v>369</v>
      </c>
      <c r="F14417" s="7" t="s">
        <v>31</v>
      </c>
      <c r="G14417" s="8">
        <v>2.0150000000000001</v>
      </c>
      <c r="H14417" s="9">
        <v>1.8585000000000001E-2</v>
      </c>
      <c r="I14417" s="10">
        <v>22298.22</v>
      </c>
      <c r="J14417" s="12">
        <v>373</v>
      </c>
      <c r="K14417" s="7"/>
      <c r="L14417" s="11"/>
      <c r="M14417" s="11"/>
      <c r="N14417" s="38">
        <f>I14417*(100-$B$4)*(100-$B$5)/10000</f>
        <v>22298.22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28674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23.1" customHeight="1" outlineLevel="5" x14ac:dyDescent="0.2">
      <c r="A14419" s="6" t="s">
        <v>28675</v>
      </c>
      <c r="B14419" s="7" t="s">
        <v>28676</v>
      </c>
      <c r="C14419" s="7"/>
      <c r="D14419" s="7"/>
      <c r="E14419" s="7" t="s">
        <v>52</v>
      </c>
      <c r="F14419" s="7" t="s">
        <v>31</v>
      </c>
      <c r="G14419" s="8">
        <v>0.33</v>
      </c>
      <c r="H14419" s="9">
        <v>9.2599999999999996E-4</v>
      </c>
      <c r="I14419" s="10">
        <v>3403.56</v>
      </c>
      <c r="J14419" s="11"/>
      <c r="K14419" s="7"/>
      <c r="L14419" s="12">
        <v>10</v>
      </c>
      <c r="M14419" s="11"/>
      <c r="N14419" s="38">
        <f>I14419*(100-$B$4)*(100-$B$5)/10000</f>
        <v>3403.56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23.1" customHeight="1" outlineLevel="5" x14ac:dyDescent="0.2">
      <c r="A14420" s="6" t="s">
        <v>28677</v>
      </c>
      <c r="B14420" s="7" t="s">
        <v>28678</v>
      </c>
      <c r="C14420" s="7"/>
      <c r="D14420" s="7"/>
      <c r="E14420" s="7" t="s">
        <v>52</v>
      </c>
      <c r="F14420" s="7" t="s">
        <v>31</v>
      </c>
      <c r="G14420" s="8">
        <v>0.33</v>
      </c>
      <c r="H14420" s="9">
        <v>9.2599999999999996E-4</v>
      </c>
      <c r="I14420" s="10">
        <v>3403.56</v>
      </c>
      <c r="J14420" s="11"/>
      <c r="K14420" s="7"/>
      <c r="L14420" s="12">
        <v>10</v>
      </c>
      <c r="M14420" s="11"/>
      <c r="N14420" s="38">
        <f>I14420*(100-$B$4)*(100-$B$5)/10000</f>
        <v>3403.56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23.1" customHeight="1" outlineLevel="5" x14ac:dyDescent="0.2">
      <c r="A14421" s="6" t="s">
        <v>28679</v>
      </c>
      <c r="B14421" s="7" t="s">
        <v>28680</v>
      </c>
      <c r="C14421" s="7"/>
      <c r="D14421" s="7"/>
      <c r="E14421" s="7" t="s">
        <v>52</v>
      </c>
      <c r="F14421" s="7" t="s">
        <v>31</v>
      </c>
      <c r="G14421" s="8">
        <v>0.33</v>
      </c>
      <c r="H14421" s="9">
        <v>9.2599999999999996E-4</v>
      </c>
      <c r="I14421" s="10">
        <v>2507.9</v>
      </c>
      <c r="J14421" s="11"/>
      <c r="K14421" s="7"/>
      <c r="L14421" s="12">
        <v>10</v>
      </c>
      <c r="M14421" s="11"/>
      <c r="N14421" s="38">
        <f>I14421*(100-$B$4)*(100-$B$5)/10000</f>
        <v>2507.9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23.1" customHeight="1" outlineLevel="5" x14ac:dyDescent="0.2">
      <c r="A14422" s="6" t="s">
        <v>28681</v>
      </c>
      <c r="B14422" s="7" t="s">
        <v>28682</v>
      </c>
      <c r="C14422" s="7"/>
      <c r="D14422" s="7"/>
      <c r="E14422" s="7" t="s">
        <v>52</v>
      </c>
      <c r="F14422" s="7" t="s">
        <v>31</v>
      </c>
      <c r="G14422" s="8">
        <v>0.33</v>
      </c>
      <c r="H14422" s="9">
        <v>9.2599999999999996E-4</v>
      </c>
      <c r="I14422" s="10">
        <v>2507.9</v>
      </c>
      <c r="J14422" s="11"/>
      <c r="K14422" s="7"/>
      <c r="L14422" s="12">
        <v>10</v>
      </c>
      <c r="M14422" s="11"/>
      <c r="N14422" s="38">
        <f>I14422*(100-$B$4)*(100-$B$5)/10000</f>
        <v>2507.9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3" x14ac:dyDescent="0.2">
      <c r="A14423" s="29" t="s">
        <v>28683</v>
      </c>
      <c r="B14423" s="29"/>
      <c r="C14423" s="29"/>
      <c r="D14423" s="29"/>
      <c r="E14423" s="29"/>
      <c r="F14423" s="29"/>
      <c r="G14423" s="29"/>
      <c r="H14423" s="29"/>
      <c r="I14423" s="29"/>
      <c r="J14423" s="29"/>
      <c r="K14423" s="29"/>
      <c r="L14423" s="29"/>
      <c r="M14423" s="29"/>
      <c r="N14423" s="36"/>
      <c r="O14423" s="36"/>
      <c r="P14423" s="36"/>
      <c r="Q14423" s="36"/>
    </row>
    <row r="14424" spans="1:17" ht="11.1" customHeight="1" outlineLevel="4" x14ac:dyDescent="0.2">
      <c r="A14424" s="30" t="s">
        <v>28684</v>
      </c>
      <c r="B14424" s="30"/>
      <c r="C14424" s="30"/>
      <c r="D14424" s="30"/>
      <c r="E14424" s="30"/>
      <c r="F14424" s="30"/>
      <c r="G14424" s="30"/>
      <c r="H14424" s="30"/>
      <c r="I14424" s="30"/>
      <c r="J14424" s="30"/>
      <c r="K14424" s="30"/>
      <c r="L14424" s="30"/>
      <c r="M14424" s="30"/>
      <c r="N14424" s="37"/>
      <c r="O14424" s="37"/>
      <c r="P14424" s="37"/>
      <c r="Q14424" s="37"/>
    </row>
    <row r="14425" spans="1:17" ht="35.1" customHeight="1" outlineLevel="5" x14ac:dyDescent="0.2">
      <c r="A14425" s="6" t="s">
        <v>28685</v>
      </c>
      <c r="B14425" s="7" t="s">
        <v>28686</v>
      </c>
      <c r="C14425" s="7" t="s">
        <v>240</v>
      </c>
      <c r="D14425" s="7" t="s">
        <v>35</v>
      </c>
      <c r="E14425" s="7" t="s">
        <v>5780</v>
      </c>
      <c r="F14425" s="7" t="s">
        <v>31</v>
      </c>
      <c r="G14425" s="8">
        <v>2.25</v>
      </c>
      <c r="H14425" s="9">
        <v>7.6799999999999993E-2</v>
      </c>
      <c r="I14425" s="10">
        <v>43663.42</v>
      </c>
      <c r="J14425" s="11"/>
      <c r="K14425" s="7"/>
      <c r="L14425" s="12">
        <v>30</v>
      </c>
      <c r="M14425" s="11"/>
      <c r="N14425" s="38">
        <f>I14425*(100-$B$4)*(100-$B$5)/10000</f>
        <v>43663.42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28687</v>
      </c>
      <c r="B14426" s="7" t="s">
        <v>28688</v>
      </c>
      <c r="C14426" s="7" t="s">
        <v>240</v>
      </c>
      <c r="D14426" s="7" t="s">
        <v>35</v>
      </c>
      <c r="E14426" s="7" t="s">
        <v>5780</v>
      </c>
      <c r="F14426" s="7" t="s">
        <v>31</v>
      </c>
      <c r="G14426" s="8">
        <v>2.25</v>
      </c>
      <c r="H14426" s="9">
        <v>7.6799999999999993E-2</v>
      </c>
      <c r="I14426" s="10">
        <v>68700.47</v>
      </c>
      <c r="J14426" s="11"/>
      <c r="K14426" s="7" t="s">
        <v>705</v>
      </c>
      <c r="L14426" s="12">
        <v>30</v>
      </c>
      <c r="M14426" s="11"/>
      <c r="N14426" s="38">
        <f>I14426*(100-$B$4)*(100-$B$5)/10000</f>
        <v>68700.47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28689</v>
      </c>
      <c r="B14427" s="7" t="s">
        <v>28690</v>
      </c>
      <c r="C14427" s="7" t="s">
        <v>240</v>
      </c>
      <c r="D14427" s="7" t="s">
        <v>29</v>
      </c>
      <c r="E14427" s="7" t="s">
        <v>79</v>
      </c>
      <c r="F14427" s="7" t="s">
        <v>31</v>
      </c>
      <c r="G14427" s="8">
        <v>2.25</v>
      </c>
      <c r="H14427" s="9">
        <v>7.6799999999999993E-2</v>
      </c>
      <c r="I14427" s="10">
        <v>43663.42</v>
      </c>
      <c r="J14427" s="11"/>
      <c r="K14427" s="7"/>
      <c r="L14427" s="12">
        <v>30</v>
      </c>
      <c r="M14427" s="11"/>
      <c r="N14427" s="38">
        <f>I14427*(100-$B$4)*(100-$B$5)/10000</f>
        <v>43663.42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28691</v>
      </c>
      <c r="B14428" s="7" t="s">
        <v>28692</v>
      </c>
      <c r="C14428" s="7" t="s">
        <v>240</v>
      </c>
      <c r="D14428" s="7" t="s">
        <v>29</v>
      </c>
      <c r="E14428" s="7" t="s">
        <v>79</v>
      </c>
      <c r="F14428" s="7" t="s">
        <v>31</v>
      </c>
      <c r="G14428" s="8">
        <v>2.25</v>
      </c>
      <c r="H14428" s="9">
        <v>7.6799999999999993E-2</v>
      </c>
      <c r="I14428" s="10">
        <v>68700.47</v>
      </c>
      <c r="J14428" s="11"/>
      <c r="K14428" s="7" t="s">
        <v>705</v>
      </c>
      <c r="L14428" s="12">
        <v>30</v>
      </c>
      <c r="M14428" s="11"/>
      <c r="N14428" s="38">
        <f>I14428*(100-$B$4)*(100-$B$5)/10000</f>
        <v>68700.47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11.1" customHeight="1" outlineLevel="4" x14ac:dyDescent="0.2">
      <c r="A14429" s="30" t="s">
        <v>28693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28694</v>
      </c>
      <c r="B14430" s="7" t="s">
        <v>28695</v>
      </c>
      <c r="C14430" s="7" t="s">
        <v>240</v>
      </c>
      <c r="D14430" s="7" t="s">
        <v>35</v>
      </c>
      <c r="E14430" s="7" t="s">
        <v>5780</v>
      </c>
      <c r="F14430" s="7" t="s">
        <v>31</v>
      </c>
      <c r="G14430" s="8">
        <v>2.25</v>
      </c>
      <c r="H14430" s="9">
        <v>7.6799999999999993E-2</v>
      </c>
      <c r="I14430" s="10">
        <v>42983.360000000001</v>
      </c>
      <c r="J14430" s="11"/>
      <c r="K14430" s="7"/>
      <c r="L14430" s="12">
        <v>30</v>
      </c>
      <c r="M14430" s="11"/>
      <c r="N14430" s="38">
        <f>I14430*(100-$B$4)*(100-$B$5)/10000</f>
        <v>42983.360000000001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28696</v>
      </c>
      <c r="B14431" s="7" t="s">
        <v>28697</v>
      </c>
      <c r="C14431" s="7" t="s">
        <v>240</v>
      </c>
      <c r="D14431" s="7" t="s">
        <v>35</v>
      </c>
      <c r="E14431" s="7" t="s">
        <v>5780</v>
      </c>
      <c r="F14431" s="7" t="s">
        <v>31</v>
      </c>
      <c r="G14431" s="8">
        <v>2.25</v>
      </c>
      <c r="H14431" s="9">
        <v>7.6799999999999993E-2</v>
      </c>
      <c r="I14431" s="10">
        <v>61667.19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61667.19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28698</v>
      </c>
      <c r="B14432" s="7" t="s">
        <v>28699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7.6799999999999993E-2</v>
      </c>
      <c r="I14432" s="10">
        <v>42983.360000000001</v>
      </c>
      <c r="J14432" s="11"/>
      <c r="K14432" s="7"/>
      <c r="L14432" s="12">
        <v>30</v>
      </c>
      <c r="M14432" s="11"/>
      <c r="N14432" s="38">
        <f>I14432*(100-$B$4)*(100-$B$5)/10000</f>
        <v>42983.360000000001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28700</v>
      </c>
      <c r="B14433" s="7" t="s">
        <v>28701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7.6799999999999993E-2</v>
      </c>
      <c r="I14433" s="10">
        <v>61667.19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61667.19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28702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28703</v>
      </c>
      <c r="B14435" s="7" t="s">
        <v>28704</v>
      </c>
      <c r="C14435" s="7" t="s">
        <v>431</v>
      </c>
      <c r="D14435" s="7" t="s">
        <v>35</v>
      </c>
      <c r="E14435" s="7" t="s">
        <v>28705</v>
      </c>
      <c r="F14435" s="7" t="s">
        <v>31</v>
      </c>
      <c r="G14435" s="8">
        <v>5.9</v>
      </c>
      <c r="H14435" s="9">
        <v>0.15</v>
      </c>
      <c r="I14435" s="10">
        <v>64154.79</v>
      </c>
      <c r="J14435" s="11"/>
      <c r="K14435" s="7"/>
      <c r="L14435" s="12">
        <v>30</v>
      </c>
      <c r="M14435" s="11"/>
      <c r="N14435" s="38">
        <f>I14435*(100-$B$4)*(100-$B$5)/10000</f>
        <v>64154.79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28706</v>
      </c>
      <c r="B14436" s="7" t="s">
        <v>28707</v>
      </c>
      <c r="C14436" s="7" t="s">
        <v>431</v>
      </c>
      <c r="D14436" s="7" t="s">
        <v>35</v>
      </c>
      <c r="E14436" s="7" t="s">
        <v>28705</v>
      </c>
      <c r="F14436" s="7" t="s">
        <v>31</v>
      </c>
      <c r="G14436" s="8">
        <v>5.9</v>
      </c>
      <c r="H14436" s="9">
        <v>0.15</v>
      </c>
      <c r="I14436" s="10">
        <v>79814.13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79814.13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28708</v>
      </c>
      <c r="B14437" s="7" t="s">
        <v>28709</v>
      </c>
      <c r="C14437" s="7" t="s">
        <v>431</v>
      </c>
      <c r="D14437" s="7" t="s">
        <v>29</v>
      </c>
      <c r="E14437" s="7" t="s">
        <v>28710</v>
      </c>
      <c r="F14437" s="7" t="s">
        <v>31</v>
      </c>
      <c r="G14437" s="8">
        <v>5.9</v>
      </c>
      <c r="H14437" s="9">
        <v>0.15</v>
      </c>
      <c r="I14437" s="10">
        <v>64154.79</v>
      </c>
      <c r="J14437" s="11"/>
      <c r="K14437" s="7"/>
      <c r="L14437" s="12">
        <v>30</v>
      </c>
      <c r="M14437" s="11"/>
      <c r="N14437" s="38">
        <f>I14437*(100-$B$4)*(100-$B$5)/10000</f>
        <v>64154.79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28711</v>
      </c>
      <c r="B14438" s="7" t="s">
        <v>28712</v>
      </c>
      <c r="C14438" s="7" t="s">
        <v>431</v>
      </c>
      <c r="D14438" s="7" t="s">
        <v>29</v>
      </c>
      <c r="E14438" s="7" t="s">
        <v>28710</v>
      </c>
      <c r="F14438" s="7" t="s">
        <v>31</v>
      </c>
      <c r="G14438" s="8">
        <v>5.9</v>
      </c>
      <c r="H14438" s="9">
        <v>0.15</v>
      </c>
      <c r="I14438" s="10">
        <v>79814.13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79814.13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28713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28714</v>
      </c>
      <c r="B14440" s="7" t="s">
        <v>28715</v>
      </c>
      <c r="C14440" s="7" t="s">
        <v>431</v>
      </c>
      <c r="D14440" s="7" t="s">
        <v>35</v>
      </c>
      <c r="E14440" s="7" t="s">
        <v>28705</v>
      </c>
      <c r="F14440" s="7" t="s">
        <v>31</v>
      </c>
      <c r="G14440" s="8">
        <v>5.7</v>
      </c>
      <c r="H14440" s="9">
        <v>0.15</v>
      </c>
      <c r="I14440" s="10">
        <v>63868.45</v>
      </c>
      <c r="J14440" s="11"/>
      <c r="K14440" s="7"/>
      <c r="L14440" s="12">
        <v>30</v>
      </c>
      <c r="M14440" s="11"/>
      <c r="N14440" s="38">
        <f>I14440*(100-$B$4)*(100-$B$5)/10000</f>
        <v>63868.45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28716</v>
      </c>
      <c r="B14441" s="7" t="s">
        <v>28717</v>
      </c>
      <c r="C14441" s="7" t="s">
        <v>431</v>
      </c>
      <c r="D14441" s="7" t="s">
        <v>35</v>
      </c>
      <c r="E14441" s="7" t="s">
        <v>28705</v>
      </c>
      <c r="F14441" s="7" t="s">
        <v>31</v>
      </c>
      <c r="G14441" s="8">
        <v>5.7</v>
      </c>
      <c r="H14441" s="9">
        <v>0.15</v>
      </c>
      <c r="I14441" s="10">
        <v>86686.34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86686.34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28718</v>
      </c>
      <c r="B14442" s="7" t="s">
        <v>28719</v>
      </c>
      <c r="C14442" s="7" t="s">
        <v>431</v>
      </c>
      <c r="D14442" s="7" t="s">
        <v>29</v>
      </c>
      <c r="E14442" s="7" t="s">
        <v>28710</v>
      </c>
      <c r="F14442" s="7" t="s">
        <v>31</v>
      </c>
      <c r="G14442" s="8">
        <v>5.7</v>
      </c>
      <c r="H14442" s="9">
        <v>0.15</v>
      </c>
      <c r="I14442" s="10">
        <v>63868.45</v>
      </c>
      <c r="J14442" s="11"/>
      <c r="K14442" s="7"/>
      <c r="L14442" s="12">
        <v>30</v>
      </c>
      <c r="M14442" s="11"/>
      <c r="N14442" s="38">
        <f>I14442*(100-$B$4)*(100-$B$5)/10000</f>
        <v>63868.45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28720</v>
      </c>
      <c r="B14443" s="7" t="s">
        <v>28721</v>
      </c>
      <c r="C14443" s="7" t="s">
        <v>431</v>
      </c>
      <c r="D14443" s="7" t="s">
        <v>29</v>
      </c>
      <c r="E14443" s="7" t="s">
        <v>28710</v>
      </c>
      <c r="F14443" s="7" t="s">
        <v>31</v>
      </c>
      <c r="G14443" s="8">
        <v>5.7</v>
      </c>
      <c r="H14443" s="9">
        <v>0.15</v>
      </c>
      <c r="I14443" s="10">
        <v>86686.34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86686.34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3" x14ac:dyDescent="0.2">
      <c r="A14444" s="29" t="s">
        <v>28722</v>
      </c>
      <c r="B14444" s="29"/>
      <c r="C14444" s="29"/>
      <c r="D14444" s="29"/>
      <c r="E14444" s="29"/>
      <c r="F14444" s="29"/>
      <c r="G14444" s="29"/>
      <c r="H14444" s="29"/>
      <c r="I14444" s="29"/>
      <c r="J14444" s="29"/>
      <c r="K14444" s="29"/>
      <c r="L14444" s="29"/>
      <c r="M14444" s="29"/>
      <c r="N14444" s="36"/>
      <c r="O14444" s="36"/>
      <c r="P14444" s="36"/>
      <c r="Q14444" s="36"/>
    </row>
    <row r="14445" spans="1:17" ht="11.1" customHeight="1" outlineLevel="4" x14ac:dyDescent="0.2">
      <c r="A14445" s="30" t="s">
        <v>28723</v>
      </c>
      <c r="B14445" s="30"/>
      <c r="C14445" s="30"/>
      <c r="D14445" s="30"/>
      <c r="E14445" s="30"/>
      <c r="F14445" s="30"/>
      <c r="G14445" s="30"/>
      <c r="H14445" s="30"/>
      <c r="I14445" s="30"/>
      <c r="J14445" s="30"/>
      <c r="K14445" s="30"/>
      <c r="L14445" s="30"/>
      <c r="M14445" s="30"/>
      <c r="N14445" s="37"/>
      <c r="O14445" s="37"/>
      <c r="P14445" s="37"/>
      <c r="Q14445" s="37"/>
    </row>
    <row r="14446" spans="1:17" ht="35.1" customHeight="1" outlineLevel="5" x14ac:dyDescent="0.2">
      <c r="A14446" s="6" t="s">
        <v>28724</v>
      </c>
      <c r="B14446" s="7" t="s">
        <v>28725</v>
      </c>
      <c r="C14446" s="7" t="s">
        <v>3859</v>
      </c>
      <c r="D14446" s="7" t="s">
        <v>35</v>
      </c>
      <c r="E14446" s="7" t="s">
        <v>2966</v>
      </c>
      <c r="F14446" s="7" t="s">
        <v>31</v>
      </c>
      <c r="G14446" s="8">
        <v>4.2</v>
      </c>
      <c r="H14446" s="9">
        <v>7.6799999999999993E-2</v>
      </c>
      <c r="I14446" s="10">
        <v>46938.46</v>
      </c>
      <c r="J14446" s="11"/>
      <c r="K14446" s="7"/>
      <c r="L14446" s="12">
        <v>30</v>
      </c>
      <c r="M14446" s="11"/>
      <c r="N14446" s="38">
        <f>I14446*(100-$B$4)*(100-$B$5)/10000</f>
        <v>46938.46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28726</v>
      </c>
      <c r="B14447" s="7" t="s">
        <v>28727</v>
      </c>
      <c r="C14447" s="7" t="s">
        <v>3859</v>
      </c>
      <c r="D14447" s="7" t="s">
        <v>35</v>
      </c>
      <c r="E14447" s="7" t="s">
        <v>2966</v>
      </c>
      <c r="F14447" s="7" t="s">
        <v>31</v>
      </c>
      <c r="G14447" s="8">
        <v>4.2</v>
      </c>
      <c r="H14447" s="9">
        <v>7.6799999999999993E-2</v>
      </c>
      <c r="I14447" s="10">
        <v>72136.58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72136.58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28728</v>
      </c>
      <c r="B14448" s="7" t="s">
        <v>28729</v>
      </c>
      <c r="C14448" s="7" t="s">
        <v>3859</v>
      </c>
      <c r="D14448" s="7" t="s">
        <v>29</v>
      </c>
      <c r="E14448" s="7" t="s">
        <v>2985</v>
      </c>
      <c r="F14448" s="7" t="s">
        <v>31</v>
      </c>
      <c r="G14448" s="8">
        <v>4.2</v>
      </c>
      <c r="H14448" s="9">
        <v>7.6799999999999993E-2</v>
      </c>
      <c r="I14448" s="10">
        <v>46938.46</v>
      </c>
      <c r="J14448" s="11"/>
      <c r="K14448" s="7"/>
      <c r="L14448" s="12">
        <v>30</v>
      </c>
      <c r="M14448" s="11"/>
      <c r="N14448" s="38">
        <f>I14448*(100-$B$4)*(100-$B$5)/10000</f>
        <v>46938.46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28730</v>
      </c>
      <c r="B14449" s="7" t="s">
        <v>28731</v>
      </c>
      <c r="C14449" s="7" t="s">
        <v>3859</v>
      </c>
      <c r="D14449" s="7" t="s">
        <v>29</v>
      </c>
      <c r="E14449" s="7" t="s">
        <v>2985</v>
      </c>
      <c r="F14449" s="7" t="s">
        <v>31</v>
      </c>
      <c r="G14449" s="8">
        <v>4.2</v>
      </c>
      <c r="H14449" s="9">
        <v>7.6799999999999993E-2</v>
      </c>
      <c r="I14449" s="10">
        <v>72136.58</v>
      </c>
      <c r="J14449" s="11"/>
      <c r="K14449" s="7" t="s">
        <v>705</v>
      </c>
      <c r="L14449" s="12">
        <v>30</v>
      </c>
      <c r="M14449" s="11"/>
      <c r="N14449" s="38">
        <f>I14449*(100-$B$4)*(100-$B$5)/10000</f>
        <v>72136.58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11.1" customHeight="1" outlineLevel="4" x14ac:dyDescent="0.2">
      <c r="A14450" s="30" t="s">
        <v>28732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28733</v>
      </c>
      <c r="B14451" s="7" t="s">
        <v>28734</v>
      </c>
      <c r="C14451" s="7" t="s">
        <v>3859</v>
      </c>
      <c r="D14451" s="7" t="s">
        <v>35</v>
      </c>
      <c r="E14451" s="7" t="s">
        <v>2966</v>
      </c>
      <c r="F14451" s="7" t="s">
        <v>31</v>
      </c>
      <c r="G14451" s="8">
        <v>4</v>
      </c>
      <c r="H14451" s="9">
        <v>7.6799999999999993E-2</v>
      </c>
      <c r="I14451" s="10">
        <v>45846.78</v>
      </c>
      <c r="J14451" s="11"/>
      <c r="K14451" s="7"/>
      <c r="L14451" s="12">
        <v>30</v>
      </c>
      <c r="M14451" s="11"/>
      <c r="N14451" s="38">
        <f>I14451*(100-$B$4)*(100-$B$5)/10000</f>
        <v>45846.78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28735</v>
      </c>
      <c r="B14452" s="7" t="s">
        <v>28736</v>
      </c>
      <c r="C14452" s="7" t="s">
        <v>3859</v>
      </c>
      <c r="D14452" s="7" t="s">
        <v>35</v>
      </c>
      <c r="E14452" s="7" t="s">
        <v>2966</v>
      </c>
      <c r="F14452" s="7" t="s">
        <v>31</v>
      </c>
      <c r="G14452" s="8">
        <v>4</v>
      </c>
      <c r="H14452" s="9">
        <v>7.6799999999999993E-2</v>
      </c>
      <c r="I14452" s="10">
        <v>66177.08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66177.08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28737</v>
      </c>
      <c r="B14453" s="7" t="s">
        <v>28738</v>
      </c>
      <c r="C14453" s="7" t="s">
        <v>3859</v>
      </c>
      <c r="D14453" s="7" t="s">
        <v>29</v>
      </c>
      <c r="E14453" s="7" t="s">
        <v>2985</v>
      </c>
      <c r="F14453" s="7" t="s">
        <v>31</v>
      </c>
      <c r="G14453" s="8">
        <v>4</v>
      </c>
      <c r="H14453" s="9">
        <v>7.6799999999999993E-2</v>
      </c>
      <c r="I14453" s="10">
        <v>45846.78</v>
      </c>
      <c r="J14453" s="11"/>
      <c r="K14453" s="7"/>
      <c r="L14453" s="12">
        <v>30</v>
      </c>
      <c r="M14453" s="11"/>
      <c r="N14453" s="38">
        <f>I14453*(100-$B$4)*(100-$B$5)/10000</f>
        <v>45846.78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28739</v>
      </c>
      <c r="B14454" s="7" t="s">
        <v>28740</v>
      </c>
      <c r="C14454" s="7" t="s">
        <v>3859</v>
      </c>
      <c r="D14454" s="7" t="s">
        <v>29</v>
      </c>
      <c r="E14454" s="7" t="s">
        <v>2985</v>
      </c>
      <c r="F14454" s="7" t="s">
        <v>31</v>
      </c>
      <c r="G14454" s="8">
        <v>4</v>
      </c>
      <c r="H14454" s="9">
        <v>7.6799999999999993E-2</v>
      </c>
      <c r="I14454" s="10">
        <v>66177.08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66177.08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28741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28742</v>
      </c>
      <c r="B14456" s="7" t="s">
        <v>28743</v>
      </c>
      <c r="C14456" s="7" t="s">
        <v>124</v>
      </c>
      <c r="D14456" s="7" t="s">
        <v>35</v>
      </c>
      <c r="E14456" s="7" t="s">
        <v>21352</v>
      </c>
      <c r="F14456" s="7" t="s">
        <v>31</v>
      </c>
      <c r="G14456" s="8">
        <v>8.1</v>
      </c>
      <c r="H14456" s="9">
        <v>0.15</v>
      </c>
      <c r="I14456" s="10">
        <v>68951.02</v>
      </c>
      <c r="J14456" s="11"/>
      <c r="K14456" s="7"/>
      <c r="L14456" s="12">
        <v>30</v>
      </c>
      <c r="M14456" s="11"/>
      <c r="N14456" s="38">
        <f>I14456*(100-$B$4)*(100-$B$5)/10000</f>
        <v>68951.02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28744</v>
      </c>
      <c r="B14457" s="7" t="s">
        <v>28745</v>
      </c>
      <c r="C14457" s="7" t="s">
        <v>124</v>
      </c>
      <c r="D14457" s="7" t="s">
        <v>35</v>
      </c>
      <c r="E14457" s="7" t="s">
        <v>21352</v>
      </c>
      <c r="F14457" s="7" t="s">
        <v>31</v>
      </c>
      <c r="G14457" s="8">
        <v>8.1</v>
      </c>
      <c r="H14457" s="9">
        <v>0.15</v>
      </c>
      <c r="I14457" s="10">
        <v>89406.59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89406.59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28746</v>
      </c>
      <c r="B14458" s="7" t="s">
        <v>28747</v>
      </c>
      <c r="C14458" s="7" t="s">
        <v>124</v>
      </c>
      <c r="D14458" s="7" t="s">
        <v>29</v>
      </c>
      <c r="E14458" s="7" t="s">
        <v>21713</v>
      </c>
      <c r="F14458" s="7" t="s">
        <v>31</v>
      </c>
      <c r="G14458" s="8">
        <v>8.1</v>
      </c>
      <c r="H14458" s="9">
        <v>0.15</v>
      </c>
      <c r="I14458" s="10">
        <v>68951.02</v>
      </c>
      <c r="J14458" s="11"/>
      <c r="K14458" s="7"/>
      <c r="L14458" s="12">
        <v>30</v>
      </c>
      <c r="M14458" s="11"/>
      <c r="N14458" s="38">
        <f>I14458*(100-$B$4)*(100-$B$5)/10000</f>
        <v>68951.02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28748</v>
      </c>
      <c r="B14459" s="7" t="s">
        <v>28749</v>
      </c>
      <c r="C14459" s="7" t="s">
        <v>124</v>
      </c>
      <c r="D14459" s="7" t="s">
        <v>29</v>
      </c>
      <c r="E14459" s="7" t="s">
        <v>21713</v>
      </c>
      <c r="F14459" s="7" t="s">
        <v>31</v>
      </c>
      <c r="G14459" s="8">
        <v>8.1</v>
      </c>
      <c r="H14459" s="9">
        <v>0.15</v>
      </c>
      <c r="I14459" s="10">
        <v>89406.59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89406.59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28750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28751</v>
      </c>
      <c r="B14461" s="7" t="s">
        <v>28752</v>
      </c>
      <c r="C14461" s="7" t="s">
        <v>124</v>
      </c>
      <c r="D14461" s="7" t="s">
        <v>35</v>
      </c>
      <c r="E14461" s="7" t="s">
        <v>21352</v>
      </c>
      <c r="F14461" s="7" t="s">
        <v>31</v>
      </c>
      <c r="G14461" s="8">
        <v>7.9</v>
      </c>
      <c r="H14461" s="9">
        <v>0.15</v>
      </c>
      <c r="I14461" s="10">
        <v>71546</v>
      </c>
      <c r="J14461" s="11"/>
      <c r="K14461" s="7"/>
      <c r="L14461" s="12">
        <v>30</v>
      </c>
      <c r="M14461" s="11"/>
      <c r="N14461" s="38">
        <f>I14461*(100-$B$4)*(100-$B$5)/10000</f>
        <v>71546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28753</v>
      </c>
      <c r="B14462" s="7" t="s">
        <v>28754</v>
      </c>
      <c r="C14462" s="7" t="s">
        <v>124</v>
      </c>
      <c r="D14462" s="7" t="s">
        <v>35</v>
      </c>
      <c r="E14462" s="7" t="s">
        <v>21352</v>
      </c>
      <c r="F14462" s="7" t="s">
        <v>31</v>
      </c>
      <c r="G14462" s="8">
        <v>7.9</v>
      </c>
      <c r="H14462" s="9">
        <v>0.15</v>
      </c>
      <c r="I14462" s="10">
        <v>92484.77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92484.77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28755</v>
      </c>
      <c r="B14463" s="7" t="s">
        <v>28756</v>
      </c>
      <c r="C14463" s="7" t="s">
        <v>124</v>
      </c>
      <c r="D14463" s="7" t="s">
        <v>29</v>
      </c>
      <c r="E14463" s="7" t="s">
        <v>21713</v>
      </c>
      <c r="F14463" s="7" t="s">
        <v>31</v>
      </c>
      <c r="G14463" s="8">
        <v>7.9</v>
      </c>
      <c r="H14463" s="9">
        <v>0.15</v>
      </c>
      <c r="I14463" s="10">
        <v>71546</v>
      </c>
      <c r="J14463" s="11"/>
      <c r="K14463" s="7"/>
      <c r="L14463" s="12">
        <v>30</v>
      </c>
      <c r="M14463" s="11"/>
      <c r="N14463" s="38">
        <f>I14463*(100-$B$4)*(100-$B$5)/10000</f>
        <v>71546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28757</v>
      </c>
      <c r="B14464" s="7" t="s">
        <v>28758</v>
      </c>
      <c r="C14464" s="7" t="s">
        <v>124</v>
      </c>
      <c r="D14464" s="7" t="s">
        <v>29</v>
      </c>
      <c r="E14464" s="7" t="s">
        <v>21713</v>
      </c>
      <c r="F14464" s="7" t="s">
        <v>31</v>
      </c>
      <c r="G14464" s="8">
        <v>7.9</v>
      </c>
      <c r="H14464" s="9">
        <v>0.15</v>
      </c>
      <c r="I14464" s="10">
        <v>92484.77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92484.77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3" x14ac:dyDescent="0.2">
      <c r="A14465" s="29" t="s">
        <v>28759</v>
      </c>
      <c r="B14465" s="29"/>
      <c r="C14465" s="29"/>
      <c r="D14465" s="29"/>
      <c r="E14465" s="29"/>
      <c r="F14465" s="29"/>
      <c r="G14465" s="29"/>
      <c r="H14465" s="29"/>
      <c r="I14465" s="29"/>
      <c r="J14465" s="29"/>
      <c r="K14465" s="29"/>
      <c r="L14465" s="29"/>
      <c r="M14465" s="29"/>
      <c r="N14465" s="36"/>
      <c r="O14465" s="36"/>
      <c r="P14465" s="36"/>
      <c r="Q14465" s="36"/>
    </row>
    <row r="14466" spans="1:17" ht="11.1" customHeight="1" outlineLevel="4" x14ac:dyDescent="0.2">
      <c r="A14466" s="30" t="s">
        <v>28760</v>
      </c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7"/>
      <c r="O14466" s="37"/>
      <c r="P14466" s="37"/>
      <c r="Q14466" s="37"/>
    </row>
    <row r="14467" spans="1:17" ht="35.1" customHeight="1" outlineLevel="5" x14ac:dyDescent="0.2">
      <c r="A14467" s="6" t="s">
        <v>28761</v>
      </c>
      <c r="B14467" s="7" t="s">
        <v>28762</v>
      </c>
      <c r="C14467" s="7" t="s">
        <v>3859</v>
      </c>
      <c r="D14467" s="7" t="s">
        <v>35</v>
      </c>
      <c r="E14467" s="7" t="s">
        <v>2966</v>
      </c>
      <c r="F14467" s="7" t="s">
        <v>31</v>
      </c>
      <c r="G14467" s="8">
        <v>3.5</v>
      </c>
      <c r="H14467" s="9">
        <v>7.4999999999999997E-2</v>
      </c>
      <c r="I14467" s="10">
        <v>44092.94</v>
      </c>
      <c r="J14467" s="11"/>
      <c r="K14467" s="7"/>
      <c r="L14467" s="12">
        <v>30</v>
      </c>
      <c r="M14467" s="11"/>
      <c r="N14467" s="38">
        <f>I14467*(100-$B$4)*(100-$B$5)/10000</f>
        <v>44092.94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3859</v>
      </c>
      <c r="D14468" s="7" t="s">
        <v>29</v>
      </c>
      <c r="E14468" s="7" t="s">
        <v>2985</v>
      </c>
      <c r="F14468" s="7" t="s">
        <v>31</v>
      </c>
      <c r="G14468" s="8">
        <v>3.5</v>
      </c>
      <c r="H14468" s="9">
        <v>7.4999999999999997E-2</v>
      </c>
      <c r="I14468" s="10">
        <v>44092.94</v>
      </c>
      <c r="J14468" s="11"/>
      <c r="K14468" s="7"/>
      <c r="L14468" s="12">
        <v>30</v>
      </c>
      <c r="M14468" s="11"/>
      <c r="N14468" s="38">
        <f>I14468*(100-$B$4)*(100-$B$5)/10000</f>
        <v>44092.94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28765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28766</v>
      </c>
      <c r="B14470" s="7" t="s">
        <v>28767</v>
      </c>
      <c r="C14470" s="7" t="s">
        <v>3859</v>
      </c>
      <c r="D14470" s="7" t="s">
        <v>35</v>
      </c>
      <c r="E14470" s="7" t="s">
        <v>2966</v>
      </c>
      <c r="F14470" s="7" t="s">
        <v>31</v>
      </c>
      <c r="G14470" s="8">
        <v>3.3</v>
      </c>
      <c r="H14470" s="9">
        <v>6.9000000000000006E-2</v>
      </c>
      <c r="I14470" s="10">
        <v>49891.37</v>
      </c>
      <c r="J14470" s="11"/>
      <c r="K14470" s="7"/>
      <c r="L14470" s="12">
        <v>30</v>
      </c>
      <c r="M14470" s="11"/>
      <c r="N14470" s="38">
        <f>I14470*(100-$B$4)*(100-$B$5)/10000</f>
        <v>49891.37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28768</v>
      </c>
      <c r="B14471" s="7" t="s">
        <v>28769</v>
      </c>
      <c r="C14471" s="7" t="s">
        <v>3859</v>
      </c>
      <c r="D14471" s="7" t="s">
        <v>35</v>
      </c>
      <c r="E14471" s="7" t="s">
        <v>2966</v>
      </c>
      <c r="F14471" s="7" t="s">
        <v>31</v>
      </c>
      <c r="G14471" s="8">
        <v>3.3</v>
      </c>
      <c r="H14471" s="9">
        <v>6.9000000000000006E-2</v>
      </c>
      <c r="I14471" s="10">
        <v>74695.759999999995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74695.759999999995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28770</v>
      </c>
      <c r="B14472" s="7" t="s">
        <v>28771</v>
      </c>
      <c r="C14472" s="7" t="s">
        <v>3859</v>
      </c>
      <c r="D14472" s="7" t="s">
        <v>29</v>
      </c>
      <c r="E14472" s="7" t="s">
        <v>2985</v>
      </c>
      <c r="F14472" s="7" t="s">
        <v>31</v>
      </c>
      <c r="G14472" s="8">
        <v>3.3</v>
      </c>
      <c r="H14472" s="9">
        <v>6.9000000000000006E-2</v>
      </c>
      <c r="I14472" s="10">
        <v>49891.37</v>
      </c>
      <c r="J14472" s="11"/>
      <c r="K14472" s="7"/>
      <c r="L14472" s="12">
        <v>30</v>
      </c>
      <c r="M14472" s="11"/>
      <c r="N14472" s="38">
        <f>I14472*(100-$B$4)*(100-$B$5)/10000</f>
        <v>49891.37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28772</v>
      </c>
      <c r="B14473" s="7" t="s">
        <v>28773</v>
      </c>
      <c r="C14473" s="7" t="s">
        <v>3859</v>
      </c>
      <c r="D14473" s="7" t="s">
        <v>29</v>
      </c>
      <c r="E14473" s="7" t="s">
        <v>2985</v>
      </c>
      <c r="F14473" s="7" t="s">
        <v>31</v>
      </c>
      <c r="G14473" s="8">
        <v>3.3</v>
      </c>
      <c r="H14473" s="9">
        <v>6.9000000000000006E-2</v>
      </c>
      <c r="I14473" s="10">
        <v>74695.759999999995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74695.759999999995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28774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28775</v>
      </c>
      <c r="B14475" s="7" t="s">
        <v>28776</v>
      </c>
      <c r="C14475" s="7" t="s">
        <v>43</v>
      </c>
      <c r="D14475" s="7" t="s">
        <v>35</v>
      </c>
      <c r="E14475" s="7" t="s">
        <v>48</v>
      </c>
      <c r="F14475" s="7" t="s">
        <v>31</v>
      </c>
      <c r="G14475" s="8">
        <v>8</v>
      </c>
      <c r="H14475" s="9">
        <v>0.192</v>
      </c>
      <c r="I14475" s="10">
        <v>74176.77</v>
      </c>
      <c r="J14475" s="11"/>
      <c r="K14475" s="7"/>
      <c r="L14475" s="12">
        <v>30</v>
      </c>
      <c r="M14475" s="11"/>
      <c r="N14475" s="38">
        <f>I14475*(100-$B$4)*(100-$B$5)/10000</f>
        <v>74176.77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28777</v>
      </c>
      <c r="B14476" s="7" t="s">
        <v>28778</v>
      </c>
      <c r="C14476" s="7" t="s">
        <v>43</v>
      </c>
      <c r="D14476" s="7" t="s">
        <v>35</v>
      </c>
      <c r="E14476" s="7" t="s">
        <v>48</v>
      </c>
      <c r="F14476" s="7" t="s">
        <v>31</v>
      </c>
      <c r="G14476" s="8">
        <v>8</v>
      </c>
      <c r="H14476" s="9">
        <v>0.192</v>
      </c>
      <c r="I14476" s="10">
        <v>104206.91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104206.91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28779</v>
      </c>
      <c r="B14477" s="7" t="s">
        <v>28780</v>
      </c>
      <c r="C14477" s="7" t="s">
        <v>43</v>
      </c>
      <c r="D14477" s="7" t="s">
        <v>29</v>
      </c>
      <c r="E14477" s="7" t="s">
        <v>28781</v>
      </c>
      <c r="F14477" s="7" t="s">
        <v>31</v>
      </c>
      <c r="G14477" s="8">
        <v>8</v>
      </c>
      <c r="H14477" s="9">
        <v>0.192</v>
      </c>
      <c r="I14477" s="10">
        <v>74176.77</v>
      </c>
      <c r="J14477" s="11"/>
      <c r="K14477" s="7"/>
      <c r="L14477" s="12">
        <v>30</v>
      </c>
      <c r="M14477" s="11"/>
      <c r="N14477" s="38">
        <f>I14477*(100-$B$4)*(100-$B$5)/10000</f>
        <v>74176.77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28782</v>
      </c>
      <c r="B14478" s="7" t="s">
        <v>28783</v>
      </c>
      <c r="C14478" s="7" t="s">
        <v>43</v>
      </c>
      <c r="D14478" s="7" t="s">
        <v>29</v>
      </c>
      <c r="E14478" s="7" t="s">
        <v>28781</v>
      </c>
      <c r="F14478" s="7" t="s">
        <v>31</v>
      </c>
      <c r="G14478" s="8">
        <v>8</v>
      </c>
      <c r="H14478" s="9">
        <v>0.192</v>
      </c>
      <c r="I14478" s="10">
        <v>104206.91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104206.91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28784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28785</v>
      </c>
      <c r="B14480" s="7" t="s">
        <v>28786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7</v>
      </c>
      <c r="H14480" s="9">
        <v>0.17660000000000001</v>
      </c>
      <c r="I14480" s="10">
        <v>77183.360000000001</v>
      </c>
      <c r="J14480" s="11"/>
      <c r="K14480" s="7"/>
      <c r="L14480" s="12">
        <v>30</v>
      </c>
      <c r="M14480" s="11"/>
      <c r="N14480" s="38">
        <f>I14480*(100-$B$4)*(100-$B$5)/10000</f>
        <v>77183.360000000001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28787</v>
      </c>
      <c r="B14481" s="7" t="s">
        <v>28788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7</v>
      </c>
      <c r="H14481" s="9">
        <v>0.17660000000000001</v>
      </c>
      <c r="I14481" s="10">
        <v>107983.05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107983.05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28789</v>
      </c>
      <c r="B14482" s="7" t="s">
        <v>28790</v>
      </c>
      <c r="C14482" s="7" t="s">
        <v>43</v>
      </c>
      <c r="D14482" s="7" t="s">
        <v>29</v>
      </c>
      <c r="E14482" s="7" t="s">
        <v>28781</v>
      </c>
      <c r="F14482" s="7" t="s">
        <v>31</v>
      </c>
      <c r="G14482" s="8">
        <v>7</v>
      </c>
      <c r="H14482" s="9">
        <v>0.17660000000000001</v>
      </c>
      <c r="I14482" s="10">
        <v>77183.360000000001</v>
      </c>
      <c r="J14482" s="11"/>
      <c r="K14482" s="7"/>
      <c r="L14482" s="12">
        <v>30</v>
      </c>
      <c r="M14482" s="11"/>
      <c r="N14482" s="38">
        <f>I14482*(100-$B$4)*(100-$B$5)/10000</f>
        <v>77183.360000000001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28791</v>
      </c>
      <c r="B14483" s="7" t="s">
        <v>28792</v>
      </c>
      <c r="C14483" s="7" t="s">
        <v>43</v>
      </c>
      <c r="D14483" s="7" t="s">
        <v>29</v>
      </c>
      <c r="E14483" s="7" t="s">
        <v>28781</v>
      </c>
      <c r="F14483" s="7" t="s">
        <v>31</v>
      </c>
      <c r="G14483" s="8">
        <v>7</v>
      </c>
      <c r="H14483" s="9">
        <v>0.17660000000000001</v>
      </c>
      <c r="I14483" s="10">
        <v>107983.05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107983.05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28793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28794</v>
      </c>
      <c r="B14485" s="7" t="s">
        <v>28795</v>
      </c>
      <c r="C14485" s="7" t="s">
        <v>25333</v>
      </c>
      <c r="D14485" s="7" t="s">
        <v>35</v>
      </c>
      <c r="E14485" s="7" t="s">
        <v>28796</v>
      </c>
      <c r="F14485" s="7" t="s">
        <v>31</v>
      </c>
      <c r="G14485" s="8">
        <v>18</v>
      </c>
      <c r="H14485" s="9">
        <v>0.60840000000000005</v>
      </c>
      <c r="I14485" s="10">
        <v>133073.78</v>
      </c>
      <c r="J14485" s="11"/>
      <c r="K14485" s="7"/>
      <c r="L14485" s="12">
        <v>30</v>
      </c>
      <c r="M14485" s="11"/>
      <c r="N14485" s="38">
        <f>I14485*(100-$B$4)*(100-$B$5)/10000</f>
        <v>133073.78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28797</v>
      </c>
      <c r="B14486" s="7" t="s">
        <v>28798</v>
      </c>
      <c r="C14486" s="7" t="s">
        <v>25333</v>
      </c>
      <c r="D14486" s="7" t="s">
        <v>35</v>
      </c>
      <c r="E14486" s="7" t="s">
        <v>28796</v>
      </c>
      <c r="F14486" s="7" t="s">
        <v>31</v>
      </c>
      <c r="G14486" s="8">
        <v>18</v>
      </c>
      <c r="H14486" s="9">
        <v>0.60840000000000005</v>
      </c>
      <c r="I14486" s="10">
        <v>154567.35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154567.35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25333</v>
      </c>
      <c r="D14487" s="7" t="s">
        <v>29</v>
      </c>
      <c r="E14487" s="7" t="s">
        <v>28801</v>
      </c>
      <c r="F14487" s="7" t="s">
        <v>31</v>
      </c>
      <c r="G14487" s="8">
        <v>18</v>
      </c>
      <c r="H14487" s="9">
        <v>0.60840000000000005</v>
      </c>
      <c r="I14487" s="10">
        <v>133073.78</v>
      </c>
      <c r="J14487" s="11"/>
      <c r="K14487" s="7"/>
      <c r="L14487" s="12">
        <v>30</v>
      </c>
      <c r="M14487" s="11"/>
      <c r="N14487" s="38">
        <f>I14487*(100-$B$4)*(100-$B$5)/10000</f>
        <v>133073.78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28802</v>
      </c>
      <c r="B14488" s="7" t="s">
        <v>28803</v>
      </c>
      <c r="C14488" s="7" t="s">
        <v>25333</v>
      </c>
      <c r="D14488" s="7" t="s">
        <v>29</v>
      </c>
      <c r="E14488" s="7" t="s">
        <v>28801</v>
      </c>
      <c r="F14488" s="7" t="s">
        <v>31</v>
      </c>
      <c r="G14488" s="8">
        <v>18</v>
      </c>
      <c r="H14488" s="9">
        <v>0.60840000000000005</v>
      </c>
      <c r="I14488" s="10">
        <v>154567.35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154567.35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28804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28805</v>
      </c>
      <c r="B14490" s="7" t="s">
        <v>28806</v>
      </c>
      <c r="C14490" s="7" t="s">
        <v>25333</v>
      </c>
      <c r="D14490" s="7" t="s">
        <v>35</v>
      </c>
      <c r="E14490" s="7" t="s">
        <v>28796</v>
      </c>
      <c r="F14490" s="7" t="s">
        <v>31</v>
      </c>
      <c r="G14490" s="8">
        <v>17</v>
      </c>
      <c r="H14490" s="9">
        <v>0.60840000000000005</v>
      </c>
      <c r="I14490" s="10">
        <v>130586.19</v>
      </c>
      <c r="J14490" s="11"/>
      <c r="K14490" s="7"/>
      <c r="L14490" s="12">
        <v>30</v>
      </c>
      <c r="M14490" s="11"/>
      <c r="N14490" s="38">
        <f>I14490*(100-$B$4)*(100-$B$5)/10000</f>
        <v>130586.19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28807</v>
      </c>
      <c r="B14491" s="7" t="s">
        <v>28808</v>
      </c>
      <c r="C14491" s="7" t="s">
        <v>25333</v>
      </c>
      <c r="D14491" s="7" t="s">
        <v>35</v>
      </c>
      <c r="E14491" s="7" t="s">
        <v>28796</v>
      </c>
      <c r="F14491" s="7" t="s">
        <v>31</v>
      </c>
      <c r="G14491" s="8">
        <v>17</v>
      </c>
      <c r="H14491" s="9">
        <v>0.60840000000000005</v>
      </c>
      <c r="I14491" s="10">
        <v>151686.03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151686.03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28809</v>
      </c>
      <c r="B14492" s="7" t="s">
        <v>28810</v>
      </c>
      <c r="C14492" s="7" t="s">
        <v>25333</v>
      </c>
      <c r="D14492" s="7" t="s">
        <v>29</v>
      </c>
      <c r="E14492" s="7" t="s">
        <v>28801</v>
      </c>
      <c r="F14492" s="7" t="s">
        <v>31</v>
      </c>
      <c r="G14492" s="8">
        <v>17</v>
      </c>
      <c r="H14492" s="9">
        <v>0.60840000000000005</v>
      </c>
      <c r="I14492" s="10">
        <v>130586.19</v>
      </c>
      <c r="J14492" s="11"/>
      <c r="K14492" s="7"/>
      <c r="L14492" s="12">
        <v>30</v>
      </c>
      <c r="M14492" s="11"/>
      <c r="N14492" s="38">
        <f>I14492*(100-$B$4)*(100-$B$5)/10000</f>
        <v>130586.19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28811</v>
      </c>
      <c r="B14493" s="7" t="s">
        <v>28812</v>
      </c>
      <c r="C14493" s="7" t="s">
        <v>25333</v>
      </c>
      <c r="D14493" s="7" t="s">
        <v>29</v>
      </c>
      <c r="E14493" s="7" t="s">
        <v>28801</v>
      </c>
      <c r="F14493" s="7" t="s">
        <v>31</v>
      </c>
      <c r="G14493" s="8">
        <v>17</v>
      </c>
      <c r="H14493" s="9">
        <v>0.60840000000000005</v>
      </c>
      <c r="I14493" s="10">
        <v>151686.03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151686.03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2" x14ac:dyDescent="0.2">
      <c r="A14494" s="28" t="s">
        <v>28813</v>
      </c>
      <c r="B14494" s="28"/>
      <c r="C14494" s="28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35"/>
      <c r="O14494" s="35"/>
      <c r="P14494" s="35"/>
      <c r="Q14494" s="35"/>
    </row>
    <row r="14495" spans="1:17" ht="11.1" customHeight="1" outlineLevel="3" x14ac:dyDescent="0.2">
      <c r="A14495" s="29" t="s">
        <v>28814</v>
      </c>
      <c r="B14495" s="29"/>
      <c r="C14495" s="29"/>
      <c r="D14495" s="29"/>
      <c r="E14495" s="29"/>
      <c r="F14495" s="29"/>
      <c r="G14495" s="29"/>
      <c r="H14495" s="29"/>
      <c r="I14495" s="29"/>
      <c r="J14495" s="29"/>
      <c r="K14495" s="29"/>
      <c r="L14495" s="29"/>
      <c r="M14495" s="29"/>
      <c r="N14495" s="36"/>
      <c r="O14495" s="36"/>
      <c r="P14495" s="36"/>
      <c r="Q14495" s="36"/>
    </row>
    <row r="14496" spans="1:17" ht="11.1" customHeight="1" outlineLevel="4" x14ac:dyDescent="0.2">
      <c r="A14496" s="30" t="s">
        <v>28815</v>
      </c>
      <c r="B14496" s="30"/>
      <c r="C14496" s="30"/>
      <c r="D14496" s="30"/>
      <c r="E14496" s="30"/>
      <c r="F14496" s="30"/>
      <c r="G14496" s="30"/>
      <c r="H14496" s="30"/>
      <c r="I14496" s="30"/>
      <c r="J14496" s="30"/>
      <c r="K14496" s="30"/>
      <c r="L14496" s="30"/>
      <c r="M14496" s="30"/>
      <c r="N14496" s="37"/>
      <c r="O14496" s="37"/>
      <c r="P14496" s="37"/>
      <c r="Q14496" s="37"/>
    </row>
    <row r="14497" spans="1:17" ht="23.1" customHeight="1" outlineLevel="5" x14ac:dyDescent="0.2">
      <c r="A14497" s="6" t="s">
        <v>28816</v>
      </c>
      <c r="B14497" s="7" t="s">
        <v>28817</v>
      </c>
      <c r="C14497" s="7"/>
      <c r="D14497" s="7"/>
      <c r="E14497" s="7" t="s">
        <v>52</v>
      </c>
      <c r="F14497" s="7" t="s">
        <v>31</v>
      </c>
      <c r="G14497" s="8">
        <v>0.93500000000000005</v>
      </c>
      <c r="H14497" s="9">
        <v>1.596E-3</v>
      </c>
      <c r="I14497" s="10">
        <v>12339.48</v>
      </c>
      <c r="J14497" s="12">
        <v>15</v>
      </c>
      <c r="K14497" s="7"/>
      <c r="L14497" s="11"/>
      <c r="M14497" s="11"/>
      <c r="N14497" s="38">
        <f>I14497*(100-$B$4)*(100-$B$5)/10000</f>
        <v>12339.48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3.1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0.8</v>
      </c>
      <c r="H14498" s="9">
        <v>4.8299999999999998E-4</v>
      </c>
      <c r="I14498" s="10">
        <v>12793.85</v>
      </c>
      <c r="J14498" s="12">
        <v>19</v>
      </c>
      <c r="K14498" s="7"/>
      <c r="L14498" s="11"/>
      <c r="M14498" s="11"/>
      <c r="N14498" s="38">
        <f>I14498*(100-$B$4)*(100-$B$5)/10000</f>
        <v>12793.85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3.1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1.2350000000000001</v>
      </c>
      <c r="H14499" s="9">
        <v>1.596E-3</v>
      </c>
      <c r="I14499" s="10">
        <v>12970.86</v>
      </c>
      <c r="J14499" s="12">
        <v>9</v>
      </c>
      <c r="K14499" s="7"/>
      <c r="L14499" s="11"/>
      <c r="M14499" s="11"/>
      <c r="N14499" s="38">
        <f>I14499*(100-$B$4)*(100-$B$5)/10000</f>
        <v>12970.86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3.1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0.93</v>
      </c>
      <c r="H14500" s="9">
        <v>1.596E-3</v>
      </c>
      <c r="I14500" s="10">
        <v>7609.95</v>
      </c>
      <c r="J14500" s="12">
        <v>10</v>
      </c>
      <c r="K14500" s="7"/>
      <c r="L14500" s="11"/>
      <c r="M14500" s="11"/>
      <c r="N14500" s="38">
        <f>I14500*(100-$B$4)*(100-$B$5)/10000</f>
        <v>7609.95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23.1" customHeight="1" outlineLevel="5" x14ac:dyDescent="0.2">
      <c r="A14501" s="6" t="s">
        <v>28824</v>
      </c>
      <c r="B14501" s="7" t="s">
        <v>28825</v>
      </c>
      <c r="C14501" s="7"/>
      <c r="D14501" s="7"/>
      <c r="E14501" s="7" t="s">
        <v>52</v>
      </c>
      <c r="F14501" s="7" t="s">
        <v>31</v>
      </c>
      <c r="G14501" s="8">
        <v>0.95</v>
      </c>
      <c r="H14501" s="9">
        <v>5.8799999999999998E-4</v>
      </c>
      <c r="I14501" s="10">
        <v>10572.7</v>
      </c>
      <c r="J14501" s="12">
        <v>10</v>
      </c>
      <c r="K14501" s="7"/>
      <c r="L14501" s="11"/>
      <c r="M14501" s="11"/>
      <c r="N14501" s="38">
        <f>I14501*(100-$B$4)*(100-$B$5)/10000</f>
        <v>10572.7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11.1" customHeight="1" outlineLevel="4" x14ac:dyDescent="0.2">
      <c r="A14502" s="30" t="s">
        <v>28826</v>
      </c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7"/>
      <c r="O14502" s="37"/>
      <c r="P14502" s="37"/>
      <c r="Q14502" s="37"/>
    </row>
    <row r="14503" spans="1:17" ht="23.1" customHeight="1" outlineLevel="5" x14ac:dyDescent="0.2">
      <c r="A14503" s="6" t="s">
        <v>28827</v>
      </c>
      <c r="B14503" s="7" t="s">
        <v>28828</v>
      </c>
      <c r="C14503" s="7"/>
      <c r="D14503" s="7"/>
      <c r="E14503" s="7" t="s">
        <v>52</v>
      </c>
      <c r="F14503" s="7" t="s">
        <v>31</v>
      </c>
      <c r="G14503" s="8">
        <v>0.432</v>
      </c>
      <c r="H14503" s="9">
        <v>7.4899999999999999E-4</v>
      </c>
      <c r="I14503" s="10">
        <v>3303.13</v>
      </c>
      <c r="J14503" s="12">
        <v>20</v>
      </c>
      <c r="K14503" s="7"/>
      <c r="L14503" s="11"/>
      <c r="M14503" s="11"/>
      <c r="N14503" s="38">
        <f>I14503*(100-$B$4)*(100-$B$5)/10000</f>
        <v>3303.13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35.1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0.76</v>
      </c>
      <c r="H14504" s="9">
        <v>1.2600000000000001E-3</v>
      </c>
      <c r="I14504" s="10">
        <v>5735.56</v>
      </c>
      <c r="J14504" s="12">
        <v>38</v>
      </c>
      <c r="K14504" s="7"/>
      <c r="L14504" s="11"/>
      <c r="M14504" s="11"/>
      <c r="N14504" s="38">
        <f>I14504*(100-$B$4)*(100-$B$5)/10000</f>
        <v>5735.56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0.64</v>
      </c>
      <c r="H14505" s="9">
        <v>1.276E-3</v>
      </c>
      <c r="I14505" s="10">
        <v>4520.5</v>
      </c>
      <c r="J14505" s="12">
        <v>17</v>
      </c>
      <c r="K14505" s="7"/>
      <c r="L14505" s="11"/>
      <c r="M14505" s="11"/>
      <c r="N14505" s="38">
        <f>I14505*(100-$B$4)*(100-$B$5)/10000</f>
        <v>4520.5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0.33400000000000002</v>
      </c>
      <c r="H14506" s="9">
        <v>4.2999999999999999E-4</v>
      </c>
      <c r="I14506" s="10">
        <v>1736.68</v>
      </c>
      <c r="J14506" s="11"/>
      <c r="K14506" s="7"/>
      <c r="L14506" s="11"/>
      <c r="M14506" s="11"/>
      <c r="N14506" s="38">
        <f>I14506*(100-$B$4)*(100-$B$5)/10000</f>
        <v>1736.68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3.1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0.23699999999999999</v>
      </c>
      <c r="H14507" s="9">
        <v>4.4900000000000002E-4</v>
      </c>
      <c r="I14507" s="10">
        <v>2399.92</v>
      </c>
      <c r="J14507" s="12">
        <v>18</v>
      </c>
      <c r="K14507" s="7"/>
      <c r="L14507" s="11"/>
      <c r="M14507" s="11"/>
      <c r="N14507" s="38">
        <f>I14507*(100-$B$4)*(100-$B$5)/10000</f>
        <v>2399.92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28837</v>
      </c>
      <c r="B14508" s="7" t="s">
        <v>28838</v>
      </c>
      <c r="C14508" s="7"/>
      <c r="D14508" s="7"/>
      <c r="E14508" s="7" t="s">
        <v>52</v>
      </c>
      <c r="F14508" s="7" t="s">
        <v>31</v>
      </c>
      <c r="G14508" s="8">
        <v>0.9</v>
      </c>
      <c r="H14508" s="9">
        <v>7.4899999999999999E-4</v>
      </c>
      <c r="I14508" s="10">
        <v>5735.56</v>
      </c>
      <c r="J14508" s="12">
        <v>63</v>
      </c>
      <c r="K14508" s="7"/>
      <c r="L14508" s="11"/>
      <c r="M14508" s="11"/>
      <c r="N14508" s="38">
        <f>I14508*(100-$B$4)*(100-$B$5)/10000</f>
        <v>5735.56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28839</v>
      </c>
      <c r="B14509" s="7" t="s">
        <v>28840</v>
      </c>
      <c r="C14509" s="7"/>
      <c r="D14509" s="7"/>
      <c r="E14509" s="7" t="s">
        <v>52</v>
      </c>
      <c r="F14509" s="7" t="s">
        <v>31</v>
      </c>
      <c r="G14509" s="8">
        <v>0.32800000000000001</v>
      </c>
      <c r="H14509" s="9">
        <v>5.8399999999999999E-4</v>
      </c>
      <c r="I14509" s="10">
        <v>2746.77</v>
      </c>
      <c r="J14509" s="12">
        <v>25</v>
      </c>
      <c r="K14509" s="7"/>
      <c r="L14509" s="11"/>
      <c r="M14509" s="11"/>
      <c r="N14509" s="38">
        <f>I14509*(100-$B$4)*(100-$B$5)/10000</f>
        <v>2746.77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11.1" customHeight="1" outlineLevel="4" x14ac:dyDescent="0.2">
      <c r="A14510" s="30" t="s">
        <v>28841</v>
      </c>
      <c r="B14510" s="30"/>
      <c r="C14510" s="30"/>
      <c r="D14510" s="30"/>
      <c r="E14510" s="30"/>
      <c r="F14510" s="30"/>
      <c r="G14510" s="30"/>
      <c r="H14510" s="30"/>
      <c r="I14510" s="30"/>
      <c r="J14510" s="30"/>
      <c r="K14510" s="30"/>
      <c r="L14510" s="30"/>
      <c r="M14510" s="30"/>
      <c r="N14510" s="37"/>
      <c r="O14510" s="37"/>
      <c r="P14510" s="37"/>
      <c r="Q14510" s="37"/>
    </row>
    <row r="14511" spans="1:17" ht="23.1" customHeight="1" outlineLevel="5" x14ac:dyDescent="0.2">
      <c r="A14511" s="6" t="s">
        <v>28842</v>
      </c>
      <c r="B14511" s="7" t="s">
        <v>28843</v>
      </c>
      <c r="C14511" s="7"/>
      <c r="D14511" s="7"/>
      <c r="E14511" s="7" t="s">
        <v>52</v>
      </c>
      <c r="F14511" s="7" t="s">
        <v>31</v>
      </c>
      <c r="G14511" s="8">
        <v>0.63800000000000001</v>
      </c>
      <c r="H14511" s="9">
        <v>1.7099999999999999E-3</v>
      </c>
      <c r="I14511" s="10">
        <v>4346</v>
      </c>
      <c r="J14511" s="12">
        <v>26</v>
      </c>
      <c r="K14511" s="7"/>
      <c r="L14511" s="11"/>
      <c r="M14511" s="11"/>
      <c r="N14511" s="38">
        <f>I14511*(100-$B$4)*(100-$B$5)/10000</f>
        <v>4346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0.84699999999999998</v>
      </c>
      <c r="H14512" s="9">
        <v>1.17E-3</v>
      </c>
      <c r="I14512" s="10">
        <v>7299.96</v>
      </c>
      <c r="J14512" s="12">
        <v>19</v>
      </c>
      <c r="K14512" s="7"/>
      <c r="L14512" s="11"/>
      <c r="M14512" s="11"/>
      <c r="N14512" s="38">
        <f>I14512*(100-$B$4)*(100-$B$5)/10000</f>
        <v>7299.96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0.22</v>
      </c>
      <c r="H14513" s="9">
        <v>3.5E-4</v>
      </c>
      <c r="I14513" s="10">
        <v>3154.19</v>
      </c>
      <c r="J14513" s="12">
        <v>9</v>
      </c>
      <c r="K14513" s="7"/>
      <c r="L14513" s="11"/>
      <c r="M14513" s="11"/>
      <c r="N14513" s="38">
        <f>I14513*(100-$B$4)*(100-$B$5)/10000</f>
        <v>3154.19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1.153</v>
      </c>
      <c r="H14514" s="9">
        <v>1.7099999999999999E-3</v>
      </c>
      <c r="I14514" s="10">
        <v>9004.4599999999991</v>
      </c>
      <c r="J14514" s="12">
        <v>15</v>
      </c>
      <c r="K14514" s="7"/>
      <c r="L14514" s="11"/>
      <c r="M14514" s="11"/>
      <c r="N14514" s="38">
        <f>I14514*(100-$B$4)*(100-$B$5)/10000</f>
        <v>9004.4599999999991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3.1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0.41</v>
      </c>
      <c r="H14515" s="9">
        <v>5.7329999999999999E-2</v>
      </c>
      <c r="I14515" s="10">
        <v>3335.43</v>
      </c>
      <c r="J14515" s="12">
        <v>23</v>
      </c>
      <c r="K14515" s="7"/>
      <c r="L14515" s="11"/>
      <c r="M14515" s="11"/>
      <c r="N14515" s="38">
        <f>I14515*(100-$B$4)*(100-$B$5)/10000</f>
        <v>3335.43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0.78300000000000003</v>
      </c>
      <c r="H14516" s="9">
        <v>9.6000000000000002E-4</v>
      </c>
      <c r="I14516" s="10">
        <v>5735.56</v>
      </c>
      <c r="J14516" s="12">
        <v>169</v>
      </c>
      <c r="K14516" s="7"/>
      <c r="L14516" s="11"/>
      <c r="M14516" s="11"/>
      <c r="N14516" s="38">
        <f>I14516*(100-$B$4)*(100-$B$5)/10000</f>
        <v>5735.56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11.1" customHeight="1" outlineLevel="4" x14ac:dyDescent="0.2">
      <c r="A14517" s="30" t="s">
        <v>28854</v>
      </c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7"/>
      <c r="O14517" s="37"/>
      <c r="P14517" s="37"/>
      <c r="Q14517" s="37"/>
    </row>
    <row r="14518" spans="1:17" ht="35.1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0.45600000000000002</v>
      </c>
      <c r="H14518" s="9">
        <v>8.9999999999999998E-4</v>
      </c>
      <c r="I14518" s="10">
        <v>3843.15</v>
      </c>
      <c r="J14518" s="12">
        <v>14</v>
      </c>
      <c r="K14518" s="7"/>
      <c r="L14518" s="11"/>
      <c r="M14518" s="11"/>
      <c r="N14518" s="38">
        <f>I14518*(100-$B$4)*(100-$B$5)/10000</f>
        <v>3843.15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0.56399999999999995</v>
      </c>
      <c r="H14519" s="9">
        <v>1.2600000000000001E-3</v>
      </c>
      <c r="I14519" s="10">
        <v>6571.24</v>
      </c>
      <c r="J14519" s="12">
        <v>17</v>
      </c>
      <c r="K14519" s="7"/>
      <c r="L14519" s="11"/>
      <c r="M14519" s="11"/>
      <c r="N14519" s="38">
        <f>I14519*(100-$B$4)*(100-$B$5)/10000</f>
        <v>6571.24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0.56299999999999994</v>
      </c>
      <c r="H14520" s="9">
        <v>1.2600000000000001E-3</v>
      </c>
      <c r="I14520" s="10">
        <v>6016.36</v>
      </c>
      <c r="J14520" s="12">
        <v>26</v>
      </c>
      <c r="K14520" s="7"/>
      <c r="L14520" s="11"/>
      <c r="M14520" s="11"/>
      <c r="N14520" s="38">
        <f>I14520*(100-$B$4)*(100-$B$5)/10000</f>
        <v>6016.36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0.14199999999999999</v>
      </c>
      <c r="H14521" s="9">
        <v>2.4000000000000001E-4</v>
      </c>
      <c r="I14521" s="10">
        <v>3093.63</v>
      </c>
      <c r="J14521" s="12">
        <v>7</v>
      </c>
      <c r="K14521" s="7"/>
      <c r="L14521" s="11"/>
      <c r="M14521" s="11"/>
      <c r="N14521" s="38">
        <f>I14521*(100-$B$4)*(100-$B$5)/10000</f>
        <v>3093.63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5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0.45600000000000002</v>
      </c>
      <c r="H14522" s="9">
        <v>8.9999999999999998E-4</v>
      </c>
      <c r="I14522" s="10">
        <v>4006.55</v>
      </c>
      <c r="J14522" s="12">
        <v>11</v>
      </c>
      <c r="K14522" s="7"/>
      <c r="L14522" s="11"/>
      <c r="M14522" s="11"/>
      <c r="N14522" s="38">
        <f>I14522*(100-$B$4)*(100-$B$5)/10000</f>
        <v>4006.55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1.508</v>
      </c>
      <c r="H14523" s="9">
        <v>3.0599999999999998E-3</v>
      </c>
      <c r="I14523" s="10">
        <v>24297.29</v>
      </c>
      <c r="J14523" s="12">
        <v>6</v>
      </c>
      <c r="K14523" s="7"/>
      <c r="L14523" s="11"/>
      <c r="M14523" s="11"/>
      <c r="N14523" s="38">
        <f>I14523*(100-$B$4)*(100-$B$5)/10000</f>
        <v>24297.29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0.98199999999999998</v>
      </c>
      <c r="H14524" s="9">
        <v>2.3999999999999998E-3</v>
      </c>
      <c r="I14524" s="10">
        <v>21486.73</v>
      </c>
      <c r="J14524" s="12">
        <v>6</v>
      </c>
      <c r="K14524" s="7"/>
      <c r="L14524" s="11"/>
      <c r="M14524" s="11"/>
      <c r="N14524" s="38">
        <f>I14524*(100-$B$4)*(100-$B$5)/10000</f>
        <v>21486.73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11.1" customHeight="1" outlineLevel="4" x14ac:dyDescent="0.2">
      <c r="A14525" s="30" t="s">
        <v>28869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35.1" customHeight="1" outlineLevel="5" x14ac:dyDescent="0.2">
      <c r="A14526" s="6" t="s">
        <v>28870</v>
      </c>
      <c r="B14526" s="7" t="s">
        <v>28871</v>
      </c>
      <c r="C14526" s="7"/>
      <c r="D14526" s="7"/>
      <c r="E14526" s="7" t="s">
        <v>52</v>
      </c>
      <c r="F14526" s="7" t="s">
        <v>31</v>
      </c>
      <c r="G14526" s="8">
        <v>0.13400000000000001</v>
      </c>
      <c r="H14526" s="9">
        <v>7.3399999999999995E-4</v>
      </c>
      <c r="I14526" s="10">
        <v>4500</v>
      </c>
      <c r="J14526" s="12">
        <v>23</v>
      </c>
      <c r="K14526" s="7"/>
      <c r="L14526" s="11"/>
      <c r="M14526" s="11"/>
      <c r="N14526" s="38">
        <f>I14526*(100-$B$4)*(100-$B$5)/10000</f>
        <v>4500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28872</v>
      </c>
      <c r="B14527" s="7" t="s">
        <v>28873</v>
      </c>
      <c r="C14527" s="7"/>
      <c r="D14527" s="7"/>
      <c r="E14527" s="7" t="s">
        <v>52</v>
      </c>
      <c r="F14527" s="7" t="s">
        <v>31</v>
      </c>
      <c r="G14527" s="8">
        <v>0.13400000000000001</v>
      </c>
      <c r="H14527" s="9">
        <v>7.3399999999999995E-4</v>
      </c>
      <c r="I14527" s="10">
        <v>12919.5</v>
      </c>
      <c r="J14527" s="11"/>
      <c r="K14527" s="7"/>
      <c r="L14527" s="11"/>
      <c r="M14527" s="11"/>
      <c r="N14527" s="38">
        <f>I14527*(100-$B$4)*(100-$B$5)/10000</f>
        <v>12919.5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28874</v>
      </c>
      <c r="B14528" s="7" t="s">
        <v>28875</v>
      </c>
      <c r="C14528" s="7"/>
      <c r="D14528" s="7"/>
      <c r="E14528" s="7" t="s">
        <v>52</v>
      </c>
      <c r="F14528" s="7" t="s">
        <v>31</v>
      </c>
      <c r="G14528" s="8">
        <v>0.13200000000000001</v>
      </c>
      <c r="H14528" s="9">
        <v>3.1500000000000001E-4</v>
      </c>
      <c r="I14528" s="10">
        <v>3900</v>
      </c>
      <c r="J14528" s="12">
        <v>115</v>
      </c>
      <c r="K14528" s="7"/>
      <c r="L14528" s="11"/>
      <c r="M14528" s="11"/>
      <c r="N14528" s="38">
        <f>I14528*(100-$B$4)*(100-$B$5)/10000</f>
        <v>3900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28876</v>
      </c>
      <c r="B14529" s="7" t="s">
        <v>28877</v>
      </c>
      <c r="C14529" s="7"/>
      <c r="D14529" s="7"/>
      <c r="E14529" s="7" t="s">
        <v>52</v>
      </c>
      <c r="F14529" s="7" t="s">
        <v>31</v>
      </c>
      <c r="G14529" s="8">
        <v>0.13400000000000001</v>
      </c>
      <c r="H14529" s="9">
        <v>7.3399999999999995E-4</v>
      </c>
      <c r="I14529" s="10">
        <v>7351.5</v>
      </c>
      <c r="J14529" s="11"/>
      <c r="K14529" s="7"/>
      <c r="L14529" s="11"/>
      <c r="M14529" s="11"/>
      <c r="N14529" s="38">
        <f>I14529*(100-$B$4)*(100-$B$5)/10000</f>
        <v>7351.5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0.13400000000000001</v>
      </c>
      <c r="H14530" s="9">
        <v>7.3399999999999995E-4</v>
      </c>
      <c r="I14530" s="10">
        <v>7463.26</v>
      </c>
      <c r="J14530" s="12">
        <v>2</v>
      </c>
      <c r="K14530" s="7"/>
      <c r="L14530" s="11"/>
      <c r="M14530" s="11"/>
      <c r="N14530" s="38">
        <f>I14530*(100-$B$4)*(100-$B$5)/10000</f>
        <v>7463.26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3" x14ac:dyDescent="0.2">
      <c r="A14531" s="29" t="s">
        <v>28880</v>
      </c>
      <c r="B14531" s="29"/>
      <c r="C14531" s="29"/>
      <c r="D14531" s="29"/>
      <c r="E14531" s="29"/>
      <c r="F14531" s="29"/>
      <c r="G14531" s="29"/>
      <c r="H14531" s="29"/>
      <c r="I14531" s="29"/>
      <c r="J14531" s="29"/>
      <c r="K14531" s="29"/>
      <c r="L14531" s="29"/>
      <c r="M14531" s="29"/>
      <c r="N14531" s="36"/>
      <c r="O14531" s="36"/>
      <c r="P14531" s="36"/>
      <c r="Q14531" s="36"/>
    </row>
    <row r="14532" spans="1:17" ht="11.1" customHeight="1" outlineLevel="4" x14ac:dyDescent="0.2">
      <c r="A14532" s="30" t="s">
        <v>28881</v>
      </c>
      <c r="B14532" s="30"/>
      <c r="C14532" s="30"/>
      <c r="D14532" s="30"/>
      <c r="E14532" s="30"/>
      <c r="F14532" s="30"/>
      <c r="G14532" s="30"/>
      <c r="H14532" s="30"/>
      <c r="I14532" s="30"/>
      <c r="J14532" s="30"/>
      <c r="K14532" s="30"/>
      <c r="L14532" s="30"/>
      <c r="M14532" s="30"/>
      <c r="N14532" s="37"/>
      <c r="O14532" s="37"/>
      <c r="P14532" s="37"/>
      <c r="Q14532" s="37"/>
    </row>
    <row r="14533" spans="1:17" ht="35.1" customHeight="1" outlineLevel="5" x14ac:dyDescent="0.2">
      <c r="A14533" s="6" t="s">
        <v>28882</v>
      </c>
      <c r="B14533" s="7" t="s">
        <v>28883</v>
      </c>
      <c r="C14533" s="7" t="s">
        <v>28884</v>
      </c>
      <c r="D14533" s="7" t="s">
        <v>35</v>
      </c>
      <c r="E14533" s="7" t="s">
        <v>52</v>
      </c>
      <c r="F14533" s="7" t="s">
        <v>31</v>
      </c>
      <c r="G14533" s="8">
        <v>7.1349999999999998</v>
      </c>
      <c r="H14533" s="9">
        <v>1.942E-2</v>
      </c>
      <c r="I14533" s="10">
        <v>96000</v>
      </c>
      <c r="J14533" s="12">
        <v>10</v>
      </c>
      <c r="K14533" s="7"/>
      <c r="L14533" s="11"/>
      <c r="M14533" s="11"/>
      <c r="N14533" s="38">
        <f>I14533*(100-$B$4)*(100-$B$5)/10000</f>
        <v>96000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28885</v>
      </c>
      <c r="B14534" s="7" t="s">
        <v>28886</v>
      </c>
      <c r="C14534" s="7" t="s">
        <v>28884</v>
      </c>
      <c r="D14534" s="7" t="s">
        <v>29</v>
      </c>
      <c r="E14534" s="7" t="s">
        <v>52</v>
      </c>
      <c r="F14534" s="7" t="s">
        <v>31</v>
      </c>
      <c r="G14534" s="8">
        <v>7.1349999999999998</v>
      </c>
      <c r="H14534" s="9">
        <v>1.942E-2</v>
      </c>
      <c r="I14534" s="10">
        <v>85000</v>
      </c>
      <c r="J14534" s="12">
        <v>53</v>
      </c>
      <c r="K14534" s="7"/>
      <c r="L14534" s="11"/>
      <c r="M14534" s="11"/>
      <c r="N14534" s="38">
        <f>I14534*(100-$B$4)*(100-$B$5)/10000</f>
        <v>85000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11.1" customHeight="1" outlineLevel="4" x14ac:dyDescent="0.2">
      <c r="A14535" s="30" t="s">
        <v>28887</v>
      </c>
      <c r="B14535" s="30"/>
      <c r="C14535" s="30"/>
      <c r="D14535" s="30"/>
      <c r="E14535" s="30"/>
      <c r="F14535" s="30"/>
      <c r="G14535" s="30"/>
      <c r="H14535" s="30"/>
      <c r="I14535" s="30"/>
      <c r="J14535" s="30"/>
      <c r="K14535" s="30"/>
      <c r="L14535" s="30"/>
      <c r="M14535" s="30"/>
      <c r="N14535" s="37"/>
      <c r="O14535" s="37"/>
      <c r="P14535" s="37"/>
      <c r="Q14535" s="37"/>
    </row>
    <row r="14536" spans="1:17" ht="35.1" customHeight="1" outlineLevel="5" x14ac:dyDescent="0.2">
      <c r="A14536" s="6" t="s">
        <v>28888</v>
      </c>
      <c r="B14536" s="7" t="s">
        <v>28889</v>
      </c>
      <c r="C14536" s="7" t="s">
        <v>20238</v>
      </c>
      <c r="D14536" s="7" t="s">
        <v>35</v>
      </c>
      <c r="E14536" s="7" t="s">
        <v>52</v>
      </c>
      <c r="F14536" s="7" t="s">
        <v>31</v>
      </c>
      <c r="G14536" s="8">
        <v>7.19</v>
      </c>
      <c r="H14536" s="9">
        <v>1.942E-2</v>
      </c>
      <c r="I14536" s="10">
        <v>89000</v>
      </c>
      <c r="J14536" s="12">
        <v>3</v>
      </c>
      <c r="K14536" s="7"/>
      <c r="L14536" s="11"/>
      <c r="M14536" s="11"/>
      <c r="N14536" s="38">
        <f>I14536*(100-$B$4)*(100-$B$5)/10000</f>
        <v>89000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28890</v>
      </c>
      <c r="B14537" s="7" t="s">
        <v>28891</v>
      </c>
      <c r="C14537" s="7" t="s">
        <v>20238</v>
      </c>
      <c r="D14537" s="7" t="s">
        <v>29</v>
      </c>
      <c r="E14537" s="7" t="s">
        <v>52</v>
      </c>
      <c r="F14537" s="7" t="s">
        <v>31</v>
      </c>
      <c r="G14537" s="8">
        <v>7.19</v>
      </c>
      <c r="H14537" s="9">
        <v>1.942E-2</v>
      </c>
      <c r="I14537" s="10">
        <v>89000</v>
      </c>
      <c r="J14537" s="11"/>
      <c r="K14537" s="7"/>
      <c r="L14537" s="11"/>
      <c r="M14537" s="11"/>
      <c r="N14537" s="38">
        <f>I14537*(100-$B$4)*(100-$B$5)/10000</f>
        <v>89000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11.1" customHeight="1" outlineLevel="3" x14ac:dyDescent="0.2">
      <c r="A14538" s="29" t="s">
        <v>28892</v>
      </c>
      <c r="B14538" s="29"/>
      <c r="C14538" s="29"/>
      <c r="D14538" s="29"/>
      <c r="E14538" s="29"/>
      <c r="F14538" s="29"/>
      <c r="G14538" s="29"/>
      <c r="H14538" s="29"/>
      <c r="I14538" s="29"/>
      <c r="J14538" s="29"/>
      <c r="K14538" s="29"/>
      <c r="L14538" s="29"/>
      <c r="M14538" s="29"/>
      <c r="N14538" s="36"/>
      <c r="O14538" s="36"/>
      <c r="P14538" s="36"/>
      <c r="Q14538" s="36"/>
    </row>
    <row r="14539" spans="1:17" ht="11.1" customHeight="1" outlineLevel="4" x14ac:dyDescent="0.2">
      <c r="A14539" s="30" t="s">
        <v>28893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28894</v>
      </c>
      <c r="B14540" s="7" t="s">
        <v>28895</v>
      </c>
      <c r="C14540" s="7" t="s">
        <v>85</v>
      </c>
      <c r="D14540" s="7" t="s">
        <v>35</v>
      </c>
      <c r="E14540" s="7" t="s">
        <v>52</v>
      </c>
      <c r="F14540" s="7" t="s">
        <v>31</v>
      </c>
      <c r="G14540" s="8">
        <v>0.12</v>
      </c>
      <c r="H14540" s="9">
        <v>2.5999999999999998E-4</v>
      </c>
      <c r="I14540" s="10">
        <v>6337.8</v>
      </c>
      <c r="J14540" s="12">
        <v>22</v>
      </c>
      <c r="K14540" s="7"/>
      <c r="L14540" s="11"/>
      <c r="M14540" s="11"/>
      <c r="N14540" s="38">
        <f>I14540*(100-$B$4)*(100-$B$5)/10000</f>
        <v>6337.8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28896</v>
      </c>
      <c r="B14541" s="7" t="s">
        <v>28897</v>
      </c>
      <c r="C14541" s="7" t="s">
        <v>85</v>
      </c>
      <c r="D14541" s="7" t="s">
        <v>29</v>
      </c>
      <c r="E14541" s="7" t="s">
        <v>52</v>
      </c>
      <c r="F14541" s="7" t="s">
        <v>31</v>
      </c>
      <c r="G14541" s="8">
        <v>0.12</v>
      </c>
      <c r="H14541" s="9">
        <v>2.5999999999999998E-4</v>
      </c>
      <c r="I14541" s="10">
        <v>6337.8</v>
      </c>
      <c r="J14541" s="12">
        <v>27</v>
      </c>
      <c r="K14541" s="7"/>
      <c r="L14541" s="11"/>
      <c r="M14541" s="11"/>
      <c r="N14541" s="38">
        <f>I14541*(100-$B$4)*(100-$B$5)/10000</f>
        <v>6337.8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28898</v>
      </c>
      <c r="B14542" s="7" t="s">
        <v>28899</v>
      </c>
      <c r="C14542" s="7" t="s">
        <v>28900</v>
      </c>
      <c r="D14542" s="7" t="s">
        <v>35</v>
      </c>
      <c r="E14542" s="7" t="s">
        <v>52</v>
      </c>
      <c r="F14542" s="7" t="s">
        <v>31</v>
      </c>
      <c r="G14542" s="8">
        <v>1.01</v>
      </c>
      <c r="H14542" s="9">
        <v>1.7329999999999999E-3</v>
      </c>
      <c r="I14542" s="10">
        <v>40511.22</v>
      </c>
      <c r="J14542" s="12">
        <v>196</v>
      </c>
      <c r="K14542" s="7"/>
      <c r="L14542" s="11"/>
      <c r="M14542" s="11"/>
      <c r="N14542" s="38">
        <f>I14542*(100-$B$4)*(100-$B$5)/10000</f>
        <v>40511.22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28901</v>
      </c>
      <c r="B14543" s="7" t="s">
        <v>28902</v>
      </c>
      <c r="C14543" s="7" t="s">
        <v>28900</v>
      </c>
      <c r="D14543" s="7" t="s">
        <v>29</v>
      </c>
      <c r="E14543" s="7" t="s">
        <v>52</v>
      </c>
      <c r="F14543" s="7" t="s">
        <v>31</v>
      </c>
      <c r="G14543" s="8">
        <v>0.996</v>
      </c>
      <c r="H14543" s="9">
        <v>1.3860000000000001E-3</v>
      </c>
      <c r="I14543" s="10">
        <v>40511.22</v>
      </c>
      <c r="J14543" s="12">
        <v>85</v>
      </c>
      <c r="K14543" s="7"/>
      <c r="L14543" s="11"/>
      <c r="M14543" s="11"/>
      <c r="N14543" s="38">
        <f>I14543*(100-$B$4)*(100-$B$5)/10000</f>
        <v>40511.22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4" x14ac:dyDescent="0.2">
      <c r="A14544" s="30" t="s">
        <v>28903</v>
      </c>
      <c r="B14544" s="30"/>
      <c r="C14544" s="30"/>
      <c r="D14544" s="30"/>
      <c r="E14544" s="30"/>
      <c r="F14544" s="30"/>
      <c r="G14544" s="30"/>
      <c r="H14544" s="30"/>
      <c r="I14544" s="30"/>
      <c r="J14544" s="30"/>
      <c r="K14544" s="30"/>
      <c r="L14544" s="30"/>
      <c r="M14544" s="30"/>
      <c r="N14544" s="37"/>
      <c r="O14544" s="37"/>
      <c r="P14544" s="37"/>
      <c r="Q14544" s="37"/>
    </row>
    <row r="14545" spans="1:17" ht="23.1" customHeight="1" outlineLevel="5" x14ac:dyDescent="0.2">
      <c r="A14545" s="6" t="s">
        <v>28904</v>
      </c>
      <c r="B14545" s="7" t="s">
        <v>28905</v>
      </c>
      <c r="C14545" s="7" t="s">
        <v>5241</v>
      </c>
      <c r="D14545" s="7" t="s">
        <v>35</v>
      </c>
      <c r="E14545" s="7" t="s">
        <v>52</v>
      </c>
      <c r="F14545" s="7" t="s">
        <v>31</v>
      </c>
      <c r="G14545" s="8">
        <v>0.12</v>
      </c>
      <c r="H14545" s="9">
        <v>2.5999999999999998E-4</v>
      </c>
      <c r="I14545" s="10">
        <v>1900</v>
      </c>
      <c r="J14545" s="12">
        <v>10</v>
      </c>
      <c r="K14545" s="7"/>
      <c r="L14545" s="11"/>
      <c r="M14545" s="11"/>
      <c r="N14545" s="38">
        <f>I14545*(100-$B$4)*(100-$B$5)/10000</f>
        <v>1900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23.1" customHeight="1" outlineLevel="5" x14ac:dyDescent="0.2">
      <c r="A14546" s="6" t="s">
        <v>28906</v>
      </c>
      <c r="B14546" s="7" t="s">
        <v>28907</v>
      </c>
      <c r="C14546" s="7" t="s">
        <v>5241</v>
      </c>
      <c r="D14546" s="7" t="s">
        <v>29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3185.54</v>
      </c>
      <c r="J14546" s="12">
        <v>50</v>
      </c>
      <c r="K14546" s="7"/>
      <c r="L14546" s="11"/>
      <c r="M14546" s="11"/>
      <c r="N14546" s="38">
        <f>I14546*(100-$B$4)*(100-$B$5)/10000</f>
        <v>3185.54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28908</v>
      </c>
      <c r="B14547" s="7" t="s">
        <v>28909</v>
      </c>
      <c r="C14547" s="7" t="s">
        <v>5241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1900</v>
      </c>
      <c r="J14547" s="12">
        <v>9</v>
      </c>
      <c r="K14547" s="7"/>
      <c r="L14547" s="11"/>
      <c r="M14547" s="11"/>
      <c r="N14547" s="38">
        <f>I14547*(100-$B$4)*(100-$B$5)/10000</f>
        <v>1900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28910</v>
      </c>
      <c r="B14548" s="7" t="s">
        <v>28911</v>
      </c>
      <c r="C14548" s="7" t="s">
        <v>28912</v>
      </c>
      <c r="D14548" s="7" t="s">
        <v>35</v>
      </c>
      <c r="E14548" s="7" t="s">
        <v>52</v>
      </c>
      <c r="F14548" s="7" t="s">
        <v>31</v>
      </c>
      <c r="G14548" s="8">
        <v>0.78600000000000003</v>
      </c>
      <c r="H14548" s="9">
        <v>1.7328E-2</v>
      </c>
      <c r="I14548" s="10">
        <v>22000</v>
      </c>
      <c r="J14548" s="12">
        <v>20</v>
      </c>
      <c r="K14548" s="7"/>
      <c r="L14548" s="11"/>
      <c r="M14548" s="11"/>
      <c r="N14548" s="38">
        <f>I14548*(100-$B$4)*(100-$B$5)/10000</f>
        <v>22000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28913</v>
      </c>
      <c r="B14549" s="7" t="s">
        <v>28914</v>
      </c>
      <c r="C14549" s="7" t="s">
        <v>28912</v>
      </c>
      <c r="D14549" s="7" t="s">
        <v>29</v>
      </c>
      <c r="E14549" s="7" t="s">
        <v>52</v>
      </c>
      <c r="F14549" s="7" t="s">
        <v>31</v>
      </c>
      <c r="G14549" s="8">
        <v>0.77600000000000002</v>
      </c>
      <c r="H14549" s="9">
        <v>1.7328E-2</v>
      </c>
      <c r="I14549" s="10">
        <v>22000</v>
      </c>
      <c r="J14549" s="12">
        <v>9</v>
      </c>
      <c r="K14549" s="7"/>
      <c r="L14549" s="11"/>
      <c r="M14549" s="11"/>
      <c r="N14549" s="38">
        <f>I14549*(100-$B$4)*(100-$B$5)/10000</f>
        <v>22000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28915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28916</v>
      </c>
      <c r="B14551" s="7" t="s">
        <v>28917</v>
      </c>
      <c r="C14551" s="7" t="s">
        <v>8475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2.5999999999999998E-4</v>
      </c>
      <c r="I14551" s="10">
        <v>2900</v>
      </c>
      <c r="J14551" s="12">
        <v>17</v>
      </c>
      <c r="K14551" s="7"/>
      <c r="L14551" s="11"/>
      <c r="M14551" s="11"/>
      <c r="N14551" s="38">
        <f>I14551*(100-$B$4)*(100-$B$5)/10000</f>
        <v>2900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28918</v>
      </c>
      <c r="B14552" s="7" t="s">
        <v>28919</v>
      </c>
      <c r="C14552" s="7" t="s">
        <v>8475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2900</v>
      </c>
      <c r="J14552" s="12">
        <v>40</v>
      </c>
      <c r="K14552" s="7"/>
      <c r="L14552" s="11"/>
      <c r="M14552" s="11"/>
      <c r="N14552" s="38">
        <f>I14552*(100-$B$4)*(100-$B$5)/10000</f>
        <v>2900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0.97</v>
      </c>
      <c r="H14553" s="9">
        <v>1.7329999999999999E-3</v>
      </c>
      <c r="I14553" s="10">
        <v>25000</v>
      </c>
      <c r="J14553" s="12">
        <v>52</v>
      </c>
      <c r="K14553" s="7"/>
      <c r="L14553" s="11"/>
      <c r="M14553" s="11"/>
      <c r="N14553" s="38">
        <f>I14553*(100-$B$4)*(100-$B$5)/10000</f>
        <v>25000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0.97199999999999998</v>
      </c>
      <c r="H14554" s="9">
        <v>1.7329999999999999E-3</v>
      </c>
      <c r="I14554" s="10">
        <v>25000</v>
      </c>
      <c r="J14554" s="12">
        <v>411</v>
      </c>
      <c r="K14554" s="7"/>
      <c r="L14554" s="11"/>
      <c r="M14554" s="11"/>
      <c r="N14554" s="38">
        <f>I14554*(100-$B$4)*(100-$B$5)/10000</f>
        <v>25000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3" x14ac:dyDescent="0.2">
      <c r="A14555" s="29" t="s">
        <v>28925</v>
      </c>
      <c r="B14555" s="29"/>
      <c r="C14555" s="29"/>
      <c r="D14555" s="29"/>
      <c r="E14555" s="29"/>
      <c r="F14555" s="29"/>
      <c r="G14555" s="29"/>
      <c r="H14555" s="29"/>
      <c r="I14555" s="29"/>
      <c r="J14555" s="29"/>
      <c r="K14555" s="29"/>
      <c r="L14555" s="29"/>
      <c r="M14555" s="29"/>
      <c r="N14555" s="36"/>
      <c r="O14555" s="36"/>
      <c r="P14555" s="36"/>
      <c r="Q14555" s="36"/>
    </row>
    <row r="14556" spans="1:17" ht="11.1" customHeight="1" outlineLevel="4" x14ac:dyDescent="0.2">
      <c r="A14556" s="30" t="s">
        <v>28926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28927</v>
      </c>
      <c r="B14557" s="7" t="s">
        <v>28928</v>
      </c>
      <c r="C14557" s="7" t="s">
        <v>348</v>
      </c>
      <c r="D14557" s="7" t="s">
        <v>13198</v>
      </c>
      <c r="E14557" s="7" t="s">
        <v>52</v>
      </c>
      <c r="F14557" s="7" t="s">
        <v>31</v>
      </c>
      <c r="G14557" s="8">
        <v>0.13</v>
      </c>
      <c r="H14557" s="9">
        <v>3.2000000000000003E-4</v>
      </c>
      <c r="I14557" s="10">
        <v>6022.64</v>
      </c>
      <c r="J14557" s="12">
        <v>28</v>
      </c>
      <c r="K14557" s="7"/>
      <c r="L14557" s="11"/>
      <c r="M14557" s="11"/>
      <c r="N14557" s="38">
        <f>I14557*(100-$B$4)*(100-$B$5)/10000</f>
        <v>6022.64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28929</v>
      </c>
      <c r="B14558" s="7" t="s">
        <v>28930</v>
      </c>
      <c r="C14558" s="7" t="s">
        <v>348</v>
      </c>
      <c r="D14558" s="7" t="s">
        <v>35</v>
      </c>
      <c r="E14558" s="7" t="s">
        <v>52</v>
      </c>
      <c r="F14558" s="7" t="s">
        <v>31</v>
      </c>
      <c r="G14558" s="8">
        <v>0.13</v>
      </c>
      <c r="H14558" s="9">
        <v>2.9E-4</v>
      </c>
      <c r="I14558" s="10">
        <v>6022.64</v>
      </c>
      <c r="J14558" s="12">
        <v>25</v>
      </c>
      <c r="K14558" s="7"/>
      <c r="L14558" s="11"/>
      <c r="M14558" s="11"/>
      <c r="N14558" s="38">
        <f>I14558*(100-$B$4)*(100-$B$5)/10000</f>
        <v>6022.64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28931</v>
      </c>
      <c r="B14559" s="7" t="s">
        <v>28932</v>
      </c>
      <c r="C14559" s="7" t="s">
        <v>348</v>
      </c>
      <c r="D14559" s="7" t="s">
        <v>29</v>
      </c>
      <c r="E14559" s="7" t="s">
        <v>52</v>
      </c>
      <c r="F14559" s="7" t="s">
        <v>31</v>
      </c>
      <c r="G14559" s="8">
        <v>0.13</v>
      </c>
      <c r="H14559" s="9">
        <v>2.5999999999999998E-4</v>
      </c>
      <c r="I14559" s="10">
        <v>6022.64</v>
      </c>
      <c r="J14559" s="12">
        <v>18</v>
      </c>
      <c r="K14559" s="7"/>
      <c r="L14559" s="11"/>
      <c r="M14559" s="11"/>
      <c r="N14559" s="38">
        <f>I14559*(100-$B$4)*(100-$B$5)/10000</f>
        <v>6022.64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348</v>
      </c>
      <c r="D14560" s="7" t="s">
        <v>475</v>
      </c>
      <c r="E14560" s="7" t="s">
        <v>52</v>
      </c>
      <c r="F14560" s="7" t="s">
        <v>31</v>
      </c>
      <c r="G14560" s="8">
        <v>0.125</v>
      </c>
      <c r="H14560" s="9">
        <v>2.9E-4</v>
      </c>
      <c r="I14560" s="10">
        <v>6022.64</v>
      </c>
      <c r="J14560" s="12">
        <v>2</v>
      </c>
      <c r="K14560" s="7"/>
      <c r="L14560" s="11"/>
      <c r="M14560" s="11"/>
      <c r="N14560" s="38">
        <f>I14560*(100-$B$4)*(100-$B$5)/10000</f>
        <v>6022.64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28935</v>
      </c>
      <c r="B14561" s="7" t="s">
        <v>28936</v>
      </c>
      <c r="C14561" s="7" t="s">
        <v>28937</v>
      </c>
      <c r="D14561" s="7" t="s">
        <v>13198</v>
      </c>
      <c r="E14561" s="7" t="s">
        <v>52</v>
      </c>
      <c r="F14561" s="7" t="s">
        <v>31</v>
      </c>
      <c r="G14561" s="8">
        <v>0.98</v>
      </c>
      <c r="H14561" s="9">
        <v>1.2999999999999999E-4</v>
      </c>
      <c r="I14561" s="10">
        <v>48178.53</v>
      </c>
      <c r="J14561" s="12">
        <v>30</v>
      </c>
      <c r="K14561" s="7"/>
      <c r="L14561" s="11"/>
      <c r="M14561" s="11"/>
      <c r="N14561" s="38">
        <f>I14561*(100-$B$4)*(100-$B$5)/10000</f>
        <v>48178.53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28938</v>
      </c>
      <c r="B14562" s="7" t="s">
        <v>28939</v>
      </c>
      <c r="C14562" s="7" t="s">
        <v>28937</v>
      </c>
      <c r="D14562" s="7" t="s">
        <v>35</v>
      </c>
      <c r="E14562" s="7" t="s">
        <v>52</v>
      </c>
      <c r="F14562" s="7" t="s">
        <v>31</v>
      </c>
      <c r="G14562" s="8">
        <v>0.99</v>
      </c>
      <c r="H14562" s="9">
        <v>1.2999999999999999E-3</v>
      </c>
      <c r="I14562" s="10">
        <v>48178.53</v>
      </c>
      <c r="J14562" s="12">
        <v>22</v>
      </c>
      <c r="K14562" s="7"/>
      <c r="L14562" s="11"/>
      <c r="M14562" s="11"/>
      <c r="N14562" s="38">
        <f>I14562*(100-$B$4)*(100-$B$5)/10000</f>
        <v>48178.53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28940</v>
      </c>
      <c r="B14563" s="7" t="s">
        <v>28941</v>
      </c>
      <c r="C14563" s="7" t="s">
        <v>28937</v>
      </c>
      <c r="D14563" s="7" t="s">
        <v>29</v>
      </c>
      <c r="E14563" s="7" t="s">
        <v>52</v>
      </c>
      <c r="F14563" s="7" t="s">
        <v>31</v>
      </c>
      <c r="G14563" s="8">
        <v>0.98</v>
      </c>
      <c r="H14563" s="9">
        <v>1.2999999999999999E-3</v>
      </c>
      <c r="I14563" s="10">
        <v>48178.53</v>
      </c>
      <c r="J14563" s="12">
        <v>21</v>
      </c>
      <c r="K14563" s="7"/>
      <c r="L14563" s="11"/>
      <c r="M14563" s="11"/>
      <c r="N14563" s="38">
        <f>I14563*(100-$B$4)*(100-$B$5)/10000</f>
        <v>48178.53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28942</v>
      </c>
      <c r="B14564" s="7" t="s">
        <v>28943</v>
      </c>
      <c r="C14564" s="7" t="s">
        <v>28937</v>
      </c>
      <c r="D14564" s="7" t="s">
        <v>475</v>
      </c>
      <c r="E14564" s="7" t="s">
        <v>52</v>
      </c>
      <c r="F14564" s="7" t="s">
        <v>31</v>
      </c>
      <c r="G14564" s="8">
        <v>0.99</v>
      </c>
      <c r="H14564" s="9">
        <v>1.2999999999999999E-3</v>
      </c>
      <c r="I14564" s="10">
        <v>48178.53</v>
      </c>
      <c r="J14564" s="12">
        <v>14</v>
      </c>
      <c r="K14564" s="7"/>
      <c r="L14564" s="11"/>
      <c r="M14564" s="11"/>
      <c r="N14564" s="38">
        <f>I14564*(100-$B$4)*(100-$B$5)/10000</f>
        <v>48178.53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28944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28945</v>
      </c>
      <c r="B14566" s="7" t="s">
        <v>28946</v>
      </c>
      <c r="C14566" s="7" t="s">
        <v>72</v>
      </c>
      <c r="D14566" s="7" t="s">
        <v>13198</v>
      </c>
      <c r="E14566" s="7" t="s">
        <v>52</v>
      </c>
      <c r="F14566" s="7" t="s">
        <v>31</v>
      </c>
      <c r="G14566" s="8">
        <v>0.115</v>
      </c>
      <c r="H14566" s="9">
        <v>3.0000000000000001E-5</v>
      </c>
      <c r="I14566" s="10">
        <v>1900</v>
      </c>
      <c r="J14566" s="12">
        <v>12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28947</v>
      </c>
      <c r="B14567" s="7" t="s">
        <v>28948</v>
      </c>
      <c r="C14567" s="7" t="s">
        <v>72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2.9E-4</v>
      </c>
      <c r="I14567" s="10">
        <v>1900</v>
      </c>
      <c r="J14567" s="12">
        <v>14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28949</v>
      </c>
      <c r="B14568" s="7" t="s">
        <v>28950</v>
      </c>
      <c r="C14568" s="7" t="s">
        <v>13178</v>
      </c>
      <c r="D14568" s="7" t="s">
        <v>13198</v>
      </c>
      <c r="E14568" s="7" t="s">
        <v>52</v>
      </c>
      <c r="F14568" s="7" t="s">
        <v>31</v>
      </c>
      <c r="G14568" s="8">
        <v>0.9</v>
      </c>
      <c r="H14568" s="9">
        <v>1.2999999999999999E-3</v>
      </c>
      <c r="I14568" s="10">
        <v>18000</v>
      </c>
      <c r="J14568" s="12">
        <v>16</v>
      </c>
      <c r="K14568" s="7"/>
      <c r="L14568" s="11"/>
      <c r="M14568" s="11"/>
      <c r="N14568" s="38">
        <f>I14568*(100-$B$4)*(100-$B$5)/10000</f>
        <v>18000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13178</v>
      </c>
      <c r="D14569" s="7" t="s">
        <v>29</v>
      </c>
      <c r="E14569" s="7" t="s">
        <v>52</v>
      </c>
      <c r="F14569" s="7" t="s">
        <v>31</v>
      </c>
      <c r="G14569" s="8">
        <v>0.89</v>
      </c>
      <c r="H14569" s="9">
        <v>1.2999999999999999E-3</v>
      </c>
      <c r="I14569" s="10">
        <v>18000</v>
      </c>
      <c r="J14569" s="12">
        <v>27</v>
      </c>
      <c r="K14569" s="7"/>
      <c r="L14569" s="11"/>
      <c r="M14569" s="11"/>
      <c r="N14569" s="38">
        <f>I14569*(100-$B$4)*(100-$B$5)/10000</f>
        <v>18000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2012</v>
      </c>
      <c r="D14571" s="7" t="s">
        <v>13198</v>
      </c>
      <c r="E14571" s="7" t="s">
        <v>52</v>
      </c>
      <c r="F14571" s="7" t="s">
        <v>31</v>
      </c>
      <c r="G14571" s="8">
        <v>0.12</v>
      </c>
      <c r="H14571" s="9">
        <v>2.9E-4</v>
      </c>
      <c r="I14571" s="10">
        <v>2900</v>
      </c>
      <c r="J14571" s="12">
        <v>34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2012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2900</v>
      </c>
      <c r="J14572" s="12">
        <v>33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2012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2900</v>
      </c>
      <c r="J14573" s="12">
        <v>22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2012</v>
      </c>
      <c r="D14574" s="7" t="s">
        <v>475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2900</v>
      </c>
      <c r="J14574" s="12">
        <v>36</v>
      </c>
      <c r="K14574" s="7"/>
      <c r="L14574" s="11"/>
      <c r="M14574" s="11"/>
      <c r="N14574" s="38">
        <f>I14574*(100-$B$4)*(100-$B$5)/10000</f>
        <v>2900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28962</v>
      </c>
      <c r="B14575" s="7" t="s">
        <v>28963</v>
      </c>
      <c r="C14575" s="7" t="s">
        <v>28964</v>
      </c>
      <c r="D14575" s="7" t="s">
        <v>13198</v>
      </c>
      <c r="E14575" s="7" t="s">
        <v>52</v>
      </c>
      <c r="F14575" s="7" t="s">
        <v>31</v>
      </c>
      <c r="G14575" s="8">
        <v>0.91</v>
      </c>
      <c r="H14575" s="9">
        <v>1.2999999999999999E-3</v>
      </c>
      <c r="I14575" s="10">
        <v>22000</v>
      </c>
      <c r="J14575" s="12">
        <v>22</v>
      </c>
      <c r="K14575" s="7"/>
      <c r="L14575" s="11"/>
      <c r="M14575" s="11"/>
      <c r="N14575" s="38">
        <f>I14575*(100-$B$4)*(100-$B$5)/10000</f>
        <v>22000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28964</v>
      </c>
      <c r="D14576" s="7" t="s">
        <v>35</v>
      </c>
      <c r="E14576" s="7" t="s">
        <v>52</v>
      </c>
      <c r="F14576" s="7" t="s">
        <v>31</v>
      </c>
      <c r="G14576" s="8">
        <v>0.91</v>
      </c>
      <c r="H14576" s="9">
        <v>1.2999999999999999E-3</v>
      </c>
      <c r="I14576" s="10">
        <v>22000</v>
      </c>
      <c r="J14576" s="12">
        <v>15</v>
      </c>
      <c r="K14576" s="7"/>
      <c r="L14576" s="11"/>
      <c r="M14576" s="11"/>
      <c r="N14576" s="38">
        <f>I14576*(100-$B$4)*(100-$B$5)/10000</f>
        <v>22000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28964</v>
      </c>
      <c r="D14577" s="7" t="s">
        <v>29</v>
      </c>
      <c r="E14577" s="7" t="s">
        <v>52</v>
      </c>
      <c r="F14577" s="7" t="s">
        <v>31</v>
      </c>
      <c r="G14577" s="8">
        <v>0.91</v>
      </c>
      <c r="H14577" s="9">
        <v>1.2999999999999999E-3</v>
      </c>
      <c r="I14577" s="10">
        <v>22000</v>
      </c>
      <c r="J14577" s="12">
        <v>66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28964</v>
      </c>
      <c r="D14578" s="7" t="s">
        <v>475</v>
      </c>
      <c r="E14578" s="7" t="s">
        <v>52</v>
      </c>
      <c r="F14578" s="7" t="s">
        <v>31</v>
      </c>
      <c r="G14578" s="8">
        <v>0.92</v>
      </c>
      <c r="H14578" s="9">
        <v>1.2999999999999999E-3</v>
      </c>
      <c r="I14578" s="10">
        <v>22000</v>
      </c>
      <c r="J14578" s="12">
        <v>18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28971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28972</v>
      </c>
      <c r="B14580" s="7" t="s">
        <v>28973</v>
      </c>
      <c r="C14580" s="7" t="s">
        <v>28974</v>
      </c>
      <c r="D14580" s="7" t="s">
        <v>13198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5186.67</v>
      </c>
      <c r="J14580" s="12">
        <v>25</v>
      </c>
      <c r="K14580" s="7"/>
      <c r="L14580" s="11"/>
      <c r="M14580" s="11"/>
      <c r="N14580" s="38">
        <f>I14580*(100-$B$4)*(100-$B$5)/10000</f>
        <v>5186.67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28974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2.9E-4</v>
      </c>
      <c r="I14581" s="10">
        <v>5186.67</v>
      </c>
      <c r="J14581" s="12">
        <v>25</v>
      </c>
      <c r="K14581" s="7"/>
      <c r="L14581" s="11"/>
      <c r="M14581" s="11"/>
      <c r="N14581" s="38">
        <f>I14581*(100-$B$4)*(100-$B$5)/10000</f>
        <v>5186.67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28974</v>
      </c>
      <c r="D14582" s="7" t="s">
        <v>29</v>
      </c>
      <c r="E14582" s="7" t="s">
        <v>52</v>
      </c>
      <c r="F14582" s="7" t="s">
        <v>31</v>
      </c>
      <c r="G14582" s="8">
        <v>0.13</v>
      </c>
      <c r="H14582" s="9">
        <v>2.5999999999999998E-4</v>
      </c>
      <c r="I14582" s="10">
        <v>5186.67</v>
      </c>
      <c r="J14582" s="12">
        <v>57</v>
      </c>
      <c r="K14582" s="7"/>
      <c r="L14582" s="11"/>
      <c r="M14582" s="11"/>
      <c r="N14582" s="38">
        <f>I14582*(100-$B$4)*(100-$B$5)/10000</f>
        <v>5186.67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28974</v>
      </c>
      <c r="D14583" s="7" t="s">
        <v>475</v>
      </c>
      <c r="E14583" s="7" t="s">
        <v>52</v>
      </c>
      <c r="F14583" s="7" t="s">
        <v>31</v>
      </c>
      <c r="G14583" s="8">
        <v>0.12</v>
      </c>
      <c r="H14583" s="9">
        <v>2.9E-4</v>
      </c>
      <c r="I14583" s="10">
        <v>5186.67</v>
      </c>
      <c r="J14583" s="12">
        <v>23</v>
      </c>
      <c r="K14583" s="7"/>
      <c r="L14583" s="11"/>
      <c r="M14583" s="11"/>
      <c r="N14583" s="38">
        <f>I14583*(100-$B$4)*(100-$B$5)/10000</f>
        <v>5186.67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28981</v>
      </c>
      <c r="B14584" s="7" t="s">
        <v>28982</v>
      </c>
      <c r="C14584" s="7" t="s">
        <v>28983</v>
      </c>
      <c r="D14584" s="7" t="s">
        <v>13198</v>
      </c>
      <c r="E14584" s="7" t="s">
        <v>52</v>
      </c>
      <c r="F14584" s="7" t="s">
        <v>31</v>
      </c>
      <c r="G14584" s="8">
        <v>0.97</v>
      </c>
      <c r="H14584" s="9">
        <v>1.2999999999999999E-3</v>
      </c>
      <c r="I14584" s="10">
        <v>41487.269999999997</v>
      </c>
      <c r="J14584" s="12">
        <v>30</v>
      </c>
      <c r="K14584" s="7"/>
      <c r="L14584" s="11"/>
      <c r="M14584" s="11"/>
      <c r="N14584" s="38">
        <f>I14584*(100-$B$4)*(100-$B$5)/10000</f>
        <v>41487.269999999997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28984</v>
      </c>
      <c r="B14585" s="7" t="s">
        <v>28985</v>
      </c>
      <c r="C14585" s="7" t="s">
        <v>28983</v>
      </c>
      <c r="D14585" s="7" t="s">
        <v>35</v>
      </c>
      <c r="E14585" s="7" t="s">
        <v>52</v>
      </c>
      <c r="F14585" s="7" t="s">
        <v>31</v>
      </c>
      <c r="G14585" s="8">
        <v>0.98</v>
      </c>
      <c r="H14585" s="9">
        <v>1.2999999999999999E-3</v>
      </c>
      <c r="I14585" s="10">
        <v>41487.269999999997</v>
      </c>
      <c r="J14585" s="12">
        <v>30</v>
      </c>
      <c r="K14585" s="7"/>
      <c r="L14585" s="11"/>
      <c r="M14585" s="11"/>
      <c r="N14585" s="38">
        <f>I14585*(100-$B$4)*(100-$B$5)/10000</f>
        <v>41487.269999999997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5.1" customHeight="1" outlineLevel="5" x14ac:dyDescent="0.2">
      <c r="A14586" s="6" t="s">
        <v>28986</v>
      </c>
      <c r="B14586" s="7" t="s">
        <v>28987</v>
      </c>
      <c r="C14586" s="7" t="s">
        <v>28983</v>
      </c>
      <c r="D14586" s="7" t="s">
        <v>29</v>
      </c>
      <c r="E14586" s="7" t="s">
        <v>52</v>
      </c>
      <c r="F14586" s="7" t="s">
        <v>31</v>
      </c>
      <c r="G14586" s="8">
        <v>0.96</v>
      </c>
      <c r="H14586" s="9">
        <v>1.2999999999999999E-3</v>
      </c>
      <c r="I14586" s="10">
        <v>41487.269999999997</v>
      </c>
      <c r="J14586" s="12">
        <v>26</v>
      </c>
      <c r="K14586" s="7"/>
      <c r="L14586" s="11"/>
      <c r="M14586" s="11"/>
      <c r="N14586" s="38">
        <f>I14586*(100-$B$4)*(100-$B$5)/10000</f>
        <v>41487.269999999997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5.1" customHeight="1" outlineLevel="5" x14ac:dyDescent="0.2">
      <c r="A14587" s="6" t="s">
        <v>28988</v>
      </c>
      <c r="B14587" s="7" t="s">
        <v>28989</v>
      </c>
      <c r="C14587" s="7" t="s">
        <v>28983</v>
      </c>
      <c r="D14587" s="7" t="s">
        <v>475</v>
      </c>
      <c r="E14587" s="7" t="s">
        <v>52</v>
      </c>
      <c r="F14587" s="7" t="s">
        <v>31</v>
      </c>
      <c r="G14587" s="8">
        <v>0.96</v>
      </c>
      <c r="H14587" s="9">
        <v>1.2999999999999999E-3</v>
      </c>
      <c r="I14587" s="10">
        <v>41487.269999999997</v>
      </c>
      <c r="J14587" s="12">
        <v>18</v>
      </c>
      <c r="K14587" s="7"/>
      <c r="L14587" s="11"/>
      <c r="M14587" s="11"/>
      <c r="N14587" s="38">
        <f>I14587*(100-$B$4)*(100-$B$5)/10000</f>
        <v>41487.269999999997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3" x14ac:dyDescent="0.2">
      <c r="A14588" s="29" t="s">
        <v>28990</v>
      </c>
      <c r="B14588" s="29"/>
      <c r="C14588" s="29"/>
      <c r="D14588" s="29"/>
      <c r="E14588" s="29"/>
      <c r="F14588" s="29"/>
      <c r="G14588" s="29"/>
      <c r="H14588" s="29"/>
      <c r="I14588" s="29"/>
      <c r="J14588" s="29"/>
      <c r="K14588" s="29"/>
      <c r="L14588" s="29"/>
      <c r="M14588" s="29"/>
      <c r="N14588" s="36"/>
      <c r="O14588" s="36"/>
      <c r="P14588" s="36"/>
      <c r="Q14588" s="36"/>
    </row>
    <row r="14589" spans="1:17" ht="11.1" customHeight="1" outlineLevel="4" x14ac:dyDescent="0.2">
      <c r="A14589" s="30" t="s">
        <v>28991</v>
      </c>
      <c r="B14589" s="30"/>
      <c r="C14589" s="30"/>
      <c r="D14589" s="30"/>
      <c r="E14589" s="30"/>
      <c r="F14589" s="30"/>
      <c r="G14589" s="30"/>
      <c r="H14589" s="30"/>
      <c r="I14589" s="30"/>
      <c r="J14589" s="30"/>
      <c r="K14589" s="30"/>
      <c r="L14589" s="30"/>
      <c r="M14589" s="30"/>
      <c r="N14589" s="37"/>
      <c r="O14589" s="37"/>
      <c r="P14589" s="37"/>
      <c r="Q14589" s="37"/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35</v>
      </c>
      <c r="E14590" s="7" t="s">
        <v>52</v>
      </c>
      <c r="F14590" s="7" t="s">
        <v>31</v>
      </c>
      <c r="G14590" s="8">
        <v>1.1000000000000001</v>
      </c>
      <c r="H14590" s="9">
        <v>1.6299999999999999E-3</v>
      </c>
      <c r="I14590" s="10">
        <v>18620.05</v>
      </c>
      <c r="J14590" s="12">
        <v>66</v>
      </c>
      <c r="K14590" s="7"/>
      <c r="L14590" s="11"/>
      <c r="M14590" s="11"/>
      <c r="N14590" s="38">
        <f>I14590*(100-$B$4)*(100-$B$5)/10000</f>
        <v>18620.05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3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29</v>
      </c>
      <c r="E14591" s="7" t="s">
        <v>52</v>
      </c>
      <c r="F14591" s="7" t="s">
        <v>31</v>
      </c>
      <c r="G14591" s="8">
        <v>1.1299999999999999</v>
      </c>
      <c r="H14591" s="9">
        <v>1.9599999999999999E-3</v>
      </c>
      <c r="I14591" s="10">
        <v>18620.05</v>
      </c>
      <c r="J14591" s="12">
        <v>98</v>
      </c>
      <c r="K14591" s="7"/>
      <c r="L14591" s="11"/>
      <c r="M14591" s="11"/>
      <c r="N14591" s="38">
        <f>I14591*(100-$B$4)*(100-$B$5)/10000</f>
        <v>18620.05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1.1" customHeight="1" outlineLevel="4" x14ac:dyDescent="0.2">
      <c r="A14592" s="30" t="s">
        <v>28997</v>
      </c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7"/>
      <c r="O14592" s="37"/>
      <c r="P14592" s="37"/>
      <c r="Q14592" s="37"/>
    </row>
    <row r="14593" spans="1:17" ht="23.1" customHeight="1" outlineLevel="5" x14ac:dyDescent="0.2">
      <c r="A14593" s="6" t="s">
        <v>28998</v>
      </c>
      <c r="B14593" s="7" t="s">
        <v>28999</v>
      </c>
      <c r="C14593" s="7" t="s">
        <v>166</v>
      </c>
      <c r="D14593" s="7" t="s">
        <v>35</v>
      </c>
      <c r="E14593" s="7" t="s">
        <v>52</v>
      </c>
      <c r="F14593" s="7" t="s">
        <v>31</v>
      </c>
      <c r="G14593" s="8">
        <v>0.95399999999999996</v>
      </c>
      <c r="H14593" s="9">
        <v>1.6299999999999999E-3</v>
      </c>
      <c r="I14593" s="10">
        <v>8900</v>
      </c>
      <c r="J14593" s="12">
        <v>74</v>
      </c>
      <c r="K14593" s="7"/>
      <c r="L14593" s="11"/>
      <c r="M14593" s="11"/>
      <c r="N14593" s="38">
        <f>I14593*(100-$B$4)*(100-$B$5)/10000</f>
        <v>8900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29000</v>
      </c>
      <c r="B14594" s="7" t="s">
        <v>29001</v>
      </c>
      <c r="C14594" s="7" t="s">
        <v>166</v>
      </c>
      <c r="D14594" s="7" t="s">
        <v>29</v>
      </c>
      <c r="E14594" s="7" t="s">
        <v>52</v>
      </c>
      <c r="F14594" s="7" t="s">
        <v>31</v>
      </c>
      <c r="G14594" s="8">
        <v>0.98</v>
      </c>
      <c r="H14594" s="9">
        <v>1.6199999999999999E-3</v>
      </c>
      <c r="I14594" s="10">
        <v>8900</v>
      </c>
      <c r="J14594" s="12">
        <v>97</v>
      </c>
      <c r="K14594" s="7"/>
      <c r="L14594" s="11"/>
      <c r="M14594" s="11"/>
      <c r="N14594" s="38">
        <f>I14594*(100-$B$4)*(100-$B$5)/10000</f>
        <v>8900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3" x14ac:dyDescent="0.2">
      <c r="A14595" s="29" t="s">
        <v>29002</v>
      </c>
      <c r="B14595" s="29"/>
      <c r="C14595" s="29"/>
      <c r="D14595" s="29"/>
      <c r="E14595" s="29"/>
      <c r="F14595" s="29"/>
      <c r="G14595" s="29"/>
      <c r="H14595" s="29"/>
      <c r="I14595" s="29"/>
      <c r="J14595" s="29"/>
      <c r="K14595" s="29"/>
      <c r="L14595" s="29"/>
      <c r="M14595" s="29"/>
      <c r="N14595" s="36"/>
      <c r="O14595" s="36"/>
      <c r="P14595" s="36"/>
      <c r="Q14595" s="36"/>
    </row>
    <row r="14596" spans="1:17" ht="11.1" customHeight="1" outlineLevel="4" x14ac:dyDescent="0.2">
      <c r="A14596" s="30" t="s">
        <v>29003</v>
      </c>
      <c r="B14596" s="30"/>
      <c r="C14596" s="30"/>
      <c r="D14596" s="30"/>
      <c r="E14596" s="30"/>
      <c r="F14596" s="30"/>
      <c r="G14596" s="30"/>
      <c r="H14596" s="30"/>
      <c r="I14596" s="30"/>
      <c r="J14596" s="30"/>
      <c r="K14596" s="30"/>
      <c r="L14596" s="30"/>
      <c r="M14596" s="30"/>
      <c r="N14596" s="37"/>
      <c r="O14596" s="37"/>
      <c r="P14596" s="37"/>
      <c r="Q14596" s="37"/>
    </row>
    <row r="14597" spans="1:17" ht="23.1" customHeight="1" outlineLevel="5" x14ac:dyDescent="0.2">
      <c r="A14597" s="6" t="s">
        <v>29004</v>
      </c>
      <c r="B14597" s="7" t="s">
        <v>29005</v>
      </c>
      <c r="C14597" s="7" t="s">
        <v>85</v>
      </c>
      <c r="D14597" s="7"/>
      <c r="E14597" s="7" t="s">
        <v>52</v>
      </c>
      <c r="F14597" s="7" t="s">
        <v>31</v>
      </c>
      <c r="G14597" s="8">
        <v>1.1519999999999999</v>
      </c>
      <c r="H14597" s="9">
        <v>2.4399999999999999E-3</v>
      </c>
      <c r="I14597" s="10">
        <v>8752.98</v>
      </c>
      <c r="J14597" s="12">
        <v>29</v>
      </c>
      <c r="K14597" s="7"/>
      <c r="L14597" s="11"/>
      <c r="M14597" s="11"/>
      <c r="N14597" s="38">
        <f>I14597*(100-$B$4)*(100-$B$5)/10000</f>
        <v>8752.98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35.1" customHeight="1" outlineLevel="5" x14ac:dyDescent="0.2">
      <c r="A14598" s="6" t="s">
        <v>29006</v>
      </c>
      <c r="B14598" s="7" t="s">
        <v>29007</v>
      </c>
      <c r="C14598" s="7" t="s">
        <v>28900</v>
      </c>
      <c r="D14598" s="7"/>
      <c r="E14598" s="7" t="s">
        <v>52</v>
      </c>
      <c r="F14598" s="7" t="s">
        <v>31</v>
      </c>
      <c r="G14598" s="8">
        <v>1.1519999999999999</v>
      </c>
      <c r="H14598" s="9">
        <v>2.4399999999999999E-3</v>
      </c>
      <c r="I14598" s="10">
        <v>85651.25</v>
      </c>
      <c r="J14598" s="12">
        <v>9</v>
      </c>
      <c r="K14598" s="7"/>
      <c r="L14598" s="11"/>
      <c r="M14598" s="11"/>
      <c r="N14598" s="38">
        <f>I14598*(100-$B$4)*(100-$B$5)/10000</f>
        <v>85651.25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28900</v>
      </c>
      <c r="D14599" s="7"/>
      <c r="E14599" s="7" t="s">
        <v>52</v>
      </c>
      <c r="F14599" s="7" t="s">
        <v>31</v>
      </c>
      <c r="G14599" s="8">
        <v>1.117</v>
      </c>
      <c r="H14599" s="9">
        <v>2.4399999999999999E-3</v>
      </c>
      <c r="I14599" s="10">
        <v>49518</v>
      </c>
      <c r="J14599" s="12">
        <v>32</v>
      </c>
      <c r="K14599" s="7"/>
      <c r="L14599" s="11"/>
      <c r="M14599" s="11"/>
      <c r="N14599" s="38">
        <f>I14599*(100-$B$4)*(100-$B$5)/10000</f>
        <v>49518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29010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29011</v>
      </c>
      <c r="B14601" s="7" t="s">
        <v>29012</v>
      </c>
      <c r="C14601" s="7" t="s">
        <v>29013</v>
      </c>
      <c r="D14601" s="7"/>
      <c r="E14601" s="7" t="s">
        <v>52</v>
      </c>
      <c r="F14601" s="7" t="s">
        <v>31</v>
      </c>
      <c r="G14601" s="8">
        <v>0.89700000000000002</v>
      </c>
      <c r="H14601" s="9">
        <v>2.4399999999999999E-3</v>
      </c>
      <c r="I14601" s="10">
        <v>33458.49</v>
      </c>
      <c r="J14601" s="12">
        <v>8</v>
      </c>
      <c r="K14601" s="7"/>
      <c r="L14601" s="11"/>
      <c r="M14601" s="11"/>
      <c r="N14601" s="38">
        <f>I14601*(100-$B$4)*(100-$B$5)/10000</f>
        <v>33458.49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11.1" customHeight="1" outlineLevel="3" x14ac:dyDescent="0.2">
      <c r="A14602" s="29" t="s">
        <v>29014</v>
      </c>
      <c r="B14602" s="29"/>
      <c r="C14602" s="29"/>
      <c r="D14602" s="29"/>
      <c r="E14602" s="29"/>
      <c r="F14602" s="29"/>
      <c r="G14602" s="29"/>
      <c r="H14602" s="29"/>
      <c r="I14602" s="29"/>
      <c r="J14602" s="29"/>
      <c r="K14602" s="29"/>
      <c r="L14602" s="29"/>
      <c r="M14602" s="29"/>
      <c r="N14602" s="36"/>
      <c r="O14602" s="36"/>
      <c r="P14602" s="36"/>
      <c r="Q14602" s="36"/>
    </row>
    <row r="14603" spans="1:17" ht="11.1" customHeight="1" outlineLevel="4" x14ac:dyDescent="0.2">
      <c r="A14603" s="30" t="s">
        <v>29015</v>
      </c>
      <c r="B14603" s="30"/>
      <c r="C14603" s="30"/>
      <c r="D14603" s="30"/>
      <c r="E14603" s="30"/>
      <c r="F14603" s="30"/>
      <c r="G14603" s="30"/>
      <c r="H14603" s="30"/>
      <c r="I14603" s="30"/>
      <c r="J14603" s="30"/>
      <c r="K14603" s="30"/>
      <c r="L14603" s="30"/>
      <c r="M14603" s="30"/>
      <c r="N14603" s="37"/>
      <c r="O14603" s="37"/>
      <c r="P14603" s="37"/>
      <c r="Q14603" s="37"/>
    </row>
    <row r="14604" spans="1:17" ht="23.1" customHeight="1" outlineLevel="5" x14ac:dyDescent="0.2">
      <c r="A14604" s="6" t="s">
        <v>29016</v>
      </c>
      <c r="B14604" s="7" t="s">
        <v>29017</v>
      </c>
      <c r="C14604" s="7" t="s">
        <v>85</v>
      </c>
      <c r="D14604" s="7"/>
      <c r="E14604" s="7" t="s">
        <v>52</v>
      </c>
      <c r="F14604" s="7" t="s">
        <v>31</v>
      </c>
      <c r="G14604" s="8">
        <v>0.51200000000000001</v>
      </c>
      <c r="H14604" s="9">
        <v>1.2440000000000001E-3</v>
      </c>
      <c r="I14604" s="10">
        <v>13217.56</v>
      </c>
      <c r="J14604" s="12">
        <v>6</v>
      </c>
      <c r="K14604" s="7"/>
      <c r="L14604" s="11"/>
      <c r="M14604" s="11"/>
      <c r="N14604" s="38">
        <f>I14604*(100-$B$4)*(100-$B$5)/10000</f>
        <v>13217.56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85</v>
      </c>
      <c r="D14605" s="7"/>
      <c r="E14605" s="7" t="s">
        <v>52</v>
      </c>
      <c r="F14605" s="7" t="s">
        <v>31</v>
      </c>
      <c r="G14605" s="8">
        <v>0.52100000000000002</v>
      </c>
      <c r="H14605" s="9">
        <v>1.2440000000000001E-3</v>
      </c>
      <c r="I14605" s="10">
        <v>8866.68</v>
      </c>
      <c r="J14605" s="12">
        <v>28</v>
      </c>
      <c r="K14605" s="7"/>
      <c r="L14605" s="11"/>
      <c r="M14605" s="11"/>
      <c r="N14605" s="38">
        <f>I14605*(100-$B$4)*(100-$B$5)/10000</f>
        <v>8866.68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43</v>
      </c>
      <c r="D14607" s="7"/>
      <c r="E14607" s="7" t="s">
        <v>52</v>
      </c>
      <c r="F14607" s="7" t="s">
        <v>31</v>
      </c>
      <c r="G14607" s="8">
        <v>0.505</v>
      </c>
      <c r="H14607" s="9">
        <v>1.2440000000000001E-3</v>
      </c>
      <c r="I14607" s="10">
        <v>6526.15</v>
      </c>
      <c r="J14607" s="12">
        <v>87</v>
      </c>
      <c r="K14607" s="7"/>
      <c r="L14607" s="11"/>
      <c r="M14607" s="11"/>
      <c r="N14607" s="38">
        <f>I14607*(100-$B$4)*(100-$B$5)/10000</f>
        <v>6526.15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29023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29024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29025</v>
      </c>
      <c r="B14610" s="7" t="s">
        <v>29026</v>
      </c>
      <c r="C14610" s="7"/>
      <c r="D14610" s="7"/>
      <c r="E14610" s="7" t="s">
        <v>52</v>
      </c>
      <c r="F14610" s="7" t="s">
        <v>53</v>
      </c>
      <c r="G14610" s="8">
        <v>0.112</v>
      </c>
      <c r="H14610" s="9">
        <v>9.8999999999999999E-4</v>
      </c>
      <c r="I14610" s="10">
        <v>3011.24</v>
      </c>
      <c r="J14610" s="12">
        <v>25</v>
      </c>
      <c r="K14610" s="7"/>
      <c r="L14610" s="11"/>
      <c r="M14610" s="11"/>
      <c r="N14610" s="38">
        <f>I14610*(100-$B$4)*(100-$B$5)/10000</f>
        <v>3011.24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35.1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53</v>
      </c>
      <c r="G14611" s="8">
        <v>0.69</v>
      </c>
      <c r="H14611" s="9">
        <v>4.5500000000000002E-3</v>
      </c>
      <c r="I14611" s="10">
        <v>10707.74</v>
      </c>
      <c r="J14611" s="12">
        <v>9</v>
      </c>
      <c r="K14611" s="7"/>
      <c r="L14611" s="11"/>
      <c r="M14611" s="11"/>
      <c r="N14611" s="38">
        <f>I14611*(100-$B$4)*(100-$B$5)/10000</f>
        <v>10707.74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53</v>
      </c>
      <c r="G14612" s="8">
        <v>0.10299999999999999</v>
      </c>
      <c r="H14612" s="9">
        <v>4.8000000000000001E-4</v>
      </c>
      <c r="I14612" s="10">
        <v>9368.26</v>
      </c>
      <c r="J14612" s="12">
        <v>21</v>
      </c>
      <c r="K14612" s="7"/>
      <c r="L14612" s="11"/>
      <c r="M14612" s="11"/>
      <c r="N14612" s="38">
        <f>I14612*(100-$B$4)*(100-$B$5)/10000</f>
        <v>9368.26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53</v>
      </c>
      <c r="G14613" s="8">
        <v>0.61399999999999999</v>
      </c>
      <c r="H14613" s="9">
        <v>4.1999999999999997E-3</v>
      </c>
      <c r="I14613" s="10">
        <v>17733.37</v>
      </c>
      <c r="J14613" s="12">
        <v>23</v>
      </c>
      <c r="K14613" s="7"/>
      <c r="L14613" s="11"/>
      <c r="M14613" s="11"/>
      <c r="N14613" s="38">
        <f>I14613*(100-$B$4)*(100-$B$5)/10000</f>
        <v>17733.37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53</v>
      </c>
      <c r="G14614" s="8">
        <v>0.14199999999999999</v>
      </c>
      <c r="H14614" s="9">
        <v>7.6999999999999996E-4</v>
      </c>
      <c r="I14614" s="10">
        <v>9368.26</v>
      </c>
      <c r="J14614" s="12">
        <v>3</v>
      </c>
      <c r="K14614" s="7"/>
      <c r="L14614" s="11"/>
      <c r="M14614" s="11"/>
      <c r="N14614" s="38">
        <f>I14614*(100-$B$4)*(100-$B$5)/10000</f>
        <v>9368.26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53</v>
      </c>
      <c r="G14615" s="8">
        <v>0.77500000000000002</v>
      </c>
      <c r="H14615" s="9">
        <v>4.1999999999999997E-3</v>
      </c>
      <c r="I14615" s="10">
        <v>8699.49</v>
      </c>
      <c r="J14615" s="12">
        <v>21</v>
      </c>
      <c r="K14615" s="7"/>
      <c r="L14615" s="11"/>
      <c r="M14615" s="11"/>
      <c r="N14615" s="38">
        <f>I14615*(100-$B$4)*(100-$B$5)/10000</f>
        <v>8699.49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4" x14ac:dyDescent="0.2">
      <c r="A14616" s="30" t="s">
        <v>29037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29038</v>
      </c>
      <c r="B14617" s="7" t="s">
        <v>29039</v>
      </c>
      <c r="C14617" s="7"/>
      <c r="D14617" s="7"/>
      <c r="E14617" s="7" t="s">
        <v>52</v>
      </c>
      <c r="F14617" s="7" t="s">
        <v>31</v>
      </c>
      <c r="G14617" s="8">
        <v>1E-3</v>
      </c>
      <c r="H14617" s="9">
        <v>4.1E-5</v>
      </c>
      <c r="I14617" s="13">
        <v>139.72999999999999</v>
      </c>
      <c r="J14617" s="12">
        <v>161</v>
      </c>
      <c r="K14617" s="7"/>
      <c r="L14617" s="11"/>
      <c r="M14617" s="11"/>
      <c r="N14617" s="38">
        <f>I14617*(100-$B$4)*(100-$B$5)/10000</f>
        <v>139.72999999999999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29040</v>
      </c>
      <c r="B14618" s="7" t="s">
        <v>29041</v>
      </c>
      <c r="C14618" s="7"/>
      <c r="D14618" s="7"/>
      <c r="E14618" s="7" t="s">
        <v>52</v>
      </c>
      <c r="F14618" s="7" t="s">
        <v>53</v>
      </c>
      <c r="G14618" s="8">
        <v>0.04</v>
      </c>
      <c r="H14618" s="9">
        <v>1.1E-4</v>
      </c>
      <c r="I14618" s="10">
        <v>1575</v>
      </c>
      <c r="J14618" s="12">
        <v>80</v>
      </c>
      <c r="K14618" s="7"/>
      <c r="L14618" s="11"/>
      <c r="M14618" s="11"/>
      <c r="N14618" s="38">
        <f>I14618*(100-$B$4)*(100-$B$5)/10000</f>
        <v>1575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29042</v>
      </c>
      <c r="B14619" s="7" t="s">
        <v>29043</v>
      </c>
      <c r="C14619" s="7"/>
      <c r="D14619" s="7"/>
      <c r="E14619" s="7" t="s">
        <v>52</v>
      </c>
      <c r="F14619" s="7" t="s">
        <v>31</v>
      </c>
      <c r="G14619" s="8">
        <v>8.0000000000000002E-3</v>
      </c>
      <c r="H14619" s="9">
        <v>4.6999999999999997E-5</v>
      </c>
      <c r="I14619" s="13">
        <v>190.45</v>
      </c>
      <c r="J14619" s="12">
        <v>53</v>
      </c>
      <c r="K14619" s="7"/>
      <c r="L14619" s="11"/>
      <c r="M14619" s="11"/>
      <c r="N14619" s="38">
        <f>I14619*(100-$B$4)*(100-$B$5)/10000</f>
        <v>190.45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29044</v>
      </c>
      <c r="B14620" s="7" t="s">
        <v>29045</v>
      </c>
      <c r="C14620" s="7"/>
      <c r="D14620" s="7"/>
      <c r="E14620" s="7" t="s">
        <v>52</v>
      </c>
      <c r="F14620" s="7" t="s">
        <v>31</v>
      </c>
      <c r="G14620" s="8">
        <v>7.0000000000000001E-3</v>
      </c>
      <c r="H14620" s="9">
        <v>3.1000000000000001E-5</v>
      </c>
      <c r="I14620" s="13">
        <v>177.69</v>
      </c>
      <c r="J14620" s="12">
        <v>142</v>
      </c>
      <c r="K14620" s="7"/>
      <c r="L14620" s="11"/>
      <c r="M14620" s="11"/>
      <c r="N14620" s="38">
        <f>I14620*(100-$B$4)*(100-$B$5)/10000</f>
        <v>177.69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29046</v>
      </c>
      <c r="B14621" s="7" t="s">
        <v>29047</v>
      </c>
      <c r="C14621" s="7"/>
      <c r="D14621" s="7"/>
      <c r="E14621" s="7" t="s">
        <v>52</v>
      </c>
      <c r="F14621" s="7" t="s">
        <v>53</v>
      </c>
      <c r="G14621" s="8">
        <v>2.3E-2</v>
      </c>
      <c r="H14621" s="9">
        <v>5.0000000000000002E-5</v>
      </c>
      <c r="I14621" s="13">
        <v>632.75</v>
      </c>
      <c r="J14621" s="11"/>
      <c r="K14621" s="7"/>
      <c r="L14621" s="11"/>
      <c r="M14621" s="11"/>
      <c r="N14621" s="38">
        <f>I14621*(100-$B$4)*(100-$B$5)/10000</f>
        <v>632.75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5.1" customHeight="1" outlineLevel="5" x14ac:dyDescent="0.2">
      <c r="A14622" s="6" t="s">
        <v>29048</v>
      </c>
      <c r="B14622" s="7" t="s">
        <v>29049</v>
      </c>
      <c r="C14622" s="7"/>
      <c r="D14622" s="7"/>
      <c r="E14622" s="7" t="s">
        <v>52</v>
      </c>
      <c r="F14622" s="7" t="s">
        <v>31</v>
      </c>
      <c r="G14622" s="8">
        <v>1E-3</v>
      </c>
      <c r="H14622" s="9">
        <v>9.9999999999999995E-7</v>
      </c>
      <c r="I14622" s="13">
        <v>16.96</v>
      </c>
      <c r="J14622" s="12">
        <v>203</v>
      </c>
      <c r="K14622" s="7"/>
      <c r="L14622" s="11"/>
      <c r="M14622" s="11"/>
      <c r="N14622" s="38">
        <f>I14622*(100-$B$4)*(100-$B$5)/10000</f>
        <v>16.96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29050</v>
      </c>
      <c r="B14623" s="7" t="s">
        <v>29051</v>
      </c>
      <c r="C14623" s="7"/>
      <c r="D14623" s="7"/>
      <c r="E14623" s="7" t="s">
        <v>52</v>
      </c>
      <c r="F14623" s="7" t="s">
        <v>53</v>
      </c>
      <c r="G14623" s="8">
        <v>0.04</v>
      </c>
      <c r="H14623" s="9">
        <v>1.1E-4</v>
      </c>
      <c r="I14623" s="10">
        <v>1571.45</v>
      </c>
      <c r="J14623" s="12">
        <v>39</v>
      </c>
      <c r="K14623" s="7"/>
      <c r="L14623" s="11"/>
      <c r="M14623" s="11"/>
      <c r="N14623" s="38">
        <f>I14623*(100-$B$4)*(100-$B$5)/10000</f>
        <v>1571.45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29052</v>
      </c>
      <c r="B14624" s="7" t="s">
        <v>29053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2.3E-5</v>
      </c>
      <c r="I14624" s="13">
        <v>190.45</v>
      </c>
      <c r="J14624" s="12">
        <v>26</v>
      </c>
      <c r="K14624" s="7"/>
      <c r="L14624" s="11"/>
      <c r="M14624" s="11"/>
      <c r="N14624" s="38">
        <f>I14624*(100-$B$4)*(100-$B$5)/10000</f>
        <v>190.45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29054</v>
      </c>
      <c r="B14625" s="7" t="s">
        <v>29055</v>
      </c>
      <c r="C14625" s="7"/>
      <c r="D14625" s="7"/>
      <c r="E14625" s="7" t="s">
        <v>52</v>
      </c>
      <c r="F14625" s="7" t="s">
        <v>31</v>
      </c>
      <c r="G14625" s="8">
        <v>3.0000000000000001E-3</v>
      </c>
      <c r="H14625" s="9">
        <v>7.9999999999999996E-6</v>
      </c>
      <c r="I14625" s="13">
        <v>253.94</v>
      </c>
      <c r="J14625" s="12">
        <v>193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29056</v>
      </c>
      <c r="B14626" s="7" t="s">
        <v>29057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105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29058</v>
      </c>
      <c r="B14627" s="7" t="s">
        <v>29059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9.9999999999999995E-7</v>
      </c>
      <c r="I14627" s="13">
        <v>253.94</v>
      </c>
      <c r="J14627" s="12">
        <v>38</v>
      </c>
      <c r="K14627" s="7"/>
      <c r="L14627" s="11"/>
      <c r="M14627" s="11"/>
      <c r="N14627" s="38">
        <f>I14627*(100-$B$4)*(100-$B$5)/10000</f>
        <v>253.94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29060</v>
      </c>
      <c r="B14628" s="7" t="s">
        <v>29061</v>
      </c>
      <c r="C14628" s="7"/>
      <c r="D14628" s="7"/>
      <c r="E14628" s="7" t="s">
        <v>52</v>
      </c>
      <c r="F14628" s="7" t="s">
        <v>31</v>
      </c>
      <c r="G14628" s="8">
        <v>8.9999999999999993E-3</v>
      </c>
      <c r="H14628" s="9">
        <v>3.4E-5</v>
      </c>
      <c r="I14628" s="13">
        <v>334.38</v>
      </c>
      <c r="J14628" s="12">
        <v>148</v>
      </c>
      <c r="K14628" s="7"/>
      <c r="L14628" s="11"/>
      <c r="M14628" s="11"/>
      <c r="N14628" s="38">
        <f>I14628*(100-$B$4)*(100-$B$5)/10000</f>
        <v>334.38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29062</v>
      </c>
      <c r="B14629" s="7" t="s">
        <v>29063</v>
      </c>
      <c r="C14629" s="7"/>
      <c r="D14629" s="7"/>
      <c r="E14629" s="7" t="s">
        <v>52</v>
      </c>
      <c r="F14629" s="7" t="s">
        <v>31</v>
      </c>
      <c r="G14629" s="8">
        <v>5.0000000000000001E-3</v>
      </c>
      <c r="H14629" s="9">
        <v>1.9999999999999999E-6</v>
      </c>
      <c r="I14629" s="13">
        <v>63.48</v>
      </c>
      <c r="J14629" s="12">
        <v>50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29064</v>
      </c>
      <c r="B14630" s="7" t="s">
        <v>29065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80.45</v>
      </c>
      <c r="J14630" s="12">
        <v>132</v>
      </c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29066</v>
      </c>
      <c r="B14631" s="7" t="s">
        <v>29067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1.9999999999999999E-6</v>
      </c>
      <c r="I14631" s="13">
        <v>63.48</v>
      </c>
      <c r="J14631" s="12">
        <v>118</v>
      </c>
      <c r="K14631" s="7"/>
      <c r="L14631" s="11"/>
      <c r="M14631" s="11"/>
      <c r="N14631" s="38">
        <f>I14631*(100-$B$4)*(100-$B$5)/10000</f>
        <v>63.48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29068</v>
      </c>
      <c r="B14632" s="7" t="s">
        <v>29069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1.5E-5</v>
      </c>
      <c r="I14632" s="13">
        <v>95.15</v>
      </c>
      <c r="J14632" s="12">
        <v>230</v>
      </c>
      <c r="K14632" s="7"/>
      <c r="L14632" s="11"/>
      <c r="M14632" s="11"/>
      <c r="N14632" s="38">
        <f>I14632*(100-$B$4)*(100-$B$5)/10000</f>
        <v>95.15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16.96</v>
      </c>
      <c r="J14633" s="12">
        <v>211</v>
      </c>
      <c r="K14633" s="7"/>
      <c r="L14633" s="11"/>
      <c r="M14633" s="11"/>
      <c r="N14633" s="38">
        <f>I14633*(100-$B$4)*(100-$B$5)/10000</f>
        <v>16.96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2E-3</v>
      </c>
      <c r="H14634" s="9">
        <v>1.5E-5</v>
      </c>
      <c r="I14634" s="13">
        <v>95.15</v>
      </c>
      <c r="J14634" s="12">
        <v>240</v>
      </c>
      <c r="K14634" s="7"/>
      <c r="L14634" s="11"/>
      <c r="M14634" s="11"/>
      <c r="N14634" s="38">
        <f>I14634*(100-$B$4)*(100-$B$5)/10000</f>
        <v>95.15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53</v>
      </c>
      <c r="G14635" s="8">
        <v>8.0000000000000002E-3</v>
      </c>
      <c r="H14635" s="9">
        <v>5.0000000000000002E-5</v>
      </c>
      <c r="I14635" s="13">
        <v>371</v>
      </c>
      <c r="J14635" s="12">
        <v>29</v>
      </c>
      <c r="K14635" s="7"/>
      <c r="L14635" s="11"/>
      <c r="M14635" s="11"/>
      <c r="N14635" s="38">
        <f>I14635*(100-$B$4)*(100-$B$5)/10000</f>
        <v>371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31</v>
      </c>
      <c r="G14636" s="8">
        <v>5.0000000000000001E-3</v>
      </c>
      <c r="H14636" s="9">
        <v>9.9999999999999995E-7</v>
      </c>
      <c r="I14636" s="13">
        <v>16.96</v>
      </c>
      <c r="J14636" s="12">
        <v>227</v>
      </c>
      <c r="K14636" s="7"/>
      <c r="L14636" s="11"/>
      <c r="M14636" s="11"/>
      <c r="N14636" s="38">
        <f>I14636*(100-$B$4)*(100-$B$5)/10000</f>
        <v>16.96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53</v>
      </c>
      <c r="G14637" s="8">
        <v>8.9999999999999993E-3</v>
      </c>
      <c r="H14637" s="9">
        <v>5.0000000000000002E-5</v>
      </c>
      <c r="I14637" s="13">
        <v>371</v>
      </c>
      <c r="J14637" s="12">
        <v>22</v>
      </c>
      <c r="K14637" s="7"/>
      <c r="L14637" s="11"/>
      <c r="M14637" s="11"/>
      <c r="N14637" s="38">
        <f>I14637*(100-$B$4)*(100-$B$5)/10000</f>
        <v>371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6.9999999999999999E-6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29084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29085</v>
      </c>
      <c r="B14641" s="7" t="s">
        <v>29086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0">
        <v>1023.92</v>
      </c>
      <c r="J14641" s="12">
        <v>20</v>
      </c>
      <c r="K14641" s="7"/>
      <c r="L14641" s="11"/>
      <c r="M14641" s="11"/>
      <c r="N14641" s="38">
        <f>I14641*(100-$B$4)*(100-$B$5)/10000</f>
        <v>1023.92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29087</v>
      </c>
      <c r="B14642" s="7" t="s">
        <v>29088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321.89999999999998</v>
      </c>
      <c r="J14642" s="12">
        <v>100</v>
      </c>
      <c r="K14642" s="7"/>
      <c r="L14642" s="11"/>
      <c r="M14642" s="11"/>
      <c r="N14642" s="38">
        <f>I14642*(100-$B$4)*(100-$B$5)/10000</f>
        <v>321.89999999999998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29089</v>
      </c>
      <c r="B14643" s="7" t="s">
        <v>29090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278.39999999999998</v>
      </c>
      <c r="J14643" s="12">
        <v>100</v>
      </c>
      <c r="K14643" s="7"/>
      <c r="L14643" s="11"/>
      <c r="M14643" s="11"/>
      <c r="N14643" s="38">
        <f>I14643*(100-$B$4)*(100-$B$5)/10000</f>
        <v>278.39999999999998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29091</v>
      </c>
      <c r="B14644" s="7" t="s">
        <v>29092</v>
      </c>
      <c r="C14644" s="7"/>
      <c r="D14644" s="7"/>
      <c r="E14644" s="7" t="s">
        <v>52</v>
      </c>
      <c r="F14644" s="7" t="s">
        <v>53</v>
      </c>
      <c r="G14644" s="8">
        <v>1E-3</v>
      </c>
      <c r="H14644" s="9">
        <v>9.9999999999999995E-7</v>
      </c>
      <c r="I14644" s="13">
        <v>893.42</v>
      </c>
      <c r="J14644" s="12">
        <v>20</v>
      </c>
      <c r="K14644" s="7"/>
      <c r="L14644" s="11"/>
      <c r="M14644" s="11"/>
      <c r="N14644" s="38">
        <f>I14644*(100-$B$4)*(100-$B$5)/10000</f>
        <v>893.42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29093</v>
      </c>
      <c r="B14645" s="7" t="s">
        <v>29094</v>
      </c>
      <c r="C14645" s="7"/>
      <c r="D14645" s="7"/>
      <c r="E14645" s="7" t="s">
        <v>52</v>
      </c>
      <c r="F14645" s="7" t="s">
        <v>53</v>
      </c>
      <c r="G14645" s="8">
        <v>1E-3</v>
      </c>
      <c r="H14645" s="9">
        <v>9.9999999999999995E-7</v>
      </c>
      <c r="I14645" s="13">
        <v>870</v>
      </c>
      <c r="J14645" s="12">
        <v>20</v>
      </c>
      <c r="K14645" s="7"/>
      <c r="L14645" s="11"/>
      <c r="M14645" s="11"/>
      <c r="N14645" s="38">
        <f>I14645*(100-$B$4)*(100-$B$5)/10000</f>
        <v>870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495.9</v>
      </c>
      <c r="J14646" s="12">
        <v>100</v>
      </c>
      <c r="K14646" s="7"/>
      <c r="L14646" s="11"/>
      <c r="M14646" s="11"/>
      <c r="N14646" s="38">
        <f>I14646*(100-$B$4)*(100-$B$5)/10000</f>
        <v>495.9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430.98</v>
      </c>
      <c r="J14648" s="12">
        <v>100</v>
      </c>
      <c r="K14648" s="7"/>
      <c r="L14648" s="11"/>
      <c r="M14648" s="11"/>
      <c r="N14648" s="38">
        <f>I14648*(100-$B$4)*(100-$B$5)/10000</f>
        <v>430.98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739.5</v>
      </c>
      <c r="J14649" s="12">
        <v>20</v>
      </c>
      <c r="K14649" s="7"/>
      <c r="L14649" s="11"/>
      <c r="M14649" s="11"/>
      <c r="N14649" s="38">
        <f>I14649*(100-$B$4)*(100-$B$5)/10000</f>
        <v>739.5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387.48</v>
      </c>
      <c r="J14650" s="12">
        <v>100</v>
      </c>
      <c r="K14650" s="7"/>
      <c r="L14650" s="11"/>
      <c r="M14650" s="11"/>
      <c r="N14650" s="38">
        <f>I14650*(100-$B$4)*(100-$B$5)/10000</f>
        <v>387.48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387.48</v>
      </c>
      <c r="J14651" s="12">
        <v>100</v>
      </c>
      <c r="K14651" s="7"/>
      <c r="L14651" s="11"/>
      <c r="M14651" s="11"/>
      <c r="N14651" s="38">
        <f>I14651*(100-$B$4)*(100-$B$5)/10000</f>
        <v>387.48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204.78</v>
      </c>
      <c r="J14652" s="12">
        <v>100</v>
      </c>
      <c r="K14652" s="7"/>
      <c r="L14652" s="11"/>
      <c r="M14652" s="11"/>
      <c r="N14652" s="38">
        <f>I14652*(100-$B$4)*(100-$B$5)/10000</f>
        <v>204.78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3" x14ac:dyDescent="0.2">
      <c r="A14653" s="29" t="s">
        <v>29109</v>
      </c>
      <c r="B14653" s="29"/>
      <c r="C14653" s="29"/>
      <c r="D14653" s="29"/>
      <c r="E14653" s="29"/>
      <c r="F14653" s="29"/>
      <c r="G14653" s="29"/>
      <c r="H14653" s="29"/>
      <c r="I14653" s="29"/>
      <c r="J14653" s="29"/>
      <c r="K14653" s="29"/>
      <c r="L14653" s="29"/>
      <c r="M14653" s="29"/>
      <c r="N14653" s="36"/>
      <c r="O14653" s="36"/>
      <c r="P14653" s="36"/>
      <c r="Q14653" s="36"/>
    </row>
    <row r="14654" spans="1:17" ht="11.1" customHeight="1" outlineLevel="4" x14ac:dyDescent="0.2">
      <c r="A14654" s="30" t="s">
        <v>29110</v>
      </c>
      <c r="B14654" s="30"/>
      <c r="C14654" s="30"/>
      <c r="D14654" s="30"/>
      <c r="E14654" s="30"/>
      <c r="F14654" s="30"/>
      <c r="G14654" s="30"/>
      <c r="H14654" s="30"/>
      <c r="I14654" s="30"/>
      <c r="J14654" s="30"/>
      <c r="K14654" s="30"/>
      <c r="L14654" s="30"/>
      <c r="M14654" s="30"/>
      <c r="N14654" s="37"/>
      <c r="O14654" s="37"/>
      <c r="P14654" s="37"/>
      <c r="Q14654" s="37"/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6.0000000000000001E-3</v>
      </c>
      <c r="H14655" s="9">
        <v>3.9999999999999998E-6</v>
      </c>
      <c r="I14655" s="13">
        <v>48.63</v>
      </c>
      <c r="J14655" s="12">
        <v>115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5.0000000000000001E-3</v>
      </c>
      <c r="H14656" s="9">
        <v>3.9999999999999998E-6</v>
      </c>
      <c r="I14656" s="13">
        <v>486.26</v>
      </c>
      <c r="J14656" s="12">
        <v>320</v>
      </c>
      <c r="K14656" s="7"/>
      <c r="L14656" s="11"/>
      <c r="M14656" s="11"/>
      <c r="N14656" s="38">
        <f>I14656*(100-$B$4)*(100-$B$5)/10000</f>
        <v>486.26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53</v>
      </c>
      <c r="G14657" s="8">
        <v>5.0000000000000001E-3</v>
      </c>
      <c r="H14657" s="9">
        <v>5.0000000000000004E-6</v>
      </c>
      <c r="I14657" s="13">
        <v>486.26</v>
      </c>
      <c r="J14657" s="12">
        <v>811</v>
      </c>
      <c r="K14657" s="7"/>
      <c r="L14657" s="11"/>
      <c r="M14657" s="11"/>
      <c r="N14657" s="38">
        <f>I14657*(100-$B$4)*(100-$B$5)/10000</f>
        <v>486.26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53</v>
      </c>
      <c r="G14658" s="8">
        <v>3.6999999999999998E-2</v>
      </c>
      <c r="H14658" s="9">
        <v>9.0000000000000006E-5</v>
      </c>
      <c r="I14658" s="13">
        <v>338.58</v>
      </c>
      <c r="J14658" s="12">
        <v>173</v>
      </c>
      <c r="K14658" s="7"/>
      <c r="L14658" s="11"/>
      <c r="M14658" s="11"/>
      <c r="N14658" s="38">
        <f>I14658*(100-$B$4)*(100-$B$5)/10000</f>
        <v>338.58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5.0000000000000001E-3</v>
      </c>
      <c r="H14659" s="9">
        <v>3.0000000000000001E-6</v>
      </c>
      <c r="I14659" s="13">
        <v>48.63</v>
      </c>
      <c r="J14659" s="12">
        <v>32</v>
      </c>
      <c r="K14659" s="7"/>
      <c r="L14659" s="11"/>
      <c r="M14659" s="11"/>
      <c r="N14659" s="38">
        <f>I14659*(100-$B$4)*(100-$B$5)/10000</f>
        <v>48.63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31</v>
      </c>
      <c r="G14660" s="8">
        <v>6.0000000000000001E-3</v>
      </c>
      <c r="H14660" s="9">
        <v>1.9999999999999999E-6</v>
      </c>
      <c r="I14660" s="13">
        <v>48.63</v>
      </c>
      <c r="J14660" s="12">
        <v>272</v>
      </c>
      <c r="K14660" s="7"/>
      <c r="L14660" s="11"/>
      <c r="M14660" s="11"/>
      <c r="N14660" s="38">
        <f>I14660*(100-$B$4)*(100-$B$5)/10000</f>
        <v>48.63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1.9999999999999999E-6</v>
      </c>
      <c r="I14661" s="13">
        <v>48.63</v>
      </c>
      <c r="J14661" s="12">
        <v>790</v>
      </c>
      <c r="K14661" s="7"/>
      <c r="L14661" s="11"/>
      <c r="M14661" s="11"/>
      <c r="N14661" s="38">
        <f>I14661*(100-$B$4)*(100-$B$5)/10000</f>
        <v>48.63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53</v>
      </c>
      <c r="G14662" s="8">
        <v>3.0000000000000001E-3</v>
      </c>
      <c r="H14662" s="9">
        <v>9.0000000000000006E-5</v>
      </c>
      <c r="I14662" s="13">
        <v>283.5</v>
      </c>
      <c r="J14662" s="12">
        <v>121</v>
      </c>
      <c r="K14662" s="7"/>
      <c r="L14662" s="11"/>
      <c r="M14662" s="11"/>
      <c r="N14662" s="38">
        <f>I14662*(100-$B$4)*(100-$B$5)/10000</f>
        <v>283.5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3.0000000000000001E-6</v>
      </c>
      <c r="I14663" s="13">
        <v>48.63</v>
      </c>
      <c r="J14663" s="12">
        <v>63</v>
      </c>
      <c r="K14663" s="7"/>
      <c r="L14663" s="11"/>
      <c r="M14663" s="11"/>
      <c r="N14663" s="38">
        <f>I14663*(100-$B$4)*(100-$B$5)/10000</f>
        <v>48.63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29131</v>
      </c>
      <c r="B14665" s="7" t="s">
        <v>29132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125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29133</v>
      </c>
      <c r="B14666" s="7" t="s">
        <v>29134</v>
      </c>
      <c r="C14666" s="7"/>
      <c r="D14666" s="7"/>
      <c r="E14666" s="7" t="s">
        <v>52</v>
      </c>
      <c r="F14666" s="7" t="s">
        <v>53</v>
      </c>
      <c r="G14666" s="8">
        <v>4.1000000000000002E-2</v>
      </c>
      <c r="H14666" s="9">
        <v>4.0000000000000003E-5</v>
      </c>
      <c r="I14666" s="10">
        <v>1580.82</v>
      </c>
      <c r="J14666" s="12">
        <v>165</v>
      </c>
      <c r="K14666" s="7"/>
      <c r="L14666" s="11"/>
      <c r="M14666" s="11"/>
      <c r="N14666" s="38">
        <f>I14666*(100-$B$4)*(100-$B$5)/10000</f>
        <v>1580.82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11.1" customHeight="1" outlineLevel="4" x14ac:dyDescent="0.2">
      <c r="A14667" s="30" t="s">
        <v>29135</v>
      </c>
      <c r="B14667" s="30"/>
      <c r="C14667" s="30"/>
      <c r="D14667" s="30"/>
      <c r="E14667" s="30"/>
      <c r="F14667" s="30"/>
      <c r="G14667" s="30"/>
      <c r="H14667" s="30"/>
      <c r="I14667" s="30"/>
      <c r="J14667" s="30"/>
      <c r="K14667" s="30"/>
      <c r="L14667" s="30"/>
      <c r="M14667" s="30"/>
      <c r="N14667" s="37"/>
      <c r="O14667" s="37"/>
      <c r="P14667" s="37"/>
      <c r="Q14667" s="37"/>
    </row>
    <row r="14668" spans="1:17" ht="59.1" customHeight="1" outlineLevel="5" x14ac:dyDescent="0.2">
      <c r="A14668" s="6" t="s">
        <v>29136</v>
      </c>
      <c r="B14668" s="7" t="s">
        <v>29137</v>
      </c>
      <c r="C14668" s="7"/>
      <c r="D14668" s="7"/>
      <c r="E14668" s="7" t="s">
        <v>52</v>
      </c>
      <c r="F14668" s="7" t="s">
        <v>53</v>
      </c>
      <c r="G14668" s="8">
        <v>0.4</v>
      </c>
      <c r="H14668" s="9">
        <v>6.0599999999999998E-4</v>
      </c>
      <c r="I14668" s="10">
        <v>2987.33</v>
      </c>
      <c r="J14668" s="12">
        <v>165</v>
      </c>
      <c r="K14668" s="7"/>
      <c r="L14668" s="11"/>
      <c r="M14668" s="11"/>
      <c r="N14668" s="38">
        <f>I14668*(100-$B$4)*(100-$B$5)/10000</f>
        <v>2987.33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29138</v>
      </c>
      <c r="B14669" s="7" t="s">
        <v>29139</v>
      </c>
      <c r="C14669" s="7"/>
      <c r="D14669" s="7"/>
      <c r="E14669" s="7" t="s">
        <v>52</v>
      </c>
      <c r="F14669" s="7" t="s">
        <v>31</v>
      </c>
      <c r="G14669" s="8">
        <v>0.4</v>
      </c>
      <c r="H14669" s="9">
        <v>6.0599999999999998E-4</v>
      </c>
      <c r="I14669" s="10">
        <v>1612.47</v>
      </c>
      <c r="J14669" s="12">
        <v>962</v>
      </c>
      <c r="K14669" s="7"/>
      <c r="L14669" s="11"/>
      <c r="M14669" s="11"/>
      <c r="N14669" s="38">
        <f>I14669*(100-$B$4)*(100-$B$5)/10000</f>
        <v>1612.47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29140</v>
      </c>
      <c r="B14670" s="7" t="s">
        <v>29141</v>
      </c>
      <c r="C14670" s="7"/>
      <c r="D14670" s="7"/>
      <c r="E14670" s="7" t="s">
        <v>52</v>
      </c>
      <c r="F14670" s="7" t="s">
        <v>31</v>
      </c>
      <c r="G14670" s="8">
        <v>0.21</v>
      </c>
      <c r="H14670" s="9">
        <v>2.3000000000000001E-4</v>
      </c>
      <c r="I14670" s="13">
        <v>600.92999999999995</v>
      </c>
      <c r="J14670" s="12">
        <v>451</v>
      </c>
      <c r="K14670" s="7"/>
      <c r="L14670" s="11"/>
      <c r="M14670" s="11"/>
      <c r="N14670" s="38">
        <f>I14670*(100-$B$4)*(100-$B$5)/10000</f>
        <v>600.92999999999995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29142</v>
      </c>
      <c r="B14671" s="7" t="s">
        <v>29143</v>
      </c>
      <c r="C14671" s="7"/>
      <c r="D14671" s="7"/>
      <c r="E14671" s="7" t="s">
        <v>52</v>
      </c>
      <c r="F14671" s="7" t="s">
        <v>31</v>
      </c>
      <c r="G14671" s="8">
        <v>0.28000000000000003</v>
      </c>
      <c r="H14671" s="9">
        <v>5.4500000000000002E-4</v>
      </c>
      <c r="I14671" s="10">
        <v>1502.47</v>
      </c>
      <c r="J14671" s="12">
        <v>359</v>
      </c>
      <c r="K14671" s="7"/>
      <c r="L14671" s="11"/>
      <c r="M14671" s="11"/>
      <c r="N14671" s="38">
        <f>I14671*(100-$B$4)*(100-$B$5)/10000</f>
        <v>1502.47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59.1" customHeight="1" outlineLevel="5" x14ac:dyDescent="0.2">
      <c r="A14672" s="6" t="s">
        <v>29144</v>
      </c>
      <c r="B14672" s="7" t="s">
        <v>29145</v>
      </c>
      <c r="C14672" s="7"/>
      <c r="D14672" s="7"/>
      <c r="E14672" s="7" t="s">
        <v>52</v>
      </c>
      <c r="F14672" s="7" t="s">
        <v>53</v>
      </c>
      <c r="G14672" s="8">
        <v>0.4</v>
      </c>
      <c r="H14672" s="9">
        <v>6.0599999999999998E-4</v>
      </c>
      <c r="I14672" s="10">
        <v>1469.36</v>
      </c>
      <c r="J14672" s="12">
        <v>354</v>
      </c>
      <c r="K14672" s="7"/>
      <c r="L14672" s="11"/>
      <c r="M14672" s="11"/>
      <c r="N14672" s="38">
        <f>I14672*(100-$B$4)*(100-$B$5)/10000</f>
        <v>1469.36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29146</v>
      </c>
      <c r="B14673" s="7" t="s">
        <v>29147</v>
      </c>
      <c r="C14673" s="7"/>
      <c r="D14673" s="7"/>
      <c r="E14673" s="7" t="s">
        <v>52</v>
      </c>
      <c r="F14673" s="7" t="s">
        <v>53</v>
      </c>
      <c r="G14673" s="8">
        <v>0.13</v>
      </c>
      <c r="H14673" s="9">
        <v>1.8000000000000001E-4</v>
      </c>
      <c r="I14673" s="10">
        <v>1045.32</v>
      </c>
      <c r="J14673" s="12">
        <v>46</v>
      </c>
      <c r="K14673" s="7"/>
      <c r="L14673" s="11"/>
      <c r="M14673" s="11"/>
      <c r="N14673" s="38">
        <f>I14673*(100-$B$4)*(100-$B$5)/10000</f>
        <v>1045.32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11.1" customHeight="1" outlineLevel="4" x14ac:dyDescent="0.2">
      <c r="A14674" s="30" t="s">
        <v>29148</v>
      </c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7"/>
      <c r="O14674" s="37"/>
      <c r="P14674" s="37"/>
      <c r="Q14674" s="37"/>
    </row>
    <row r="14675" spans="1:17" ht="47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0.21</v>
      </c>
      <c r="H14675" s="9">
        <v>2.3000000000000001E-4</v>
      </c>
      <c r="I14675" s="10">
        <v>1502.47</v>
      </c>
      <c r="J14675" s="12">
        <v>744</v>
      </c>
      <c r="K14675" s="7"/>
      <c r="L14675" s="11"/>
      <c r="M14675" s="11"/>
      <c r="N14675" s="38">
        <f>I14675*(100-$B$4)*(100-$B$5)/10000</f>
        <v>1502.47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35.1" customHeight="1" outlineLevel="4" x14ac:dyDescent="0.2">
      <c r="A14677" s="22" t="s">
        <v>29152</v>
      </c>
      <c r="B14677" s="15" t="s">
        <v>29153</v>
      </c>
      <c r="C14677" s="15" t="s">
        <v>28912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29330.38</v>
      </c>
      <c r="J14677" s="20">
        <v>9</v>
      </c>
      <c r="K14677" s="15"/>
      <c r="L14677" s="19"/>
      <c r="M14677" s="19"/>
      <c r="N14677" s="39">
        <f>I14677*(100-$B$4)*(100-$B$5)/10000</f>
        <v>29330.38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35.1" customHeight="1" outlineLevel="4" x14ac:dyDescent="0.2">
      <c r="A14678" s="22" t="s">
        <v>29154</v>
      </c>
      <c r="B14678" s="15" t="s">
        <v>29155</v>
      </c>
      <c r="C14678" s="15" t="s">
        <v>28912</v>
      </c>
      <c r="D14678" s="15" t="s">
        <v>29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29330.38</v>
      </c>
      <c r="J14678" s="20">
        <v>10</v>
      </c>
      <c r="K14678" s="15"/>
      <c r="L14678" s="19"/>
      <c r="M14678" s="19"/>
      <c r="N14678" s="39">
        <f>I14678*(100-$B$4)*(100-$B$5)/10000</f>
        <v>29330.38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35.1" customHeight="1" outlineLevel="4" x14ac:dyDescent="0.2">
      <c r="A14679" s="22" t="s">
        <v>29156</v>
      </c>
      <c r="B14679" s="15" t="s">
        <v>29157</v>
      </c>
      <c r="C14679" s="15" t="s">
        <v>261</v>
      </c>
      <c r="D14679" s="15" t="s">
        <v>35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21886.52</v>
      </c>
      <c r="J14679" s="20">
        <v>10</v>
      </c>
      <c r="K14679" s="15"/>
      <c r="L14679" s="19"/>
      <c r="M14679" s="19"/>
      <c r="N14679" s="39">
        <f>I14679*(100-$B$4)*(100-$B$5)/10000</f>
        <v>21886.52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35.1" customHeight="1" outlineLevel="4" x14ac:dyDescent="0.2">
      <c r="A14680" s="22" t="s">
        <v>29158</v>
      </c>
      <c r="B14680" s="15" t="s">
        <v>29159</v>
      </c>
      <c r="C14680" s="15" t="s">
        <v>261</v>
      </c>
      <c r="D14680" s="15" t="s">
        <v>29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21886.52</v>
      </c>
      <c r="J14680" s="20">
        <v>9</v>
      </c>
      <c r="K14680" s="15"/>
      <c r="L14680" s="19"/>
      <c r="M14680" s="19"/>
      <c r="N14680" s="39">
        <f>I14680*(100-$B$4)*(100-$B$5)/10000</f>
        <v>21886.52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11.1" customHeight="1" outlineLevel="3" x14ac:dyDescent="0.2">
      <c r="A14681" s="29" t="s">
        <v>29160</v>
      </c>
      <c r="B14681" s="29"/>
      <c r="C14681" s="29"/>
      <c r="D14681" s="29"/>
      <c r="E14681" s="29"/>
      <c r="F14681" s="29"/>
      <c r="G14681" s="29"/>
      <c r="H14681" s="29"/>
      <c r="I14681" s="29"/>
      <c r="J14681" s="29"/>
      <c r="K14681" s="29"/>
      <c r="L14681" s="29"/>
      <c r="M14681" s="29"/>
      <c r="N14681" s="36"/>
      <c r="O14681" s="36"/>
      <c r="P14681" s="36"/>
      <c r="Q14681" s="36"/>
    </row>
    <row r="14682" spans="1:17" ht="11.1" customHeight="1" outlineLevel="4" x14ac:dyDescent="0.2">
      <c r="A14682" s="30" t="s">
        <v>29161</v>
      </c>
      <c r="B14682" s="30"/>
      <c r="C14682" s="30"/>
      <c r="D14682" s="30"/>
      <c r="E14682" s="30"/>
      <c r="F14682" s="30"/>
      <c r="G14682" s="30"/>
      <c r="H14682" s="30"/>
      <c r="I14682" s="30"/>
      <c r="J14682" s="30"/>
      <c r="K14682" s="30"/>
      <c r="L14682" s="30"/>
      <c r="M14682" s="30"/>
      <c r="N14682" s="37"/>
      <c r="O14682" s="37"/>
      <c r="P14682" s="37"/>
      <c r="Q14682" s="37"/>
    </row>
    <row r="14683" spans="1:17" ht="35.1" customHeight="1" outlineLevel="5" x14ac:dyDescent="0.2">
      <c r="A14683" s="14" t="s">
        <v>29162</v>
      </c>
      <c r="B14683" s="15" t="s">
        <v>29163</v>
      </c>
      <c r="C14683" s="15" t="s">
        <v>2064</v>
      </c>
      <c r="D14683" s="15" t="s">
        <v>35</v>
      </c>
      <c r="E14683" s="15" t="s">
        <v>52</v>
      </c>
      <c r="F14683" s="15" t="s">
        <v>31</v>
      </c>
      <c r="G14683" s="16">
        <v>0.12</v>
      </c>
      <c r="H14683" s="17">
        <v>2.5999999999999998E-4</v>
      </c>
      <c r="I14683" s="18">
        <v>12538.04</v>
      </c>
      <c r="J14683" s="20">
        <v>3</v>
      </c>
      <c r="K14683" s="15"/>
      <c r="L14683" s="19"/>
      <c r="M14683" s="19"/>
      <c r="N14683" s="39">
        <f>I14683*(100-$B$4)*(100-$B$5)/10000</f>
        <v>12538.04</v>
      </c>
      <c r="O14683" s="39">
        <f>M14683*N14683</f>
        <v>0</v>
      </c>
      <c r="P14683" s="39">
        <f>G14683*M14683</f>
        <v>0</v>
      </c>
      <c r="Q14683" s="39">
        <f>H14683*M14683</f>
        <v>0</v>
      </c>
    </row>
    <row r="14684" spans="1:17" ht="35.1" customHeight="1" outlineLevel="5" x14ac:dyDescent="0.2">
      <c r="A14684" s="14" t="s">
        <v>29164</v>
      </c>
      <c r="B14684" s="15" t="s">
        <v>29165</v>
      </c>
      <c r="C14684" s="15" t="s">
        <v>2064</v>
      </c>
      <c r="D14684" s="15" t="s">
        <v>29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12538.04</v>
      </c>
      <c r="J14684" s="20">
        <v>4</v>
      </c>
      <c r="K14684" s="15"/>
      <c r="L14684" s="19"/>
      <c r="M14684" s="19"/>
      <c r="N14684" s="39">
        <f>I14684*(100-$B$4)*(100-$B$5)/10000</f>
        <v>12538.04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23.1" customHeight="1" outlineLevel="5" x14ac:dyDescent="0.2">
      <c r="A14685" s="14" t="s">
        <v>29166</v>
      </c>
      <c r="B14685" s="15" t="s">
        <v>29167</v>
      </c>
      <c r="C14685" s="15" t="s">
        <v>8019</v>
      </c>
      <c r="D14685" s="15" t="s">
        <v>35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4119.78</v>
      </c>
      <c r="J14685" s="20">
        <v>10</v>
      </c>
      <c r="K14685" s="15"/>
      <c r="L14685" s="19"/>
      <c r="M14685" s="19"/>
      <c r="N14685" s="39">
        <f>I14685*(100-$B$4)*(100-$B$5)/10000</f>
        <v>4119.78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3.1" customHeight="1" outlineLevel="5" x14ac:dyDescent="0.2">
      <c r="A14686" s="14" t="s">
        <v>29168</v>
      </c>
      <c r="B14686" s="15" t="s">
        <v>29169</v>
      </c>
      <c r="C14686" s="15" t="s">
        <v>8019</v>
      </c>
      <c r="D14686" s="15" t="s">
        <v>35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8482.5</v>
      </c>
      <c r="J14686" s="20">
        <v>20</v>
      </c>
      <c r="K14686" s="15"/>
      <c r="L14686" s="19"/>
      <c r="M14686" s="19"/>
      <c r="N14686" s="39">
        <f>I14686*(100-$B$4)*(100-$B$5)/10000</f>
        <v>8482.5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23.1" customHeight="1" outlineLevel="5" x14ac:dyDescent="0.2">
      <c r="A14687" s="14" t="s">
        <v>29170</v>
      </c>
      <c r="B14687" s="15" t="s">
        <v>29171</v>
      </c>
      <c r="C14687" s="15" t="s">
        <v>8019</v>
      </c>
      <c r="D14687" s="15" t="s">
        <v>29</v>
      </c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8482.5</v>
      </c>
      <c r="J14687" s="20">
        <v>19</v>
      </c>
      <c r="K14687" s="15"/>
      <c r="L14687" s="19"/>
      <c r="M14687" s="19"/>
      <c r="N14687" s="39">
        <f>I14687*(100-$B$4)*(100-$B$5)/10000</f>
        <v>8482.5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23.1" customHeight="1" outlineLevel="5" x14ac:dyDescent="0.2">
      <c r="A14688" s="14" t="s">
        <v>29172</v>
      </c>
      <c r="B14688" s="15" t="s">
        <v>29173</v>
      </c>
      <c r="C14688" s="15" t="s">
        <v>8019</v>
      </c>
      <c r="D14688" s="15" t="s">
        <v>29</v>
      </c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4119.78</v>
      </c>
      <c r="J14688" s="20">
        <v>8</v>
      </c>
      <c r="K14688" s="15"/>
      <c r="L14688" s="19"/>
      <c r="M14688" s="19"/>
      <c r="N14688" s="39">
        <f>I14688*(100-$B$4)*(100-$B$5)/10000</f>
        <v>4119.78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11.1" customHeight="1" outlineLevel="4" x14ac:dyDescent="0.2">
      <c r="A14689" s="30" t="s">
        <v>29174</v>
      </c>
      <c r="B14689" s="30"/>
      <c r="C14689" s="30"/>
      <c r="D14689" s="30"/>
      <c r="E14689" s="30"/>
      <c r="F14689" s="30"/>
      <c r="G14689" s="30"/>
      <c r="H14689" s="30"/>
      <c r="I14689" s="30"/>
      <c r="J14689" s="30"/>
      <c r="K14689" s="30"/>
      <c r="L14689" s="30"/>
      <c r="M14689" s="30"/>
      <c r="N14689" s="37"/>
      <c r="O14689" s="37"/>
      <c r="P14689" s="37"/>
      <c r="Q14689" s="37"/>
    </row>
    <row r="14690" spans="1:17" ht="23.1" customHeight="1" outlineLevel="5" x14ac:dyDescent="0.2">
      <c r="A14690" s="14" t="s">
        <v>29175</v>
      </c>
      <c r="B14690" s="15" t="s">
        <v>29176</v>
      </c>
      <c r="C14690" s="15" t="s">
        <v>8019</v>
      </c>
      <c r="D14690" s="15" t="s">
        <v>29</v>
      </c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10222.5</v>
      </c>
      <c r="J14690" s="20">
        <v>10</v>
      </c>
      <c r="K14690" s="15"/>
      <c r="L14690" s="19"/>
      <c r="M14690" s="19"/>
      <c r="N14690" s="39">
        <f>I14690*(100-$B$4)*(100-$B$5)/10000</f>
        <v>10222.5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23.1" customHeight="1" outlineLevel="5" x14ac:dyDescent="0.2">
      <c r="A14691" s="14" t="s">
        <v>29177</v>
      </c>
      <c r="B14691" s="15" t="s">
        <v>29178</v>
      </c>
      <c r="C14691" s="15" t="s">
        <v>8019</v>
      </c>
      <c r="D14691" s="15" t="s">
        <v>29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10222.5</v>
      </c>
      <c r="J14691" s="20">
        <v>9</v>
      </c>
      <c r="K14691" s="15"/>
      <c r="L14691" s="19"/>
      <c r="M14691" s="19"/>
      <c r="N14691" s="39">
        <f>I14691*(100-$B$4)*(100-$B$5)/10000</f>
        <v>10222.5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11.1" customHeight="1" outlineLevel="4" x14ac:dyDescent="0.2">
      <c r="A14692" s="30" t="s">
        <v>29179</v>
      </c>
      <c r="B14692" s="30"/>
      <c r="C14692" s="30"/>
      <c r="D14692" s="30"/>
      <c r="E14692" s="30"/>
      <c r="F14692" s="30"/>
      <c r="G14692" s="30"/>
      <c r="H14692" s="30"/>
      <c r="I14692" s="30"/>
      <c r="J14692" s="30"/>
      <c r="K14692" s="30"/>
      <c r="L14692" s="30"/>
      <c r="M14692" s="30"/>
      <c r="N14692" s="37"/>
      <c r="O14692" s="37"/>
      <c r="P14692" s="37"/>
      <c r="Q14692" s="37"/>
    </row>
    <row r="14693" spans="1:17" ht="23.1" customHeight="1" outlineLevel="5" x14ac:dyDescent="0.2">
      <c r="A14693" s="14" t="s">
        <v>29180</v>
      </c>
      <c r="B14693" s="15" t="s">
        <v>29181</v>
      </c>
      <c r="C14693" s="15" t="s">
        <v>8019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5517.14</v>
      </c>
      <c r="J14693" s="20">
        <v>9</v>
      </c>
      <c r="K14693" s="15"/>
      <c r="L14693" s="19"/>
      <c r="M14693" s="19"/>
      <c r="N14693" s="39">
        <f>I14693*(100-$B$4)*(100-$B$5)/10000</f>
        <v>5517.14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23.1" customHeight="1" outlineLevel="5" x14ac:dyDescent="0.2">
      <c r="A14694" s="14" t="s">
        <v>29182</v>
      </c>
      <c r="B14694" s="15" t="s">
        <v>29183</v>
      </c>
      <c r="C14694" s="15" t="s">
        <v>8019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5517.14</v>
      </c>
      <c r="J14694" s="20">
        <v>10</v>
      </c>
      <c r="K14694" s="15"/>
      <c r="L14694" s="19"/>
      <c r="M14694" s="19"/>
      <c r="N14694" s="39">
        <f>I14694*(100-$B$4)*(100-$B$5)/10000</f>
        <v>5517.14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4" x14ac:dyDescent="0.2">
      <c r="A14695" s="30" t="s">
        <v>29184</v>
      </c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7"/>
      <c r="O14695" s="37"/>
      <c r="P14695" s="37"/>
      <c r="Q14695" s="37"/>
    </row>
    <row r="14696" spans="1:17" ht="23.1" customHeight="1" outlineLevel="5" x14ac:dyDescent="0.2">
      <c r="A14696" s="14" t="s">
        <v>29185</v>
      </c>
      <c r="B14696" s="15" t="s">
        <v>29186</v>
      </c>
      <c r="C14696" s="15" t="s">
        <v>8019</v>
      </c>
      <c r="D14696" s="15"/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17266.150000000001</v>
      </c>
      <c r="J14696" s="20">
        <v>3</v>
      </c>
      <c r="K14696" s="15"/>
      <c r="L14696" s="19"/>
      <c r="M14696" s="19"/>
      <c r="N14696" s="39">
        <f>I14696*(100-$B$4)*(100-$B$5)/10000</f>
        <v>17266.150000000001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5.1" customHeight="1" outlineLevel="5" x14ac:dyDescent="0.2">
      <c r="A14697" s="14" t="s">
        <v>29187</v>
      </c>
      <c r="B14697" s="15" t="s">
        <v>29188</v>
      </c>
      <c r="C14697" s="15" t="s">
        <v>8019</v>
      </c>
      <c r="D14697" s="15"/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18989.419999999998</v>
      </c>
      <c r="J14697" s="20">
        <v>4</v>
      </c>
      <c r="K14697" s="15"/>
      <c r="L14697" s="19"/>
      <c r="M14697" s="19"/>
      <c r="N14697" s="39">
        <f>I14697*(100-$B$4)*(100-$B$5)/10000</f>
        <v>18989.419999999998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23.1" customHeight="1" outlineLevel="5" x14ac:dyDescent="0.2">
      <c r="A14698" s="14" t="s">
        <v>29189</v>
      </c>
      <c r="B14698" s="15" t="s">
        <v>29190</v>
      </c>
      <c r="C14698" s="15" t="s">
        <v>8019</v>
      </c>
      <c r="D14698" s="15"/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6553.11</v>
      </c>
      <c r="J14698" s="20">
        <v>5</v>
      </c>
      <c r="K14698" s="15"/>
      <c r="L14698" s="19"/>
      <c r="M14698" s="19"/>
      <c r="N14698" s="39">
        <f>I14698*(100-$B$4)*(100-$B$5)/10000</f>
        <v>6553.11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35.1" customHeight="1" outlineLevel="5" x14ac:dyDescent="0.2">
      <c r="A14699" s="14" t="s">
        <v>29191</v>
      </c>
      <c r="B14699" s="15" t="s">
        <v>29192</v>
      </c>
      <c r="C14699" s="15" t="s">
        <v>8019</v>
      </c>
      <c r="D14699" s="15" t="s">
        <v>2236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14311.5</v>
      </c>
      <c r="J14699" s="20">
        <v>3</v>
      </c>
      <c r="K14699" s="15" t="s">
        <v>29193</v>
      </c>
      <c r="L14699" s="19"/>
      <c r="M14699" s="19"/>
      <c r="N14699" s="39">
        <f>I14699*(100-$B$4)*(100-$B$5)/10000</f>
        <v>14311.5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35.1" customHeight="1" outlineLevel="5" x14ac:dyDescent="0.2">
      <c r="A14700" s="14" t="s">
        <v>29194</v>
      </c>
      <c r="B14700" s="15" t="s">
        <v>29195</v>
      </c>
      <c r="C14700" s="15" t="s">
        <v>8019</v>
      </c>
      <c r="D14700" s="15" t="s">
        <v>2236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12571.5</v>
      </c>
      <c r="J14700" s="20">
        <v>4</v>
      </c>
      <c r="K14700" s="15" t="s">
        <v>29193</v>
      </c>
      <c r="L14700" s="19"/>
      <c r="M14700" s="19"/>
      <c r="N14700" s="39">
        <f>I14700*(100-$B$4)*(100-$B$5)/10000</f>
        <v>12571.5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29196</v>
      </c>
      <c r="B14701" s="15" t="s">
        <v>29197</v>
      </c>
      <c r="C14701" s="15" t="s">
        <v>29198</v>
      </c>
      <c r="D14701" s="15"/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9347.82</v>
      </c>
      <c r="J14701" s="20">
        <v>5</v>
      </c>
      <c r="K14701" s="15"/>
      <c r="L14701" s="19"/>
      <c r="M14701" s="19"/>
      <c r="N14701" s="39">
        <f>I14701*(100-$B$4)*(100-$B$5)/10000</f>
        <v>9347.82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29199</v>
      </c>
      <c r="B14702" s="15" t="s">
        <v>29200</v>
      </c>
      <c r="C14702" s="15" t="s">
        <v>29198</v>
      </c>
      <c r="D14702" s="15"/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9347.82</v>
      </c>
      <c r="J14702" s="20">
        <v>4</v>
      </c>
      <c r="K14702" s="15"/>
      <c r="L14702" s="19"/>
      <c r="M14702" s="19"/>
      <c r="N14702" s="39">
        <f>I14702*(100-$B$4)*(100-$B$5)/10000</f>
        <v>9347.82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29201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35.1" customHeight="1" outlineLevel="5" x14ac:dyDescent="0.2">
      <c r="A14704" s="14" t="s">
        <v>29202</v>
      </c>
      <c r="B14704" s="15" t="s">
        <v>29203</v>
      </c>
      <c r="C14704" s="15" t="s">
        <v>254</v>
      </c>
      <c r="D14704" s="15" t="s">
        <v>35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31249.73</v>
      </c>
      <c r="J14704" s="20">
        <v>4</v>
      </c>
      <c r="K14704" s="15"/>
      <c r="L14704" s="19"/>
      <c r="M14704" s="19"/>
      <c r="N14704" s="39">
        <f>I14704*(100-$B$4)*(100-$B$5)/10000</f>
        <v>31249.73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35.1" customHeight="1" outlineLevel="5" x14ac:dyDescent="0.2">
      <c r="A14705" s="14" t="s">
        <v>29204</v>
      </c>
      <c r="B14705" s="15" t="s">
        <v>29205</v>
      </c>
      <c r="C14705" s="15" t="s">
        <v>254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26029.73</v>
      </c>
      <c r="J14705" s="20">
        <v>4</v>
      </c>
      <c r="K14705" s="15"/>
      <c r="L14705" s="19"/>
      <c r="M14705" s="19"/>
      <c r="N14705" s="39">
        <f>I14705*(100-$B$4)*(100-$B$5)/10000</f>
        <v>26029.73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5" x14ac:dyDescent="0.2">
      <c r="A14706" s="14" t="s">
        <v>29206</v>
      </c>
      <c r="B14706" s="15" t="s">
        <v>29207</v>
      </c>
      <c r="C14706" s="15" t="s">
        <v>254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31249.73</v>
      </c>
      <c r="J14706" s="20">
        <v>4</v>
      </c>
      <c r="K14706" s="15"/>
      <c r="L14706" s="19"/>
      <c r="M14706" s="19"/>
      <c r="N14706" s="39">
        <f>I14706*(100-$B$4)*(100-$B$5)/10000</f>
        <v>31249.73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5" x14ac:dyDescent="0.2">
      <c r="A14707" s="14" t="s">
        <v>29208</v>
      </c>
      <c r="B14707" s="15" t="s">
        <v>29209</v>
      </c>
      <c r="C14707" s="15" t="s">
        <v>254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26029.73</v>
      </c>
      <c r="J14707" s="20">
        <v>4</v>
      </c>
      <c r="K14707" s="15"/>
      <c r="L14707" s="19"/>
      <c r="M14707" s="19"/>
      <c r="N14707" s="39">
        <f>I14707*(100-$B$4)*(100-$B$5)/10000</f>
        <v>26029.73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11.1" customHeight="1" outlineLevel="2" x14ac:dyDescent="0.2">
      <c r="A14708" s="28" t="s">
        <v>29210</v>
      </c>
      <c r="B14708" s="28"/>
      <c r="C14708" s="28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35"/>
      <c r="O14708" s="35"/>
      <c r="P14708" s="35"/>
      <c r="Q14708" s="35"/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6" t="s">
        <v>29213</v>
      </c>
      <c r="B14711" s="7" t="s">
        <v>29214</v>
      </c>
      <c r="C14711" s="7" t="s">
        <v>124</v>
      </c>
      <c r="D14711" s="7" t="s">
        <v>35</v>
      </c>
      <c r="E14711" s="7" t="s">
        <v>28298</v>
      </c>
      <c r="F14711" s="7" t="s">
        <v>31</v>
      </c>
      <c r="G14711" s="8">
        <v>1.7</v>
      </c>
      <c r="H14711" s="9">
        <v>1.277E-2</v>
      </c>
      <c r="I14711" s="10">
        <v>7538.46</v>
      </c>
      <c r="J14711" s="11"/>
      <c r="K14711" s="7"/>
      <c r="L14711" s="12">
        <v>60</v>
      </c>
      <c r="M14711" s="11"/>
      <c r="N14711" s="38">
        <f>I14711*(100-$B$4)*(100-$B$5)/10000</f>
        <v>7538.46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5.1" customHeight="1" outlineLevel="5" x14ac:dyDescent="0.2">
      <c r="A14712" s="6" t="s">
        <v>29215</v>
      </c>
      <c r="B14712" s="7" t="s">
        <v>29216</v>
      </c>
      <c r="C14712" s="7" t="s">
        <v>124</v>
      </c>
      <c r="D14712" s="7" t="s">
        <v>35</v>
      </c>
      <c r="E14712" s="7" t="s">
        <v>28298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5.1" customHeight="1" outlineLevel="5" x14ac:dyDescent="0.2">
      <c r="A14713" s="6" t="s">
        <v>29217</v>
      </c>
      <c r="B14713" s="7" t="s">
        <v>29218</v>
      </c>
      <c r="C14713" s="7" t="s">
        <v>124</v>
      </c>
      <c r="D14713" s="7" t="s">
        <v>35</v>
      </c>
      <c r="E14713" s="7" t="s">
        <v>28298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5.1" customHeight="1" outlineLevel="5" x14ac:dyDescent="0.2">
      <c r="A14714" s="6" t="s">
        <v>29219</v>
      </c>
      <c r="B14714" s="7" t="s">
        <v>29220</v>
      </c>
      <c r="C14714" s="7" t="s">
        <v>124</v>
      </c>
      <c r="D14714" s="7" t="s">
        <v>35</v>
      </c>
      <c r="E14714" s="7" t="s">
        <v>28298</v>
      </c>
      <c r="F14714" s="7" t="s">
        <v>31</v>
      </c>
      <c r="G14714" s="8">
        <v>1.7</v>
      </c>
      <c r="H14714" s="9">
        <v>1.277E-2</v>
      </c>
      <c r="I14714" s="10">
        <v>9615.3799999999992</v>
      </c>
      <c r="J14714" s="11"/>
      <c r="K14714" s="7" t="s">
        <v>705</v>
      </c>
      <c r="L14714" s="12">
        <v>60</v>
      </c>
      <c r="M14714" s="11"/>
      <c r="N14714" s="38">
        <f>I14714*(100-$B$4)*(100-$B$5)/10000</f>
        <v>9615.3799999999992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29221</v>
      </c>
      <c r="B14715" s="7" t="s">
        <v>29222</v>
      </c>
      <c r="C14715" s="7" t="s">
        <v>124</v>
      </c>
      <c r="D14715" s="7" t="s">
        <v>35</v>
      </c>
      <c r="E14715" s="7" t="s">
        <v>28298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5.1" customHeight="1" outlineLevel="5" x14ac:dyDescent="0.2">
      <c r="A14716" s="6" t="s">
        <v>29223</v>
      </c>
      <c r="B14716" s="7" t="s">
        <v>29224</v>
      </c>
      <c r="C14716" s="7" t="s">
        <v>124</v>
      </c>
      <c r="D14716" s="7" t="s">
        <v>35</v>
      </c>
      <c r="E14716" s="7" t="s">
        <v>28298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47.1" customHeight="1" outlineLevel="5" x14ac:dyDescent="0.2">
      <c r="A14717" s="6" t="s">
        <v>29225</v>
      </c>
      <c r="B14717" s="7" t="s">
        <v>29226</v>
      </c>
      <c r="C14717" s="7" t="s">
        <v>124</v>
      </c>
      <c r="D14717" s="7" t="s">
        <v>35</v>
      </c>
      <c r="E14717" s="7" t="s">
        <v>28298</v>
      </c>
      <c r="F14717" s="7" t="s">
        <v>31</v>
      </c>
      <c r="G14717" s="8">
        <v>1.7</v>
      </c>
      <c r="H14717" s="9">
        <v>1.277E-2</v>
      </c>
      <c r="I14717" s="10">
        <v>15384.62</v>
      </c>
      <c r="J14717" s="11"/>
      <c r="K14717" s="7" t="s">
        <v>92</v>
      </c>
      <c r="L14717" s="12">
        <v>60</v>
      </c>
      <c r="M14717" s="11"/>
      <c r="N14717" s="38">
        <f>I14717*(100-$B$4)*(100-$B$5)/10000</f>
        <v>15384.62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7.1" customHeight="1" outlineLevel="5" x14ac:dyDescent="0.2">
      <c r="A14718" s="6" t="s">
        <v>29227</v>
      </c>
      <c r="B14718" s="7" t="s">
        <v>29228</v>
      </c>
      <c r="C14718" s="7" t="s">
        <v>124</v>
      </c>
      <c r="D14718" s="7" t="s">
        <v>35</v>
      </c>
      <c r="E14718" s="7" t="s">
        <v>28298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7.1" customHeight="1" outlineLevel="5" x14ac:dyDescent="0.2">
      <c r="A14719" s="6" t="s">
        <v>29229</v>
      </c>
      <c r="B14719" s="7" t="s">
        <v>29230</v>
      </c>
      <c r="C14719" s="7" t="s">
        <v>124</v>
      </c>
      <c r="D14719" s="7" t="s">
        <v>35</v>
      </c>
      <c r="E14719" s="7" t="s">
        <v>28298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35.1" customHeight="1" outlineLevel="5" x14ac:dyDescent="0.2">
      <c r="A14720" s="6" t="s">
        <v>29231</v>
      </c>
      <c r="B14720" s="7" t="s">
        <v>29232</v>
      </c>
      <c r="C14720" s="7" t="s">
        <v>124</v>
      </c>
      <c r="D14720" s="7" t="s">
        <v>29</v>
      </c>
      <c r="E14720" s="7" t="s">
        <v>21713</v>
      </c>
      <c r="F14720" s="7" t="s">
        <v>31</v>
      </c>
      <c r="G14720" s="8">
        <v>1.7</v>
      </c>
      <c r="H14720" s="9">
        <v>1.277E-2</v>
      </c>
      <c r="I14720" s="10">
        <v>7538.46</v>
      </c>
      <c r="J14720" s="11"/>
      <c r="K14720" s="7"/>
      <c r="L14720" s="12">
        <v>60</v>
      </c>
      <c r="M14720" s="11"/>
      <c r="N14720" s="38">
        <f>I14720*(100-$B$4)*(100-$B$5)/10000</f>
        <v>7538.46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29233</v>
      </c>
      <c r="B14721" s="7" t="s">
        <v>29234</v>
      </c>
      <c r="C14721" s="7" t="s">
        <v>124</v>
      </c>
      <c r="D14721" s="7" t="s">
        <v>29</v>
      </c>
      <c r="E14721" s="7" t="s">
        <v>21713</v>
      </c>
      <c r="F14721" s="7" t="s">
        <v>31</v>
      </c>
      <c r="G14721" s="8">
        <v>1.7</v>
      </c>
      <c r="H14721" s="9">
        <v>1.277E-2</v>
      </c>
      <c r="I14721" s="10">
        <v>7538.46</v>
      </c>
      <c r="J14721" s="11"/>
      <c r="K14721" s="7"/>
      <c r="L14721" s="12">
        <v>60</v>
      </c>
      <c r="M14721" s="11"/>
      <c r="N14721" s="38">
        <f>I14721*(100-$B$4)*(100-$B$5)/10000</f>
        <v>7538.46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5.1" customHeight="1" outlineLevel="5" x14ac:dyDescent="0.2">
      <c r="A14722" s="6" t="s">
        <v>29235</v>
      </c>
      <c r="B14722" s="7" t="s">
        <v>29236</v>
      </c>
      <c r="C14722" s="7" t="s">
        <v>124</v>
      </c>
      <c r="D14722" s="7" t="s">
        <v>29</v>
      </c>
      <c r="E14722" s="7" t="s">
        <v>21713</v>
      </c>
      <c r="F14722" s="7" t="s">
        <v>31</v>
      </c>
      <c r="G14722" s="8">
        <v>1.7</v>
      </c>
      <c r="H14722" s="9">
        <v>1.277E-2</v>
      </c>
      <c r="I14722" s="10">
        <v>7538.46</v>
      </c>
      <c r="J14722" s="11"/>
      <c r="K14722" s="7"/>
      <c r="L14722" s="12">
        <v>60</v>
      </c>
      <c r="M14722" s="11"/>
      <c r="N14722" s="38">
        <f>I14722*(100-$B$4)*(100-$B$5)/10000</f>
        <v>7538.46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5.1" customHeight="1" outlineLevel="5" x14ac:dyDescent="0.2">
      <c r="A14723" s="6" t="s">
        <v>29237</v>
      </c>
      <c r="B14723" s="7" t="s">
        <v>29238</v>
      </c>
      <c r="C14723" s="7" t="s">
        <v>124</v>
      </c>
      <c r="D14723" s="7" t="s">
        <v>29</v>
      </c>
      <c r="E14723" s="7" t="s">
        <v>21713</v>
      </c>
      <c r="F14723" s="7" t="s">
        <v>31</v>
      </c>
      <c r="G14723" s="8">
        <v>1.7</v>
      </c>
      <c r="H14723" s="9">
        <v>1.277E-2</v>
      </c>
      <c r="I14723" s="10">
        <v>9615.3799999999992</v>
      </c>
      <c r="J14723" s="11"/>
      <c r="K14723" s="7" t="s">
        <v>705</v>
      </c>
      <c r="L14723" s="12">
        <v>60</v>
      </c>
      <c r="M14723" s="11"/>
      <c r="N14723" s="38">
        <f>I14723*(100-$B$4)*(100-$B$5)/10000</f>
        <v>9615.3799999999992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5.1" customHeight="1" outlineLevel="5" x14ac:dyDescent="0.2">
      <c r="A14724" s="6" t="s">
        <v>29239</v>
      </c>
      <c r="B14724" s="7" t="s">
        <v>29240</v>
      </c>
      <c r="C14724" s="7" t="s">
        <v>124</v>
      </c>
      <c r="D14724" s="7" t="s">
        <v>29</v>
      </c>
      <c r="E14724" s="7" t="s">
        <v>21713</v>
      </c>
      <c r="F14724" s="7" t="s">
        <v>31</v>
      </c>
      <c r="G14724" s="8">
        <v>1.7</v>
      </c>
      <c r="H14724" s="9">
        <v>1.277E-2</v>
      </c>
      <c r="I14724" s="10">
        <v>9615.3799999999992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9615.3799999999992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5.1" customHeight="1" outlineLevel="5" x14ac:dyDescent="0.2">
      <c r="A14725" s="6" t="s">
        <v>29241</v>
      </c>
      <c r="B14725" s="7" t="s">
        <v>29242</v>
      </c>
      <c r="C14725" s="7" t="s">
        <v>124</v>
      </c>
      <c r="D14725" s="7" t="s">
        <v>29</v>
      </c>
      <c r="E14725" s="7" t="s">
        <v>21713</v>
      </c>
      <c r="F14725" s="7" t="s">
        <v>31</v>
      </c>
      <c r="G14725" s="8">
        <v>1.7</v>
      </c>
      <c r="H14725" s="9">
        <v>1.277E-2</v>
      </c>
      <c r="I14725" s="10">
        <v>9615.3799999999992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9615.3799999999992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47.1" customHeight="1" outlineLevel="5" x14ac:dyDescent="0.2">
      <c r="A14726" s="6" t="s">
        <v>29243</v>
      </c>
      <c r="B14726" s="7" t="s">
        <v>29244</v>
      </c>
      <c r="C14726" s="7" t="s">
        <v>124</v>
      </c>
      <c r="D14726" s="7" t="s">
        <v>29</v>
      </c>
      <c r="E14726" s="7" t="s">
        <v>21713</v>
      </c>
      <c r="F14726" s="7" t="s">
        <v>31</v>
      </c>
      <c r="G14726" s="8">
        <v>1.7</v>
      </c>
      <c r="H14726" s="9">
        <v>1.277E-2</v>
      </c>
      <c r="I14726" s="10">
        <v>15384.62</v>
      </c>
      <c r="J14726" s="11"/>
      <c r="K14726" s="7" t="s">
        <v>92</v>
      </c>
      <c r="L14726" s="12">
        <v>60</v>
      </c>
      <c r="M14726" s="11"/>
      <c r="N14726" s="38">
        <f>I14726*(100-$B$4)*(100-$B$5)/10000</f>
        <v>15384.62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29245</v>
      </c>
      <c r="B14727" s="7" t="s">
        <v>29246</v>
      </c>
      <c r="C14727" s="7" t="s">
        <v>124</v>
      </c>
      <c r="D14727" s="7" t="s">
        <v>29</v>
      </c>
      <c r="E14727" s="7" t="s">
        <v>21713</v>
      </c>
      <c r="F14727" s="7" t="s">
        <v>31</v>
      </c>
      <c r="G14727" s="8">
        <v>1.7</v>
      </c>
      <c r="H14727" s="9">
        <v>1.277E-2</v>
      </c>
      <c r="I14727" s="10">
        <v>15384.62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15384.62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7.1" customHeight="1" outlineLevel="5" x14ac:dyDescent="0.2">
      <c r="A14728" s="6" t="s">
        <v>29247</v>
      </c>
      <c r="B14728" s="7" t="s">
        <v>29248</v>
      </c>
      <c r="C14728" s="7" t="s">
        <v>124</v>
      </c>
      <c r="D14728" s="7" t="s">
        <v>29</v>
      </c>
      <c r="E14728" s="7" t="s">
        <v>21713</v>
      </c>
      <c r="F14728" s="7" t="s">
        <v>31</v>
      </c>
      <c r="G14728" s="8">
        <v>1.7</v>
      </c>
      <c r="H14728" s="9">
        <v>1.277E-2</v>
      </c>
      <c r="I14728" s="10">
        <v>15384.62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15384.62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29249</v>
      </c>
      <c r="B14729" s="7" t="s">
        <v>29250</v>
      </c>
      <c r="C14729" s="7" t="s">
        <v>24651</v>
      </c>
      <c r="D14729" s="7" t="s">
        <v>35</v>
      </c>
      <c r="E14729" s="7" t="s">
        <v>29251</v>
      </c>
      <c r="F14729" s="7" t="s">
        <v>31</v>
      </c>
      <c r="G14729" s="8">
        <v>1.7</v>
      </c>
      <c r="H14729" s="9">
        <v>1.277E-2</v>
      </c>
      <c r="I14729" s="10">
        <v>7846.15</v>
      </c>
      <c r="J14729" s="11"/>
      <c r="K14729" s="7"/>
      <c r="L14729" s="12">
        <v>60</v>
      </c>
      <c r="M14729" s="11"/>
      <c r="N14729" s="38">
        <f>I14729*(100-$B$4)*(100-$B$5)/10000</f>
        <v>7846.15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29252</v>
      </c>
      <c r="B14730" s="7" t="s">
        <v>29253</v>
      </c>
      <c r="C14730" s="7" t="s">
        <v>24651</v>
      </c>
      <c r="D14730" s="7" t="s">
        <v>35</v>
      </c>
      <c r="E14730" s="7" t="s">
        <v>29251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29254</v>
      </c>
      <c r="B14731" s="7" t="s">
        <v>29255</v>
      </c>
      <c r="C14731" s="7" t="s">
        <v>24651</v>
      </c>
      <c r="D14731" s="7" t="s">
        <v>35</v>
      </c>
      <c r="E14731" s="7" t="s">
        <v>29251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29256</v>
      </c>
      <c r="B14732" s="7" t="s">
        <v>29257</v>
      </c>
      <c r="C14732" s="7" t="s">
        <v>24651</v>
      </c>
      <c r="D14732" s="7" t="s">
        <v>35</v>
      </c>
      <c r="E14732" s="7" t="s">
        <v>29251</v>
      </c>
      <c r="F14732" s="7" t="s">
        <v>31</v>
      </c>
      <c r="G14732" s="8">
        <v>1.7</v>
      </c>
      <c r="H14732" s="9">
        <v>1.277E-2</v>
      </c>
      <c r="I14732" s="10">
        <v>9923.08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9923.08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29258</v>
      </c>
      <c r="B14733" s="7" t="s">
        <v>29259</v>
      </c>
      <c r="C14733" s="7" t="s">
        <v>24651</v>
      </c>
      <c r="D14733" s="7" t="s">
        <v>35</v>
      </c>
      <c r="E14733" s="7" t="s">
        <v>29251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29260</v>
      </c>
      <c r="B14734" s="7" t="s">
        <v>29261</v>
      </c>
      <c r="C14734" s="7" t="s">
        <v>24651</v>
      </c>
      <c r="D14734" s="7" t="s">
        <v>35</v>
      </c>
      <c r="E14734" s="7" t="s">
        <v>29251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29262</v>
      </c>
      <c r="B14735" s="7" t="s">
        <v>29263</v>
      </c>
      <c r="C14735" s="7" t="s">
        <v>24651</v>
      </c>
      <c r="D14735" s="7" t="s">
        <v>35</v>
      </c>
      <c r="E14735" s="7" t="s">
        <v>29251</v>
      </c>
      <c r="F14735" s="7" t="s">
        <v>31</v>
      </c>
      <c r="G14735" s="8">
        <v>1.7</v>
      </c>
      <c r="H14735" s="9">
        <v>1.277E-2</v>
      </c>
      <c r="I14735" s="10">
        <v>15692.31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15692.31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29264</v>
      </c>
      <c r="B14736" s="7" t="s">
        <v>29265</v>
      </c>
      <c r="C14736" s="7" t="s">
        <v>24651</v>
      </c>
      <c r="D14736" s="7" t="s">
        <v>35</v>
      </c>
      <c r="E14736" s="7" t="s">
        <v>29251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29266</v>
      </c>
      <c r="B14737" s="7" t="s">
        <v>29267</v>
      </c>
      <c r="C14737" s="7" t="s">
        <v>24651</v>
      </c>
      <c r="D14737" s="7" t="s">
        <v>35</v>
      </c>
      <c r="E14737" s="7" t="s">
        <v>29251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29268</v>
      </c>
      <c r="B14738" s="7" t="s">
        <v>29269</v>
      </c>
      <c r="C14738" s="7" t="s">
        <v>24651</v>
      </c>
      <c r="D14738" s="7" t="s">
        <v>29</v>
      </c>
      <c r="E14738" s="7" t="s">
        <v>29270</v>
      </c>
      <c r="F14738" s="7" t="s">
        <v>31</v>
      </c>
      <c r="G14738" s="8">
        <v>1.7</v>
      </c>
      <c r="H14738" s="9">
        <v>1.277E-2</v>
      </c>
      <c r="I14738" s="10">
        <v>7846.15</v>
      </c>
      <c r="J14738" s="11"/>
      <c r="K14738" s="7"/>
      <c r="L14738" s="12">
        <v>60</v>
      </c>
      <c r="M14738" s="11"/>
      <c r="N14738" s="38">
        <f>I14738*(100-$B$4)*(100-$B$5)/10000</f>
        <v>7846.15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29271</v>
      </c>
      <c r="B14739" s="7" t="s">
        <v>29272</v>
      </c>
      <c r="C14739" s="7" t="s">
        <v>24651</v>
      </c>
      <c r="D14739" s="7" t="s">
        <v>29</v>
      </c>
      <c r="E14739" s="7" t="s">
        <v>29270</v>
      </c>
      <c r="F14739" s="7" t="s">
        <v>31</v>
      </c>
      <c r="G14739" s="8">
        <v>1.7</v>
      </c>
      <c r="H14739" s="9">
        <v>1.277E-2</v>
      </c>
      <c r="I14739" s="10">
        <v>7846.15</v>
      </c>
      <c r="J14739" s="11"/>
      <c r="K14739" s="7"/>
      <c r="L14739" s="12">
        <v>60</v>
      </c>
      <c r="M14739" s="11"/>
      <c r="N14739" s="38">
        <f>I14739*(100-$B$4)*(100-$B$5)/10000</f>
        <v>7846.15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29273</v>
      </c>
      <c r="B14740" s="7" t="s">
        <v>29274</v>
      </c>
      <c r="C14740" s="7" t="s">
        <v>24651</v>
      </c>
      <c r="D14740" s="7" t="s">
        <v>29</v>
      </c>
      <c r="E14740" s="7" t="s">
        <v>29270</v>
      </c>
      <c r="F14740" s="7" t="s">
        <v>31</v>
      </c>
      <c r="G14740" s="8">
        <v>1.7</v>
      </c>
      <c r="H14740" s="9">
        <v>1.277E-2</v>
      </c>
      <c r="I14740" s="10">
        <v>7846.15</v>
      </c>
      <c r="J14740" s="11"/>
      <c r="K14740" s="7"/>
      <c r="L14740" s="12">
        <v>60</v>
      </c>
      <c r="M14740" s="11"/>
      <c r="N14740" s="38">
        <f>I14740*(100-$B$4)*(100-$B$5)/10000</f>
        <v>7846.15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29275</v>
      </c>
      <c r="B14741" s="7" t="s">
        <v>29276</v>
      </c>
      <c r="C14741" s="7" t="s">
        <v>24651</v>
      </c>
      <c r="D14741" s="7" t="s">
        <v>29</v>
      </c>
      <c r="E14741" s="7" t="s">
        <v>29270</v>
      </c>
      <c r="F14741" s="7" t="s">
        <v>31</v>
      </c>
      <c r="G14741" s="8">
        <v>1.7</v>
      </c>
      <c r="H14741" s="9">
        <v>1.277E-2</v>
      </c>
      <c r="I14741" s="10">
        <v>9923.08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9923.08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29277</v>
      </c>
      <c r="B14742" s="7" t="s">
        <v>29278</v>
      </c>
      <c r="C14742" s="7" t="s">
        <v>24651</v>
      </c>
      <c r="D14742" s="7" t="s">
        <v>29</v>
      </c>
      <c r="E14742" s="7" t="s">
        <v>29270</v>
      </c>
      <c r="F14742" s="7" t="s">
        <v>31</v>
      </c>
      <c r="G14742" s="8">
        <v>1.7</v>
      </c>
      <c r="H14742" s="9">
        <v>1.277E-2</v>
      </c>
      <c r="I14742" s="10">
        <v>9923.08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9923.08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29279</v>
      </c>
      <c r="B14743" s="7" t="s">
        <v>29280</v>
      </c>
      <c r="C14743" s="7" t="s">
        <v>24651</v>
      </c>
      <c r="D14743" s="7" t="s">
        <v>29</v>
      </c>
      <c r="E14743" s="7" t="s">
        <v>29270</v>
      </c>
      <c r="F14743" s="7" t="s">
        <v>31</v>
      </c>
      <c r="G14743" s="8">
        <v>1.7</v>
      </c>
      <c r="H14743" s="9">
        <v>1.277E-2</v>
      </c>
      <c r="I14743" s="10">
        <v>9923.08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9923.08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29281</v>
      </c>
      <c r="B14744" s="7" t="s">
        <v>29282</v>
      </c>
      <c r="C14744" s="7" t="s">
        <v>24651</v>
      </c>
      <c r="D14744" s="7" t="s">
        <v>29</v>
      </c>
      <c r="E14744" s="7" t="s">
        <v>29270</v>
      </c>
      <c r="F14744" s="7" t="s">
        <v>31</v>
      </c>
      <c r="G14744" s="8">
        <v>1.7</v>
      </c>
      <c r="H14744" s="9">
        <v>1.277E-2</v>
      </c>
      <c r="I14744" s="10">
        <v>15692.31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15692.31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29283</v>
      </c>
      <c r="B14745" s="7" t="s">
        <v>29284</v>
      </c>
      <c r="C14745" s="7" t="s">
        <v>24651</v>
      </c>
      <c r="D14745" s="7" t="s">
        <v>29</v>
      </c>
      <c r="E14745" s="7" t="s">
        <v>29270</v>
      </c>
      <c r="F14745" s="7" t="s">
        <v>31</v>
      </c>
      <c r="G14745" s="8">
        <v>1.7</v>
      </c>
      <c r="H14745" s="9">
        <v>1.277E-2</v>
      </c>
      <c r="I14745" s="10">
        <v>15692.31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15692.31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29285</v>
      </c>
      <c r="B14746" s="7" t="s">
        <v>29286</v>
      </c>
      <c r="C14746" s="7" t="s">
        <v>24651</v>
      </c>
      <c r="D14746" s="7" t="s">
        <v>29</v>
      </c>
      <c r="E14746" s="7" t="s">
        <v>29270</v>
      </c>
      <c r="F14746" s="7" t="s">
        <v>31</v>
      </c>
      <c r="G14746" s="8">
        <v>1.7</v>
      </c>
      <c r="H14746" s="9">
        <v>1.277E-2</v>
      </c>
      <c r="I14746" s="10">
        <v>15692.31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15692.31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29287</v>
      </c>
      <c r="B14747" s="7" t="s">
        <v>29288</v>
      </c>
      <c r="C14747" s="7" t="s">
        <v>25666</v>
      </c>
      <c r="D14747" s="7" t="s">
        <v>35</v>
      </c>
      <c r="E14747" s="7" t="s">
        <v>29289</v>
      </c>
      <c r="F14747" s="7" t="s">
        <v>31</v>
      </c>
      <c r="G14747" s="8">
        <v>1.7</v>
      </c>
      <c r="H14747" s="9">
        <v>1.277E-2</v>
      </c>
      <c r="I14747" s="10">
        <v>10615.38</v>
      </c>
      <c r="J14747" s="11"/>
      <c r="K14747" s="7"/>
      <c r="L14747" s="12">
        <v>60</v>
      </c>
      <c r="M14747" s="11"/>
      <c r="N14747" s="38">
        <f>I14747*(100-$B$4)*(100-$B$5)/10000</f>
        <v>10615.38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29290</v>
      </c>
      <c r="B14748" s="7" t="s">
        <v>29291</v>
      </c>
      <c r="C14748" s="7" t="s">
        <v>25666</v>
      </c>
      <c r="D14748" s="7" t="s">
        <v>35</v>
      </c>
      <c r="E14748" s="7" t="s">
        <v>29289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29292</v>
      </c>
      <c r="B14749" s="7" t="s">
        <v>29293</v>
      </c>
      <c r="C14749" s="7" t="s">
        <v>25666</v>
      </c>
      <c r="D14749" s="7" t="s">
        <v>35</v>
      </c>
      <c r="E14749" s="7" t="s">
        <v>29289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29294</v>
      </c>
      <c r="B14750" s="7" t="s">
        <v>29295</v>
      </c>
      <c r="C14750" s="7" t="s">
        <v>25666</v>
      </c>
      <c r="D14750" s="7" t="s">
        <v>35</v>
      </c>
      <c r="E14750" s="7" t="s">
        <v>29289</v>
      </c>
      <c r="F14750" s="7" t="s">
        <v>31</v>
      </c>
      <c r="G14750" s="8">
        <v>1.7</v>
      </c>
      <c r="H14750" s="9">
        <v>1.277E-2</v>
      </c>
      <c r="I14750" s="10">
        <v>12692.31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12692.31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29296</v>
      </c>
      <c r="B14751" s="7" t="s">
        <v>29297</v>
      </c>
      <c r="C14751" s="7" t="s">
        <v>25666</v>
      </c>
      <c r="D14751" s="7" t="s">
        <v>35</v>
      </c>
      <c r="E14751" s="7" t="s">
        <v>29289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29298</v>
      </c>
      <c r="B14752" s="7" t="s">
        <v>29299</v>
      </c>
      <c r="C14752" s="7" t="s">
        <v>25666</v>
      </c>
      <c r="D14752" s="7" t="s">
        <v>35</v>
      </c>
      <c r="E14752" s="7" t="s">
        <v>29289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29300</v>
      </c>
      <c r="B14753" s="7" t="s">
        <v>29301</v>
      </c>
      <c r="C14753" s="7" t="s">
        <v>25666</v>
      </c>
      <c r="D14753" s="7" t="s">
        <v>35</v>
      </c>
      <c r="E14753" s="7" t="s">
        <v>29289</v>
      </c>
      <c r="F14753" s="7" t="s">
        <v>31</v>
      </c>
      <c r="G14753" s="8">
        <v>1.7</v>
      </c>
      <c r="H14753" s="9">
        <v>1.277E-2</v>
      </c>
      <c r="I14753" s="10">
        <v>18461.54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18461.54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29302</v>
      </c>
      <c r="B14754" s="7" t="s">
        <v>29303</v>
      </c>
      <c r="C14754" s="7" t="s">
        <v>25666</v>
      </c>
      <c r="D14754" s="7" t="s">
        <v>35</v>
      </c>
      <c r="E14754" s="7" t="s">
        <v>29289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29304</v>
      </c>
      <c r="B14755" s="7" t="s">
        <v>29305</v>
      </c>
      <c r="C14755" s="7" t="s">
        <v>25666</v>
      </c>
      <c r="D14755" s="7" t="s">
        <v>35</v>
      </c>
      <c r="E14755" s="7" t="s">
        <v>29289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29306</v>
      </c>
      <c r="B14756" s="7" t="s">
        <v>29307</v>
      </c>
      <c r="C14756" s="7" t="s">
        <v>25666</v>
      </c>
      <c r="D14756" s="7" t="s">
        <v>29</v>
      </c>
      <c r="E14756" s="7" t="s">
        <v>25672</v>
      </c>
      <c r="F14756" s="7" t="s">
        <v>31</v>
      </c>
      <c r="G14756" s="8">
        <v>1.7</v>
      </c>
      <c r="H14756" s="9">
        <v>1.277E-2</v>
      </c>
      <c r="I14756" s="10">
        <v>10615.38</v>
      </c>
      <c r="J14756" s="11"/>
      <c r="K14756" s="7"/>
      <c r="L14756" s="12">
        <v>60</v>
      </c>
      <c r="M14756" s="11"/>
      <c r="N14756" s="38">
        <f>I14756*(100-$B$4)*(100-$B$5)/10000</f>
        <v>10615.38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29308</v>
      </c>
      <c r="B14757" s="7" t="s">
        <v>29309</v>
      </c>
      <c r="C14757" s="7" t="s">
        <v>25666</v>
      </c>
      <c r="D14757" s="7" t="s">
        <v>29</v>
      </c>
      <c r="E14757" s="7" t="s">
        <v>25672</v>
      </c>
      <c r="F14757" s="7" t="s">
        <v>31</v>
      </c>
      <c r="G14757" s="8">
        <v>1.7</v>
      </c>
      <c r="H14757" s="9">
        <v>1.277E-2</v>
      </c>
      <c r="I14757" s="10">
        <v>10615.38</v>
      </c>
      <c r="J14757" s="11"/>
      <c r="K14757" s="7"/>
      <c r="L14757" s="12">
        <v>60</v>
      </c>
      <c r="M14757" s="11"/>
      <c r="N14757" s="38">
        <f>I14757*(100-$B$4)*(100-$B$5)/10000</f>
        <v>10615.38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29310</v>
      </c>
      <c r="B14758" s="7" t="s">
        <v>29311</v>
      </c>
      <c r="C14758" s="7" t="s">
        <v>25666</v>
      </c>
      <c r="D14758" s="7" t="s">
        <v>29</v>
      </c>
      <c r="E14758" s="7" t="s">
        <v>25672</v>
      </c>
      <c r="F14758" s="7" t="s">
        <v>31</v>
      </c>
      <c r="G14758" s="8">
        <v>1.7</v>
      </c>
      <c r="H14758" s="9">
        <v>1.277E-2</v>
      </c>
      <c r="I14758" s="10">
        <v>10615.38</v>
      </c>
      <c r="J14758" s="11"/>
      <c r="K14758" s="7"/>
      <c r="L14758" s="12">
        <v>60</v>
      </c>
      <c r="M14758" s="11"/>
      <c r="N14758" s="38">
        <f>I14758*(100-$B$4)*(100-$B$5)/10000</f>
        <v>10615.38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29312</v>
      </c>
      <c r="B14759" s="7" t="s">
        <v>29313</v>
      </c>
      <c r="C14759" s="7" t="s">
        <v>25666</v>
      </c>
      <c r="D14759" s="7" t="s">
        <v>29</v>
      </c>
      <c r="E14759" s="7" t="s">
        <v>25672</v>
      </c>
      <c r="F14759" s="7" t="s">
        <v>31</v>
      </c>
      <c r="G14759" s="8">
        <v>1.7</v>
      </c>
      <c r="H14759" s="9">
        <v>1.277E-2</v>
      </c>
      <c r="I14759" s="10">
        <v>12692.31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12692.31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29314</v>
      </c>
      <c r="B14760" s="7" t="s">
        <v>29315</v>
      </c>
      <c r="C14760" s="7" t="s">
        <v>25666</v>
      </c>
      <c r="D14760" s="7" t="s">
        <v>29</v>
      </c>
      <c r="E14760" s="7" t="s">
        <v>25672</v>
      </c>
      <c r="F14760" s="7" t="s">
        <v>31</v>
      </c>
      <c r="G14760" s="8">
        <v>1.7</v>
      </c>
      <c r="H14760" s="9">
        <v>1.277E-2</v>
      </c>
      <c r="I14760" s="10">
        <v>12692.31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12692.31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29316</v>
      </c>
      <c r="B14761" s="7" t="s">
        <v>29317</v>
      </c>
      <c r="C14761" s="7" t="s">
        <v>25666</v>
      </c>
      <c r="D14761" s="7" t="s">
        <v>29</v>
      </c>
      <c r="E14761" s="7" t="s">
        <v>25672</v>
      </c>
      <c r="F14761" s="7" t="s">
        <v>31</v>
      </c>
      <c r="G14761" s="8">
        <v>1.7</v>
      </c>
      <c r="H14761" s="9">
        <v>1.277E-2</v>
      </c>
      <c r="I14761" s="10">
        <v>12692.31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12692.31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29318</v>
      </c>
      <c r="B14762" s="7" t="s">
        <v>29319</v>
      </c>
      <c r="C14762" s="7" t="s">
        <v>25666</v>
      </c>
      <c r="D14762" s="7" t="s">
        <v>29</v>
      </c>
      <c r="E14762" s="7" t="s">
        <v>25672</v>
      </c>
      <c r="F14762" s="7" t="s">
        <v>31</v>
      </c>
      <c r="G14762" s="8">
        <v>1.7</v>
      </c>
      <c r="H14762" s="9">
        <v>1.277E-2</v>
      </c>
      <c r="I14762" s="10">
        <v>18461.54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18461.54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29320</v>
      </c>
      <c r="B14763" s="7" t="s">
        <v>29321</v>
      </c>
      <c r="C14763" s="7" t="s">
        <v>25666</v>
      </c>
      <c r="D14763" s="7" t="s">
        <v>29</v>
      </c>
      <c r="E14763" s="7" t="s">
        <v>25672</v>
      </c>
      <c r="F14763" s="7" t="s">
        <v>31</v>
      </c>
      <c r="G14763" s="8">
        <v>1.7</v>
      </c>
      <c r="H14763" s="9">
        <v>1.277E-2</v>
      </c>
      <c r="I14763" s="10">
        <v>18461.54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18461.54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29322</v>
      </c>
      <c r="B14764" s="7" t="s">
        <v>29323</v>
      </c>
      <c r="C14764" s="7" t="s">
        <v>25666</v>
      </c>
      <c r="D14764" s="7" t="s">
        <v>29</v>
      </c>
      <c r="E14764" s="7" t="s">
        <v>25672</v>
      </c>
      <c r="F14764" s="7" t="s">
        <v>31</v>
      </c>
      <c r="G14764" s="8">
        <v>1.7</v>
      </c>
      <c r="H14764" s="9">
        <v>1.277E-2</v>
      </c>
      <c r="I14764" s="10">
        <v>18461.54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18461.54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29324</v>
      </c>
      <c r="B14765" s="7" t="s">
        <v>29325</v>
      </c>
      <c r="C14765" s="7" t="s">
        <v>29326</v>
      </c>
      <c r="D14765" s="7" t="s">
        <v>35</v>
      </c>
      <c r="E14765" s="7" t="s">
        <v>29327</v>
      </c>
      <c r="F14765" s="7" t="s">
        <v>31</v>
      </c>
      <c r="G14765" s="8">
        <v>1.7</v>
      </c>
      <c r="H14765" s="9">
        <v>1.277E-2</v>
      </c>
      <c r="I14765" s="10">
        <v>10923.08</v>
      </c>
      <c r="J14765" s="11"/>
      <c r="K14765" s="7"/>
      <c r="L14765" s="12">
        <v>60</v>
      </c>
      <c r="M14765" s="11"/>
      <c r="N14765" s="38">
        <f>I14765*(100-$B$4)*(100-$B$5)/10000</f>
        <v>10923.08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29328</v>
      </c>
      <c r="B14766" s="7" t="s">
        <v>29329</v>
      </c>
      <c r="C14766" s="7" t="s">
        <v>29326</v>
      </c>
      <c r="D14766" s="7" t="s">
        <v>35</v>
      </c>
      <c r="E14766" s="7" t="s">
        <v>29327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29330</v>
      </c>
      <c r="B14767" s="7" t="s">
        <v>29331</v>
      </c>
      <c r="C14767" s="7" t="s">
        <v>29326</v>
      </c>
      <c r="D14767" s="7" t="s">
        <v>35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29332</v>
      </c>
      <c r="B14768" s="7" t="s">
        <v>29333</v>
      </c>
      <c r="C14768" s="7" t="s">
        <v>29326</v>
      </c>
      <c r="D14768" s="7" t="s">
        <v>35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13000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13000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29334</v>
      </c>
      <c r="B14769" s="7" t="s">
        <v>29335</v>
      </c>
      <c r="C14769" s="7" t="s">
        <v>29326</v>
      </c>
      <c r="D14769" s="7" t="s">
        <v>35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29336</v>
      </c>
      <c r="B14770" s="7" t="s">
        <v>29337</v>
      </c>
      <c r="C14770" s="7" t="s">
        <v>29326</v>
      </c>
      <c r="D14770" s="7" t="s">
        <v>35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29338</v>
      </c>
      <c r="B14771" s="7" t="s">
        <v>29339</v>
      </c>
      <c r="C14771" s="7" t="s">
        <v>29326</v>
      </c>
      <c r="D14771" s="7" t="s">
        <v>35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18769.23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18769.23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29340</v>
      </c>
      <c r="B14772" s="7" t="s">
        <v>29341</v>
      </c>
      <c r="C14772" s="7" t="s">
        <v>29326</v>
      </c>
      <c r="D14772" s="7" t="s">
        <v>35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29342</v>
      </c>
      <c r="B14773" s="7" t="s">
        <v>29343</v>
      </c>
      <c r="C14773" s="7" t="s">
        <v>29326</v>
      </c>
      <c r="D14773" s="7" t="s">
        <v>35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29344</v>
      </c>
      <c r="B14774" s="7" t="s">
        <v>29345</v>
      </c>
      <c r="C14774" s="7" t="s">
        <v>29326</v>
      </c>
      <c r="D14774" s="7" t="s">
        <v>29</v>
      </c>
      <c r="E14774" s="7" t="s">
        <v>29346</v>
      </c>
      <c r="F14774" s="7" t="s">
        <v>31</v>
      </c>
      <c r="G14774" s="8">
        <v>1.7</v>
      </c>
      <c r="H14774" s="9">
        <v>1.277E-2</v>
      </c>
      <c r="I14774" s="10">
        <v>10923.08</v>
      </c>
      <c r="J14774" s="11"/>
      <c r="K14774" s="7"/>
      <c r="L14774" s="12">
        <v>60</v>
      </c>
      <c r="M14774" s="11"/>
      <c r="N14774" s="38">
        <f>I14774*(100-$B$4)*(100-$B$5)/10000</f>
        <v>10923.08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29347</v>
      </c>
      <c r="B14775" s="7" t="s">
        <v>29348</v>
      </c>
      <c r="C14775" s="7" t="s">
        <v>29326</v>
      </c>
      <c r="D14775" s="7" t="s">
        <v>29</v>
      </c>
      <c r="E14775" s="7" t="s">
        <v>29346</v>
      </c>
      <c r="F14775" s="7" t="s">
        <v>31</v>
      </c>
      <c r="G14775" s="8">
        <v>1.7</v>
      </c>
      <c r="H14775" s="9">
        <v>1.277E-2</v>
      </c>
      <c r="I14775" s="10">
        <v>10923.08</v>
      </c>
      <c r="J14775" s="11"/>
      <c r="K14775" s="7"/>
      <c r="L14775" s="12">
        <v>60</v>
      </c>
      <c r="M14775" s="11"/>
      <c r="N14775" s="38">
        <f>I14775*(100-$B$4)*(100-$B$5)/10000</f>
        <v>10923.08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29349</v>
      </c>
      <c r="B14776" s="7" t="s">
        <v>29350</v>
      </c>
      <c r="C14776" s="7" t="s">
        <v>29326</v>
      </c>
      <c r="D14776" s="7" t="s">
        <v>29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10923.08</v>
      </c>
      <c r="J14776" s="11"/>
      <c r="K14776" s="7"/>
      <c r="L14776" s="12">
        <v>60</v>
      </c>
      <c r="M14776" s="11"/>
      <c r="N14776" s="38">
        <f>I14776*(100-$B$4)*(100-$B$5)/10000</f>
        <v>10923.08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29351</v>
      </c>
      <c r="B14777" s="7" t="s">
        <v>29352</v>
      </c>
      <c r="C14777" s="7" t="s">
        <v>29326</v>
      </c>
      <c r="D14777" s="7" t="s">
        <v>29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13000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13000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29353</v>
      </c>
      <c r="B14778" s="7" t="s">
        <v>29354</v>
      </c>
      <c r="C14778" s="7" t="s">
        <v>29326</v>
      </c>
      <c r="D14778" s="7" t="s">
        <v>29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13000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13000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29355</v>
      </c>
      <c r="B14779" s="7" t="s">
        <v>29356</v>
      </c>
      <c r="C14779" s="7" t="s">
        <v>29326</v>
      </c>
      <c r="D14779" s="7" t="s">
        <v>29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13000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13000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29357</v>
      </c>
      <c r="B14780" s="7" t="s">
        <v>29358</v>
      </c>
      <c r="C14780" s="7" t="s">
        <v>29326</v>
      </c>
      <c r="D14780" s="7" t="s">
        <v>29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18769.23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18769.23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29359</v>
      </c>
      <c r="B14781" s="7" t="s">
        <v>29360</v>
      </c>
      <c r="C14781" s="7" t="s">
        <v>29326</v>
      </c>
      <c r="D14781" s="7" t="s">
        <v>29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18769.23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18769.23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29361</v>
      </c>
      <c r="B14782" s="7" t="s">
        <v>29362</v>
      </c>
      <c r="C14782" s="7" t="s">
        <v>29326</v>
      </c>
      <c r="D14782" s="7" t="s">
        <v>29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18769.23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18769.23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29363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35.1" customHeight="1" outlineLevel="5" x14ac:dyDescent="0.2">
      <c r="A14784" s="6" t="s">
        <v>29364</v>
      </c>
      <c r="B14784" s="7" t="s">
        <v>29365</v>
      </c>
      <c r="C14784" s="7" t="s">
        <v>124</v>
      </c>
      <c r="D14784" s="7" t="s">
        <v>35</v>
      </c>
      <c r="E14784" s="7" t="s">
        <v>29366</v>
      </c>
      <c r="F14784" s="7" t="s">
        <v>31</v>
      </c>
      <c r="G14784" s="8">
        <v>1.7</v>
      </c>
      <c r="H14784" s="9">
        <v>1.277E-2</v>
      </c>
      <c r="I14784" s="10">
        <v>7538.46</v>
      </c>
      <c r="J14784" s="11"/>
      <c r="K14784" s="7"/>
      <c r="L14784" s="12">
        <v>60</v>
      </c>
      <c r="M14784" s="11"/>
      <c r="N14784" s="38">
        <f>I14784*(100-$B$4)*(100-$B$5)/10000</f>
        <v>7538.46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29367</v>
      </c>
      <c r="B14785" s="7" t="s">
        <v>29368</v>
      </c>
      <c r="C14785" s="7" t="s">
        <v>124</v>
      </c>
      <c r="D14785" s="7" t="s">
        <v>35</v>
      </c>
      <c r="E14785" s="7" t="s">
        <v>29366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29369</v>
      </c>
      <c r="B14786" s="7" t="s">
        <v>29370</v>
      </c>
      <c r="C14786" s="7" t="s">
        <v>124</v>
      </c>
      <c r="D14786" s="7" t="s">
        <v>35</v>
      </c>
      <c r="E14786" s="7" t="s">
        <v>29366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29371</v>
      </c>
      <c r="B14787" s="7" t="s">
        <v>29372</v>
      </c>
      <c r="C14787" s="7" t="s">
        <v>124</v>
      </c>
      <c r="D14787" s="7" t="s">
        <v>35</v>
      </c>
      <c r="E14787" s="7" t="s">
        <v>29366</v>
      </c>
      <c r="F14787" s="7" t="s">
        <v>31</v>
      </c>
      <c r="G14787" s="8">
        <v>1.7</v>
      </c>
      <c r="H14787" s="9">
        <v>1.277E-2</v>
      </c>
      <c r="I14787" s="10">
        <v>9615.3799999999992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9615.3799999999992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29373</v>
      </c>
      <c r="B14788" s="7" t="s">
        <v>29374</v>
      </c>
      <c r="C14788" s="7" t="s">
        <v>124</v>
      </c>
      <c r="D14788" s="7" t="s">
        <v>35</v>
      </c>
      <c r="E14788" s="7" t="s">
        <v>29366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29375</v>
      </c>
      <c r="B14789" s="7" t="s">
        <v>29376</v>
      </c>
      <c r="C14789" s="7" t="s">
        <v>124</v>
      </c>
      <c r="D14789" s="7" t="s">
        <v>35</v>
      </c>
      <c r="E14789" s="7" t="s">
        <v>29366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29377</v>
      </c>
      <c r="B14790" s="7" t="s">
        <v>29378</v>
      </c>
      <c r="C14790" s="7" t="s">
        <v>124</v>
      </c>
      <c r="D14790" s="7" t="s">
        <v>35</v>
      </c>
      <c r="E14790" s="7" t="s">
        <v>29366</v>
      </c>
      <c r="F14790" s="7" t="s">
        <v>31</v>
      </c>
      <c r="G14790" s="8">
        <v>1.7</v>
      </c>
      <c r="H14790" s="9">
        <v>1.277E-2</v>
      </c>
      <c r="I14790" s="10">
        <v>15384.62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15384.62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29379</v>
      </c>
      <c r="B14791" s="7" t="s">
        <v>29380</v>
      </c>
      <c r="C14791" s="7" t="s">
        <v>124</v>
      </c>
      <c r="D14791" s="7" t="s">
        <v>35</v>
      </c>
      <c r="E14791" s="7" t="s">
        <v>29366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29381</v>
      </c>
      <c r="B14792" s="7" t="s">
        <v>29382</v>
      </c>
      <c r="C14792" s="7" t="s">
        <v>124</v>
      </c>
      <c r="D14792" s="7" t="s">
        <v>35</v>
      </c>
      <c r="E14792" s="7" t="s">
        <v>29366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29383</v>
      </c>
      <c r="B14793" s="7" t="s">
        <v>29384</v>
      </c>
      <c r="C14793" s="7" t="s">
        <v>124</v>
      </c>
      <c r="D14793" s="7" t="s">
        <v>29</v>
      </c>
      <c r="E14793" s="7" t="s">
        <v>9520</v>
      </c>
      <c r="F14793" s="7" t="s">
        <v>31</v>
      </c>
      <c r="G14793" s="8">
        <v>1.7</v>
      </c>
      <c r="H14793" s="9">
        <v>1.277E-2</v>
      </c>
      <c r="I14793" s="10">
        <v>7538.46</v>
      </c>
      <c r="J14793" s="11"/>
      <c r="K14793" s="7"/>
      <c r="L14793" s="12">
        <v>60</v>
      </c>
      <c r="M14793" s="11"/>
      <c r="N14793" s="38">
        <f>I14793*(100-$B$4)*(100-$B$5)/10000</f>
        <v>7538.46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29385</v>
      </c>
      <c r="B14794" s="7" t="s">
        <v>29386</v>
      </c>
      <c r="C14794" s="7" t="s">
        <v>124</v>
      </c>
      <c r="D14794" s="7" t="s">
        <v>29</v>
      </c>
      <c r="E14794" s="7" t="s">
        <v>9520</v>
      </c>
      <c r="F14794" s="7" t="s">
        <v>31</v>
      </c>
      <c r="G14794" s="8">
        <v>1.7</v>
      </c>
      <c r="H14794" s="9">
        <v>1.277E-2</v>
      </c>
      <c r="I14794" s="10">
        <v>7538.46</v>
      </c>
      <c r="J14794" s="11"/>
      <c r="K14794" s="7"/>
      <c r="L14794" s="12">
        <v>60</v>
      </c>
      <c r="M14794" s="11"/>
      <c r="N14794" s="38">
        <f>I14794*(100-$B$4)*(100-$B$5)/10000</f>
        <v>7538.46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29387</v>
      </c>
      <c r="B14795" s="7" t="s">
        <v>29388</v>
      </c>
      <c r="C14795" s="7" t="s">
        <v>124</v>
      </c>
      <c r="D14795" s="7" t="s">
        <v>29</v>
      </c>
      <c r="E14795" s="7" t="s">
        <v>9520</v>
      </c>
      <c r="F14795" s="7" t="s">
        <v>31</v>
      </c>
      <c r="G14795" s="8">
        <v>1.7</v>
      </c>
      <c r="H14795" s="9">
        <v>1.277E-2</v>
      </c>
      <c r="I14795" s="10">
        <v>7538.46</v>
      </c>
      <c r="J14795" s="11"/>
      <c r="K14795" s="7"/>
      <c r="L14795" s="12">
        <v>60</v>
      </c>
      <c r="M14795" s="11"/>
      <c r="N14795" s="38">
        <f>I14795*(100-$B$4)*(100-$B$5)/10000</f>
        <v>7538.46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29389</v>
      </c>
      <c r="B14796" s="7" t="s">
        <v>29390</v>
      </c>
      <c r="C14796" s="7" t="s">
        <v>124</v>
      </c>
      <c r="D14796" s="7" t="s">
        <v>29</v>
      </c>
      <c r="E14796" s="7" t="s">
        <v>9520</v>
      </c>
      <c r="F14796" s="7" t="s">
        <v>31</v>
      </c>
      <c r="G14796" s="8">
        <v>1.7</v>
      </c>
      <c r="H14796" s="9">
        <v>1.277E-2</v>
      </c>
      <c r="I14796" s="10">
        <v>9615.3799999999992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9615.3799999999992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29391</v>
      </c>
      <c r="B14797" s="7" t="s">
        <v>29392</v>
      </c>
      <c r="C14797" s="7" t="s">
        <v>124</v>
      </c>
      <c r="D14797" s="7" t="s">
        <v>29</v>
      </c>
      <c r="E14797" s="7" t="s">
        <v>9520</v>
      </c>
      <c r="F14797" s="7" t="s">
        <v>31</v>
      </c>
      <c r="G14797" s="8">
        <v>1.7</v>
      </c>
      <c r="H14797" s="9">
        <v>1.277E-2</v>
      </c>
      <c r="I14797" s="10">
        <v>9615.3799999999992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9615.3799999999992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29393</v>
      </c>
      <c r="B14798" s="7" t="s">
        <v>29394</v>
      </c>
      <c r="C14798" s="7" t="s">
        <v>124</v>
      </c>
      <c r="D14798" s="7" t="s">
        <v>29</v>
      </c>
      <c r="E14798" s="7" t="s">
        <v>9520</v>
      </c>
      <c r="F14798" s="7" t="s">
        <v>31</v>
      </c>
      <c r="G14798" s="8">
        <v>1.7</v>
      </c>
      <c r="H14798" s="9">
        <v>1.277E-2</v>
      </c>
      <c r="I14798" s="10">
        <v>9615.3799999999992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9615.3799999999992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29395</v>
      </c>
      <c r="B14799" s="7" t="s">
        <v>29396</v>
      </c>
      <c r="C14799" s="7" t="s">
        <v>124</v>
      </c>
      <c r="D14799" s="7" t="s">
        <v>29</v>
      </c>
      <c r="E14799" s="7" t="s">
        <v>9520</v>
      </c>
      <c r="F14799" s="7" t="s">
        <v>31</v>
      </c>
      <c r="G14799" s="8">
        <v>1.7</v>
      </c>
      <c r="H14799" s="9">
        <v>1.277E-2</v>
      </c>
      <c r="I14799" s="10">
        <v>15384.62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15384.62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29397</v>
      </c>
      <c r="B14800" s="7" t="s">
        <v>29398</v>
      </c>
      <c r="C14800" s="7" t="s">
        <v>124</v>
      </c>
      <c r="D14800" s="7" t="s">
        <v>29</v>
      </c>
      <c r="E14800" s="7" t="s">
        <v>9520</v>
      </c>
      <c r="F14800" s="7" t="s">
        <v>31</v>
      </c>
      <c r="G14800" s="8">
        <v>1.7</v>
      </c>
      <c r="H14800" s="9">
        <v>1.277E-2</v>
      </c>
      <c r="I14800" s="10">
        <v>15384.62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15384.62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29399</v>
      </c>
      <c r="B14801" s="7" t="s">
        <v>29400</v>
      </c>
      <c r="C14801" s="7" t="s">
        <v>124</v>
      </c>
      <c r="D14801" s="7" t="s">
        <v>29</v>
      </c>
      <c r="E14801" s="7" t="s">
        <v>9520</v>
      </c>
      <c r="F14801" s="7" t="s">
        <v>31</v>
      </c>
      <c r="G14801" s="8">
        <v>1.7</v>
      </c>
      <c r="H14801" s="9">
        <v>1.277E-2</v>
      </c>
      <c r="I14801" s="10">
        <v>15384.62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15384.62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29401</v>
      </c>
      <c r="B14802" s="7" t="s">
        <v>29402</v>
      </c>
      <c r="C14802" s="7" t="s">
        <v>24651</v>
      </c>
      <c r="D14802" s="7" t="s">
        <v>35</v>
      </c>
      <c r="E14802" s="7" t="s">
        <v>29403</v>
      </c>
      <c r="F14802" s="7" t="s">
        <v>31</v>
      </c>
      <c r="G14802" s="8">
        <v>1.7</v>
      </c>
      <c r="H14802" s="9">
        <v>1.277E-2</v>
      </c>
      <c r="I14802" s="10">
        <v>7846.15</v>
      </c>
      <c r="J14802" s="11"/>
      <c r="K14802" s="7"/>
      <c r="L14802" s="12">
        <v>60</v>
      </c>
      <c r="M14802" s="11"/>
      <c r="N14802" s="38">
        <f>I14802*(100-$B$4)*(100-$B$5)/10000</f>
        <v>7846.15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29404</v>
      </c>
      <c r="B14803" s="7" t="s">
        <v>29405</v>
      </c>
      <c r="C14803" s="7" t="s">
        <v>24651</v>
      </c>
      <c r="D14803" s="7" t="s">
        <v>35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29406</v>
      </c>
      <c r="B14804" s="7" t="s">
        <v>29407</v>
      </c>
      <c r="C14804" s="7" t="s">
        <v>24651</v>
      </c>
      <c r="D14804" s="7" t="s">
        <v>35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29408</v>
      </c>
      <c r="B14805" s="7" t="s">
        <v>29409</v>
      </c>
      <c r="C14805" s="7" t="s">
        <v>24651</v>
      </c>
      <c r="D14805" s="7" t="s">
        <v>35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9923.08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29410</v>
      </c>
      <c r="B14806" s="7" t="s">
        <v>29411</v>
      </c>
      <c r="C14806" s="7" t="s">
        <v>24651</v>
      </c>
      <c r="D14806" s="7" t="s">
        <v>35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29412</v>
      </c>
      <c r="B14807" s="7" t="s">
        <v>29413</v>
      </c>
      <c r="C14807" s="7" t="s">
        <v>24651</v>
      </c>
      <c r="D14807" s="7" t="s">
        <v>35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29414</v>
      </c>
      <c r="B14808" s="7" t="s">
        <v>29415</v>
      </c>
      <c r="C14808" s="7" t="s">
        <v>24651</v>
      </c>
      <c r="D14808" s="7" t="s">
        <v>35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15692.31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15692.31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29416</v>
      </c>
      <c r="B14809" s="7" t="s">
        <v>29417</v>
      </c>
      <c r="C14809" s="7" t="s">
        <v>24651</v>
      </c>
      <c r="D14809" s="7" t="s">
        <v>35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29418</v>
      </c>
      <c r="B14810" s="7" t="s">
        <v>29419</v>
      </c>
      <c r="C14810" s="7" t="s">
        <v>24651</v>
      </c>
      <c r="D14810" s="7" t="s">
        <v>35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29420</v>
      </c>
      <c r="B14811" s="7" t="s">
        <v>29421</v>
      </c>
      <c r="C14811" s="7" t="s">
        <v>24651</v>
      </c>
      <c r="D14811" s="7" t="s">
        <v>29</v>
      </c>
      <c r="E14811" s="7" t="s">
        <v>29422</v>
      </c>
      <c r="F14811" s="7" t="s">
        <v>31</v>
      </c>
      <c r="G14811" s="8">
        <v>1.7</v>
      </c>
      <c r="H14811" s="9">
        <v>1.277E-2</v>
      </c>
      <c r="I14811" s="10">
        <v>7846.15</v>
      </c>
      <c r="J14811" s="11"/>
      <c r="K14811" s="7"/>
      <c r="L14811" s="12">
        <v>60</v>
      </c>
      <c r="M14811" s="11"/>
      <c r="N14811" s="38">
        <f>I14811*(100-$B$4)*(100-$B$5)/10000</f>
        <v>7846.15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29423</v>
      </c>
      <c r="B14812" s="7" t="s">
        <v>29424</v>
      </c>
      <c r="C14812" s="7" t="s">
        <v>24651</v>
      </c>
      <c r="D14812" s="7" t="s">
        <v>29</v>
      </c>
      <c r="E14812" s="7" t="s">
        <v>29422</v>
      </c>
      <c r="F14812" s="7" t="s">
        <v>31</v>
      </c>
      <c r="G14812" s="8">
        <v>1.7</v>
      </c>
      <c r="H14812" s="9">
        <v>1.277E-2</v>
      </c>
      <c r="I14812" s="10">
        <v>7846.15</v>
      </c>
      <c r="J14812" s="11"/>
      <c r="K14812" s="7"/>
      <c r="L14812" s="12">
        <v>60</v>
      </c>
      <c r="M14812" s="11"/>
      <c r="N14812" s="38">
        <f>I14812*(100-$B$4)*(100-$B$5)/10000</f>
        <v>7846.15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29425</v>
      </c>
      <c r="B14813" s="7" t="s">
        <v>29426</v>
      </c>
      <c r="C14813" s="7" t="s">
        <v>24651</v>
      </c>
      <c r="D14813" s="7" t="s">
        <v>29</v>
      </c>
      <c r="E14813" s="7" t="s">
        <v>29422</v>
      </c>
      <c r="F14813" s="7" t="s">
        <v>31</v>
      </c>
      <c r="G14813" s="8">
        <v>1.7</v>
      </c>
      <c r="H14813" s="9">
        <v>1.277E-2</v>
      </c>
      <c r="I14813" s="10">
        <v>7846.15</v>
      </c>
      <c r="J14813" s="11"/>
      <c r="K14813" s="7"/>
      <c r="L14813" s="12">
        <v>60</v>
      </c>
      <c r="M14813" s="11"/>
      <c r="N14813" s="38">
        <f>I14813*(100-$B$4)*(100-$B$5)/10000</f>
        <v>7846.15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29427</v>
      </c>
      <c r="B14814" s="7" t="s">
        <v>29428</v>
      </c>
      <c r="C14814" s="7" t="s">
        <v>24651</v>
      </c>
      <c r="D14814" s="7" t="s">
        <v>29</v>
      </c>
      <c r="E14814" s="7" t="s">
        <v>29422</v>
      </c>
      <c r="F14814" s="7" t="s">
        <v>31</v>
      </c>
      <c r="G14814" s="8">
        <v>1.7</v>
      </c>
      <c r="H14814" s="9">
        <v>1.277E-2</v>
      </c>
      <c r="I14814" s="10">
        <v>9923.08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9923.08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29429</v>
      </c>
      <c r="B14815" s="7" t="s">
        <v>29430</v>
      </c>
      <c r="C14815" s="7" t="s">
        <v>24651</v>
      </c>
      <c r="D14815" s="7" t="s">
        <v>29</v>
      </c>
      <c r="E14815" s="7" t="s">
        <v>29422</v>
      </c>
      <c r="F14815" s="7" t="s">
        <v>31</v>
      </c>
      <c r="G14815" s="8">
        <v>1.7</v>
      </c>
      <c r="H14815" s="9">
        <v>1.277E-2</v>
      </c>
      <c r="I14815" s="10">
        <v>9923.08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29431</v>
      </c>
      <c r="B14816" s="7" t="s">
        <v>29432</v>
      </c>
      <c r="C14816" s="7" t="s">
        <v>24651</v>
      </c>
      <c r="D14816" s="7" t="s">
        <v>29</v>
      </c>
      <c r="E14816" s="7" t="s">
        <v>29422</v>
      </c>
      <c r="F14816" s="7" t="s">
        <v>31</v>
      </c>
      <c r="G14816" s="8">
        <v>1.7</v>
      </c>
      <c r="H14816" s="9">
        <v>1.277E-2</v>
      </c>
      <c r="I14816" s="10">
        <v>9923.08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29433</v>
      </c>
      <c r="B14817" s="7" t="s">
        <v>29434</v>
      </c>
      <c r="C14817" s="7" t="s">
        <v>24651</v>
      </c>
      <c r="D14817" s="7" t="s">
        <v>29</v>
      </c>
      <c r="E14817" s="7" t="s">
        <v>29422</v>
      </c>
      <c r="F14817" s="7" t="s">
        <v>31</v>
      </c>
      <c r="G14817" s="8">
        <v>1.7</v>
      </c>
      <c r="H14817" s="9">
        <v>1.277E-2</v>
      </c>
      <c r="I14817" s="10">
        <v>15692.31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15692.31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29435</v>
      </c>
      <c r="B14818" s="7" t="s">
        <v>29436</v>
      </c>
      <c r="C14818" s="7" t="s">
        <v>24651</v>
      </c>
      <c r="D14818" s="7" t="s">
        <v>29</v>
      </c>
      <c r="E14818" s="7" t="s">
        <v>29422</v>
      </c>
      <c r="F14818" s="7" t="s">
        <v>31</v>
      </c>
      <c r="G14818" s="8">
        <v>1.7</v>
      </c>
      <c r="H14818" s="9">
        <v>1.277E-2</v>
      </c>
      <c r="I14818" s="10">
        <v>15692.31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15692.31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29437</v>
      </c>
      <c r="B14819" s="7" t="s">
        <v>29438</v>
      </c>
      <c r="C14819" s="7" t="s">
        <v>24651</v>
      </c>
      <c r="D14819" s="7" t="s">
        <v>29</v>
      </c>
      <c r="E14819" s="7" t="s">
        <v>29422</v>
      </c>
      <c r="F14819" s="7" t="s">
        <v>31</v>
      </c>
      <c r="G14819" s="8">
        <v>1.7</v>
      </c>
      <c r="H14819" s="9">
        <v>1.277E-2</v>
      </c>
      <c r="I14819" s="10">
        <v>15692.31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15692.31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29439</v>
      </c>
      <c r="B14820" s="7" t="s">
        <v>29440</v>
      </c>
      <c r="C14820" s="7" t="s">
        <v>25666</v>
      </c>
      <c r="D14820" s="7" t="s">
        <v>35</v>
      </c>
      <c r="E14820" s="7" t="s">
        <v>29441</v>
      </c>
      <c r="F14820" s="7" t="s">
        <v>31</v>
      </c>
      <c r="G14820" s="8">
        <v>1.7</v>
      </c>
      <c r="H14820" s="9">
        <v>1.277E-2</v>
      </c>
      <c r="I14820" s="10">
        <v>10615.38</v>
      </c>
      <c r="J14820" s="11"/>
      <c r="K14820" s="7"/>
      <c r="L14820" s="12">
        <v>60</v>
      </c>
      <c r="M14820" s="11"/>
      <c r="N14820" s="38">
        <f>I14820*(100-$B$4)*(100-$B$5)/10000</f>
        <v>10615.38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29442</v>
      </c>
      <c r="B14821" s="7" t="s">
        <v>29443</v>
      </c>
      <c r="C14821" s="7" t="s">
        <v>25666</v>
      </c>
      <c r="D14821" s="7" t="s">
        <v>35</v>
      </c>
      <c r="E14821" s="7" t="s">
        <v>29441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29444</v>
      </c>
      <c r="B14822" s="7" t="s">
        <v>29445</v>
      </c>
      <c r="C14822" s="7" t="s">
        <v>25666</v>
      </c>
      <c r="D14822" s="7" t="s">
        <v>35</v>
      </c>
      <c r="E14822" s="7" t="s">
        <v>29441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29446</v>
      </c>
      <c r="B14823" s="7" t="s">
        <v>29447</v>
      </c>
      <c r="C14823" s="7" t="s">
        <v>25666</v>
      </c>
      <c r="D14823" s="7" t="s">
        <v>35</v>
      </c>
      <c r="E14823" s="7" t="s">
        <v>29441</v>
      </c>
      <c r="F14823" s="7" t="s">
        <v>31</v>
      </c>
      <c r="G14823" s="8">
        <v>1.7</v>
      </c>
      <c r="H14823" s="9">
        <v>1.277E-2</v>
      </c>
      <c r="I14823" s="10">
        <v>12692.31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12692.31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29448</v>
      </c>
      <c r="B14824" s="7" t="s">
        <v>29449</v>
      </c>
      <c r="C14824" s="7" t="s">
        <v>25666</v>
      </c>
      <c r="D14824" s="7" t="s">
        <v>35</v>
      </c>
      <c r="E14824" s="7" t="s">
        <v>29441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29450</v>
      </c>
      <c r="B14825" s="7" t="s">
        <v>29451</v>
      </c>
      <c r="C14825" s="7" t="s">
        <v>25666</v>
      </c>
      <c r="D14825" s="7" t="s">
        <v>35</v>
      </c>
      <c r="E14825" s="7" t="s">
        <v>29441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29452</v>
      </c>
      <c r="B14826" s="7" t="s">
        <v>29453</v>
      </c>
      <c r="C14826" s="7" t="s">
        <v>25666</v>
      </c>
      <c r="D14826" s="7" t="s">
        <v>35</v>
      </c>
      <c r="E14826" s="7" t="s">
        <v>29441</v>
      </c>
      <c r="F14826" s="7" t="s">
        <v>31</v>
      </c>
      <c r="G14826" s="8">
        <v>1.7</v>
      </c>
      <c r="H14826" s="9">
        <v>1.277E-2</v>
      </c>
      <c r="I14826" s="10">
        <v>18461.54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18461.54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29454</v>
      </c>
      <c r="B14827" s="7" t="s">
        <v>29455</v>
      </c>
      <c r="C14827" s="7" t="s">
        <v>25666</v>
      </c>
      <c r="D14827" s="7" t="s">
        <v>35</v>
      </c>
      <c r="E14827" s="7" t="s">
        <v>29441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29456</v>
      </c>
      <c r="B14828" s="7" t="s">
        <v>29457</v>
      </c>
      <c r="C14828" s="7" t="s">
        <v>25666</v>
      </c>
      <c r="D14828" s="7" t="s">
        <v>35</v>
      </c>
      <c r="E14828" s="7" t="s">
        <v>29441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29458</v>
      </c>
      <c r="B14829" s="7" t="s">
        <v>29459</v>
      </c>
      <c r="C14829" s="7" t="s">
        <v>25666</v>
      </c>
      <c r="D14829" s="7" t="s">
        <v>29</v>
      </c>
      <c r="E14829" s="7" t="s">
        <v>29460</v>
      </c>
      <c r="F14829" s="7" t="s">
        <v>31</v>
      </c>
      <c r="G14829" s="8">
        <v>1.7</v>
      </c>
      <c r="H14829" s="9">
        <v>1.277E-2</v>
      </c>
      <c r="I14829" s="10">
        <v>10615.38</v>
      </c>
      <c r="J14829" s="11"/>
      <c r="K14829" s="7"/>
      <c r="L14829" s="12">
        <v>60</v>
      </c>
      <c r="M14829" s="11"/>
      <c r="N14829" s="38">
        <f>I14829*(100-$B$4)*(100-$B$5)/10000</f>
        <v>10615.38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29461</v>
      </c>
      <c r="B14830" s="7" t="s">
        <v>29462</v>
      </c>
      <c r="C14830" s="7" t="s">
        <v>25666</v>
      </c>
      <c r="D14830" s="7" t="s">
        <v>29</v>
      </c>
      <c r="E14830" s="7" t="s">
        <v>29460</v>
      </c>
      <c r="F14830" s="7" t="s">
        <v>31</v>
      </c>
      <c r="G14830" s="8">
        <v>1.7</v>
      </c>
      <c r="H14830" s="9">
        <v>1.277E-2</v>
      </c>
      <c r="I14830" s="10">
        <v>10615.38</v>
      </c>
      <c r="J14830" s="11"/>
      <c r="K14830" s="7"/>
      <c r="L14830" s="12">
        <v>60</v>
      </c>
      <c r="M14830" s="11"/>
      <c r="N14830" s="38">
        <f>I14830*(100-$B$4)*(100-$B$5)/10000</f>
        <v>10615.38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29463</v>
      </c>
      <c r="B14831" s="7" t="s">
        <v>29464</v>
      </c>
      <c r="C14831" s="7" t="s">
        <v>25666</v>
      </c>
      <c r="D14831" s="7" t="s">
        <v>29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10615.38</v>
      </c>
      <c r="J14831" s="11"/>
      <c r="K14831" s="7"/>
      <c r="L14831" s="12">
        <v>60</v>
      </c>
      <c r="M14831" s="11"/>
      <c r="N14831" s="38">
        <f>I14831*(100-$B$4)*(100-$B$5)/10000</f>
        <v>10615.38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29465</v>
      </c>
      <c r="B14832" s="7" t="s">
        <v>29466</v>
      </c>
      <c r="C14832" s="7" t="s">
        <v>25666</v>
      </c>
      <c r="D14832" s="7" t="s">
        <v>29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12692.31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12692.31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29467</v>
      </c>
      <c r="B14833" s="7" t="s">
        <v>29468</v>
      </c>
      <c r="C14833" s="7" t="s">
        <v>25666</v>
      </c>
      <c r="D14833" s="7" t="s">
        <v>29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12692.31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12692.31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29469</v>
      </c>
      <c r="B14834" s="7" t="s">
        <v>29470</v>
      </c>
      <c r="C14834" s="7" t="s">
        <v>25666</v>
      </c>
      <c r="D14834" s="7" t="s">
        <v>29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12692.31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12692.31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29471</v>
      </c>
      <c r="B14835" s="7" t="s">
        <v>29472</v>
      </c>
      <c r="C14835" s="7" t="s">
        <v>25666</v>
      </c>
      <c r="D14835" s="7" t="s">
        <v>29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18461.54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18461.54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29473</v>
      </c>
      <c r="B14836" s="7" t="s">
        <v>29474</v>
      </c>
      <c r="C14836" s="7" t="s">
        <v>25666</v>
      </c>
      <c r="D14836" s="7" t="s">
        <v>29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18461.54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18461.54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29475</v>
      </c>
      <c r="B14837" s="7" t="s">
        <v>29476</v>
      </c>
      <c r="C14837" s="7" t="s">
        <v>25666</v>
      </c>
      <c r="D14837" s="7" t="s">
        <v>29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18461.54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18461.54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29477</v>
      </c>
      <c r="B14838" s="7" t="s">
        <v>29478</v>
      </c>
      <c r="C14838" s="7" t="s">
        <v>29326</v>
      </c>
      <c r="D14838" s="7" t="s">
        <v>35</v>
      </c>
      <c r="E14838" s="7" t="s">
        <v>29479</v>
      </c>
      <c r="F14838" s="7" t="s">
        <v>31</v>
      </c>
      <c r="G14838" s="8">
        <v>1.7</v>
      </c>
      <c r="H14838" s="9">
        <v>1.277E-2</v>
      </c>
      <c r="I14838" s="10">
        <v>10923.08</v>
      </c>
      <c r="J14838" s="11"/>
      <c r="K14838" s="7"/>
      <c r="L14838" s="12">
        <v>60</v>
      </c>
      <c r="M14838" s="11"/>
      <c r="N14838" s="38">
        <f>I14838*(100-$B$4)*(100-$B$5)/10000</f>
        <v>10923.08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29480</v>
      </c>
      <c r="B14839" s="7" t="s">
        <v>29481</v>
      </c>
      <c r="C14839" s="7" t="s">
        <v>29326</v>
      </c>
      <c r="D14839" s="7" t="s">
        <v>35</v>
      </c>
      <c r="E14839" s="7" t="s">
        <v>29479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29482</v>
      </c>
      <c r="B14840" s="7" t="s">
        <v>29483</v>
      </c>
      <c r="C14840" s="7" t="s">
        <v>29326</v>
      </c>
      <c r="D14840" s="7" t="s">
        <v>35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29484</v>
      </c>
      <c r="B14841" s="7" t="s">
        <v>29485</v>
      </c>
      <c r="C14841" s="7" t="s">
        <v>29326</v>
      </c>
      <c r="D14841" s="7" t="s">
        <v>35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13000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13000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29486</v>
      </c>
      <c r="B14842" s="7" t="s">
        <v>29487</v>
      </c>
      <c r="C14842" s="7" t="s">
        <v>29326</v>
      </c>
      <c r="D14842" s="7" t="s">
        <v>35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29488</v>
      </c>
      <c r="B14843" s="7" t="s">
        <v>29489</v>
      </c>
      <c r="C14843" s="7" t="s">
        <v>29326</v>
      </c>
      <c r="D14843" s="7" t="s">
        <v>35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29490</v>
      </c>
      <c r="B14844" s="7" t="s">
        <v>29491</v>
      </c>
      <c r="C14844" s="7" t="s">
        <v>29326</v>
      </c>
      <c r="D14844" s="7" t="s">
        <v>35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18769.23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18769.23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29492</v>
      </c>
      <c r="B14845" s="7" t="s">
        <v>29493</v>
      </c>
      <c r="C14845" s="7" t="s">
        <v>29326</v>
      </c>
      <c r="D14845" s="7" t="s">
        <v>35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29494</v>
      </c>
      <c r="B14846" s="7" t="s">
        <v>29495</v>
      </c>
      <c r="C14846" s="7" t="s">
        <v>29326</v>
      </c>
      <c r="D14846" s="7" t="s">
        <v>35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29496</v>
      </c>
      <c r="B14847" s="7" t="s">
        <v>29497</v>
      </c>
      <c r="C14847" s="7" t="s">
        <v>29326</v>
      </c>
      <c r="D14847" s="7" t="s">
        <v>29</v>
      </c>
      <c r="E14847" s="7" t="s">
        <v>29498</v>
      </c>
      <c r="F14847" s="7" t="s">
        <v>31</v>
      </c>
      <c r="G14847" s="8">
        <v>1.7</v>
      </c>
      <c r="H14847" s="9">
        <v>1.277E-2</v>
      </c>
      <c r="I14847" s="10">
        <v>10923.08</v>
      </c>
      <c r="J14847" s="11"/>
      <c r="K14847" s="7"/>
      <c r="L14847" s="12">
        <v>60</v>
      </c>
      <c r="M14847" s="11"/>
      <c r="N14847" s="38">
        <f>I14847*(100-$B$4)*(100-$B$5)/10000</f>
        <v>10923.08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29499</v>
      </c>
      <c r="B14848" s="7" t="s">
        <v>29500</v>
      </c>
      <c r="C14848" s="7" t="s">
        <v>29326</v>
      </c>
      <c r="D14848" s="7" t="s">
        <v>29</v>
      </c>
      <c r="E14848" s="7" t="s">
        <v>29498</v>
      </c>
      <c r="F14848" s="7" t="s">
        <v>31</v>
      </c>
      <c r="G14848" s="8">
        <v>1.7</v>
      </c>
      <c r="H14848" s="9">
        <v>1.277E-2</v>
      </c>
      <c r="I14848" s="10">
        <v>10923.08</v>
      </c>
      <c r="J14848" s="11"/>
      <c r="K14848" s="7"/>
      <c r="L14848" s="12">
        <v>60</v>
      </c>
      <c r="M14848" s="11"/>
      <c r="N14848" s="38">
        <f>I14848*(100-$B$4)*(100-$B$5)/10000</f>
        <v>10923.08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29501</v>
      </c>
      <c r="B14849" s="7" t="s">
        <v>29502</v>
      </c>
      <c r="C14849" s="7" t="s">
        <v>29326</v>
      </c>
      <c r="D14849" s="7" t="s">
        <v>29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10923.08</v>
      </c>
      <c r="J14849" s="11"/>
      <c r="K14849" s="7"/>
      <c r="L14849" s="12">
        <v>60</v>
      </c>
      <c r="M14849" s="11"/>
      <c r="N14849" s="38">
        <f>I14849*(100-$B$4)*(100-$B$5)/10000</f>
        <v>10923.08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29503</v>
      </c>
      <c r="B14850" s="7" t="s">
        <v>29504</v>
      </c>
      <c r="C14850" s="7" t="s">
        <v>29326</v>
      </c>
      <c r="D14850" s="7" t="s">
        <v>29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13000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13000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29505</v>
      </c>
      <c r="B14851" s="7" t="s">
        <v>29506</v>
      </c>
      <c r="C14851" s="7" t="s">
        <v>29326</v>
      </c>
      <c r="D14851" s="7" t="s">
        <v>29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13000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13000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29507</v>
      </c>
      <c r="B14852" s="7" t="s">
        <v>29508</v>
      </c>
      <c r="C14852" s="7" t="s">
        <v>29326</v>
      </c>
      <c r="D14852" s="7" t="s">
        <v>29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13000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13000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29509</v>
      </c>
      <c r="B14853" s="7" t="s">
        <v>29510</v>
      </c>
      <c r="C14853" s="7" t="s">
        <v>29326</v>
      </c>
      <c r="D14853" s="7" t="s">
        <v>29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18769.23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18769.23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29511</v>
      </c>
      <c r="B14854" s="7" t="s">
        <v>29512</v>
      </c>
      <c r="C14854" s="7" t="s">
        <v>29326</v>
      </c>
      <c r="D14854" s="7" t="s">
        <v>29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18769.23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18769.23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29513</v>
      </c>
      <c r="B14855" s="7" t="s">
        <v>29514</v>
      </c>
      <c r="C14855" s="7" t="s">
        <v>29326</v>
      </c>
      <c r="D14855" s="7" t="s">
        <v>29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18769.23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18769.23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11.1" customHeight="1" outlineLevel="4" x14ac:dyDescent="0.2">
      <c r="A14856" s="30" t="s">
        <v>29515</v>
      </c>
      <c r="B14856" s="30"/>
      <c r="C14856" s="30"/>
      <c r="D14856" s="30"/>
      <c r="E14856" s="30"/>
      <c r="F14856" s="30"/>
      <c r="G14856" s="30"/>
      <c r="H14856" s="30"/>
      <c r="I14856" s="30"/>
      <c r="J14856" s="30"/>
      <c r="K14856" s="30"/>
      <c r="L14856" s="30"/>
      <c r="M14856" s="30"/>
      <c r="N14856" s="37"/>
      <c r="O14856" s="37"/>
      <c r="P14856" s="37"/>
      <c r="Q14856" s="37"/>
    </row>
    <row r="14857" spans="1:17" ht="35.1" customHeight="1" outlineLevel="5" x14ac:dyDescent="0.2">
      <c r="A14857" s="6" t="s">
        <v>29516</v>
      </c>
      <c r="B14857" s="7" t="s">
        <v>29517</v>
      </c>
      <c r="C14857" s="7" t="s">
        <v>124</v>
      </c>
      <c r="D14857" s="7" t="s">
        <v>35</v>
      </c>
      <c r="E14857" s="7" t="s">
        <v>29366</v>
      </c>
      <c r="F14857" s="7" t="s">
        <v>31</v>
      </c>
      <c r="G14857" s="8">
        <v>1.7</v>
      </c>
      <c r="H14857" s="9">
        <v>1.277E-2</v>
      </c>
      <c r="I14857" s="10">
        <v>7538.46</v>
      </c>
      <c r="J14857" s="11"/>
      <c r="K14857" s="7"/>
      <c r="L14857" s="12">
        <v>60</v>
      </c>
      <c r="M14857" s="11"/>
      <c r="N14857" s="38">
        <f>I14857*(100-$B$4)*(100-$B$5)/10000</f>
        <v>7538.46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29518</v>
      </c>
      <c r="B14858" s="7" t="s">
        <v>29519</v>
      </c>
      <c r="C14858" s="7" t="s">
        <v>124</v>
      </c>
      <c r="D14858" s="7" t="s">
        <v>35</v>
      </c>
      <c r="E14858" s="7" t="s">
        <v>29366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29520</v>
      </c>
      <c r="B14859" s="7" t="s">
        <v>29521</v>
      </c>
      <c r="C14859" s="7" t="s">
        <v>124</v>
      </c>
      <c r="D14859" s="7" t="s">
        <v>35</v>
      </c>
      <c r="E14859" s="7" t="s">
        <v>29366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29522</v>
      </c>
      <c r="B14860" s="7" t="s">
        <v>29523</v>
      </c>
      <c r="C14860" s="7" t="s">
        <v>124</v>
      </c>
      <c r="D14860" s="7" t="s">
        <v>35</v>
      </c>
      <c r="E14860" s="7" t="s">
        <v>29366</v>
      </c>
      <c r="F14860" s="7" t="s">
        <v>31</v>
      </c>
      <c r="G14860" s="8">
        <v>1.7</v>
      </c>
      <c r="H14860" s="9">
        <v>1.277E-2</v>
      </c>
      <c r="I14860" s="10">
        <v>9615.3799999999992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9615.3799999999992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29524</v>
      </c>
      <c r="B14861" s="7" t="s">
        <v>29525</v>
      </c>
      <c r="C14861" s="7" t="s">
        <v>124</v>
      </c>
      <c r="D14861" s="7" t="s">
        <v>35</v>
      </c>
      <c r="E14861" s="7" t="s">
        <v>29366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29526</v>
      </c>
      <c r="B14862" s="7" t="s">
        <v>29527</v>
      </c>
      <c r="C14862" s="7" t="s">
        <v>124</v>
      </c>
      <c r="D14862" s="7" t="s">
        <v>35</v>
      </c>
      <c r="E14862" s="7" t="s">
        <v>29366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29528</v>
      </c>
      <c r="B14863" s="7" t="s">
        <v>29529</v>
      </c>
      <c r="C14863" s="7" t="s">
        <v>124</v>
      </c>
      <c r="D14863" s="7" t="s">
        <v>35</v>
      </c>
      <c r="E14863" s="7" t="s">
        <v>29366</v>
      </c>
      <c r="F14863" s="7" t="s">
        <v>31</v>
      </c>
      <c r="G14863" s="8">
        <v>1.7</v>
      </c>
      <c r="H14863" s="9">
        <v>1.277E-2</v>
      </c>
      <c r="I14863" s="10">
        <v>15384.62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15384.62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29530</v>
      </c>
      <c r="B14864" s="7" t="s">
        <v>29531</v>
      </c>
      <c r="C14864" s="7" t="s">
        <v>124</v>
      </c>
      <c r="D14864" s="7" t="s">
        <v>35</v>
      </c>
      <c r="E14864" s="7" t="s">
        <v>29366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29532</v>
      </c>
      <c r="B14865" s="7" t="s">
        <v>29533</v>
      </c>
      <c r="C14865" s="7" t="s">
        <v>124</v>
      </c>
      <c r="D14865" s="7" t="s">
        <v>35</v>
      </c>
      <c r="E14865" s="7" t="s">
        <v>29366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29534</v>
      </c>
      <c r="B14866" s="7" t="s">
        <v>29535</v>
      </c>
      <c r="C14866" s="7" t="s">
        <v>124</v>
      </c>
      <c r="D14866" s="7" t="s">
        <v>29</v>
      </c>
      <c r="E14866" s="7" t="s">
        <v>9520</v>
      </c>
      <c r="F14866" s="7" t="s">
        <v>31</v>
      </c>
      <c r="G14866" s="8">
        <v>1.7</v>
      </c>
      <c r="H14866" s="9">
        <v>1.277E-2</v>
      </c>
      <c r="I14866" s="10">
        <v>7538.46</v>
      </c>
      <c r="J14866" s="11"/>
      <c r="K14866" s="7"/>
      <c r="L14866" s="12">
        <v>60</v>
      </c>
      <c r="M14866" s="11"/>
      <c r="N14866" s="38">
        <f>I14866*(100-$B$4)*(100-$B$5)/10000</f>
        <v>7538.46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29536</v>
      </c>
      <c r="B14867" s="7" t="s">
        <v>29537</v>
      </c>
      <c r="C14867" s="7" t="s">
        <v>124</v>
      </c>
      <c r="D14867" s="7" t="s">
        <v>29</v>
      </c>
      <c r="E14867" s="7" t="s">
        <v>9520</v>
      </c>
      <c r="F14867" s="7" t="s">
        <v>31</v>
      </c>
      <c r="G14867" s="8">
        <v>1.7</v>
      </c>
      <c r="H14867" s="9">
        <v>1.277E-2</v>
      </c>
      <c r="I14867" s="10">
        <v>7538.46</v>
      </c>
      <c r="J14867" s="11"/>
      <c r="K14867" s="7"/>
      <c r="L14867" s="12">
        <v>60</v>
      </c>
      <c r="M14867" s="11"/>
      <c r="N14867" s="38">
        <f>I14867*(100-$B$4)*(100-$B$5)/10000</f>
        <v>7538.46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29538</v>
      </c>
      <c r="B14868" s="7" t="s">
        <v>29539</v>
      </c>
      <c r="C14868" s="7" t="s">
        <v>124</v>
      </c>
      <c r="D14868" s="7" t="s">
        <v>29</v>
      </c>
      <c r="E14868" s="7" t="s">
        <v>9520</v>
      </c>
      <c r="F14868" s="7" t="s">
        <v>31</v>
      </c>
      <c r="G14868" s="8">
        <v>1.7</v>
      </c>
      <c r="H14868" s="9">
        <v>1.277E-2</v>
      </c>
      <c r="I14868" s="10">
        <v>7538.46</v>
      </c>
      <c r="J14868" s="11"/>
      <c r="K14868" s="7"/>
      <c r="L14868" s="12">
        <v>60</v>
      </c>
      <c r="M14868" s="11"/>
      <c r="N14868" s="38">
        <f>I14868*(100-$B$4)*(100-$B$5)/10000</f>
        <v>7538.46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29540</v>
      </c>
      <c r="B14869" s="7" t="s">
        <v>29541</v>
      </c>
      <c r="C14869" s="7" t="s">
        <v>124</v>
      </c>
      <c r="D14869" s="7" t="s">
        <v>29</v>
      </c>
      <c r="E14869" s="7" t="s">
        <v>9520</v>
      </c>
      <c r="F14869" s="7" t="s">
        <v>31</v>
      </c>
      <c r="G14869" s="8">
        <v>1.7</v>
      </c>
      <c r="H14869" s="9">
        <v>1.277E-2</v>
      </c>
      <c r="I14869" s="10">
        <v>9615.3799999999992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9615.3799999999992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29542</v>
      </c>
      <c r="B14870" s="7" t="s">
        <v>29543</v>
      </c>
      <c r="C14870" s="7" t="s">
        <v>124</v>
      </c>
      <c r="D14870" s="7" t="s">
        <v>29</v>
      </c>
      <c r="E14870" s="7" t="s">
        <v>9520</v>
      </c>
      <c r="F14870" s="7" t="s">
        <v>31</v>
      </c>
      <c r="G14870" s="8">
        <v>1.7</v>
      </c>
      <c r="H14870" s="9">
        <v>1.277E-2</v>
      </c>
      <c r="I14870" s="10">
        <v>9615.3799999999992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9615.3799999999992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29544</v>
      </c>
      <c r="B14871" s="7" t="s">
        <v>29545</v>
      </c>
      <c r="C14871" s="7" t="s">
        <v>124</v>
      </c>
      <c r="D14871" s="7" t="s">
        <v>29</v>
      </c>
      <c r="E14871" s="7" t="s">
        <v>9520</v>
      </c>
      <c r="F14871" s="7" t="s">
        <v>31</v>
      </c>
      <c r="G14871" s="8">
        <v>1.7</v>
      </c>
      <c r="H14871" s="9">
        <v>1.277E-2</v>
      </c>
      <c r="I14871" s="10">
        <v>9615.3799999999992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9615.3799999999992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29546</v>
      </c>
      <c r="B14872" s="7" t="s">
        <v>29547</v>
      </c>
      <c r="C14872" s="7" t="s">
        <v>124</v>
      </c>
      <c r="D14872" s="7" t="s">
        <v>29</v>
      </c>
      <c r="E14872" s="7" t="s">
        <v>9520</v>
      </c>
      <c r="F14872" s="7" t="s">
        <v>31</v>
      </c>
      <c r="G14872" s="8">
        <v>1.7</v>
      </c>
      <c r="H14872" s="9">
        <v>1.277E-2</v>
      </c>
      <c r="I14872" s="10">
        <v>15384.62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15384.62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29548</v>
      </c>
      <c r="B14873" s="7" t="s">
        <v>29549</v>
      </c>
      <c r="C14873" s="7" t="s">
        <v>124</v>
      </c>
      <c r="D14873" s="7" t="s">
        <v>29</v>
      </c>
      <c r="E14873" s="7" t="s">
        <v>9520</v>
      </c>
      <c r="F14873" s="7" t="s">
        <v>31</v>
      </c>
      <c r="G14873" s="8">
        <v>1.7</v>
      </c>
      <c r="H14873" s="9">
        <v>1.277E-2</v>
      </c>
      <c r="I14873" s="10">
        <v>15384.62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15384.62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29550</v>
      </c>
      <c r="B14874" s="7" t="s">
        <v>29551</v>
      </c>
      <c r="C14874" s="7" t="s">
        <v>124</v>
      </c>
      <c r="D14874" s="7" t="s">
        <v>29</v>
      </c>
      <c r="E14874" s="7" t="s">
        <v>9520</v>
      </c>
      <c r="F14874" s="7" t="s">
        <v>31</v>
      </c>
      <c r="G14874" s="8">
        <v>1.7</v>
      </c>
      <c r="H14874" s="9">
        <v>1.277E-2</v>
      </c>
      <c r="I14874" s="10">
        <v>15384.62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15384.62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29552</v>
      </c>
      <c r="B14875" s="7" t="s">
        <v>29553</v>
      </c>
      <c r="C14875" s="7" t="s">
        <v>24651</v>
      </c>
      <c r="D14875" s="7" t="s">
        <v>35</v>
      </c>
      <c r="E14875" s="7" t="s">
        <v>29403</v>
      </c>
      <c r="F14875" s="7" t="s">
        <v>31</v>
      </c>
      <c r="G14875" s="8">
        <v>1.7</v>
      </c>
      <c r="H14875" s="9">
        <v>1.277E-2</v>
      </c>
      <c r="I14875" s="10">
        <v>7846.15</v>
      </c>
      <c r="J14875" s="11"/>
      <c r="K14875" s="7"/>
      <c r="L14875" s="12">
        <v>60</v>
      </c>
      <c r="M14875" s="11"/>
      <c r="N14875" s="38">
        <f>I14875*(100-$B$4)*(100-$B$5)/10000</f>
        <v>7846.15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29554</v>
      </c>
      <c r="B14876" s="7" t="s">
        <v>29555</v>
      </c>
      <c r="C14876" s="7" t="s">
        <v>24651</v>
      </c>
      <c r="D14876" s="7" t="s">
        <v>35</v>
      </c>
      <c r="E14876" s="7" t="s">
        <v>29403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24651</v>
      </c>
      <c r="D14877" s="7" t="s">
        <v>35</v>
      </c>
      <c r="E14877" s="7" t="s">
        <v>29403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24651</v>
      </c>
      <c r="D14878" s="7" t="s">
        <v>35</v>
      </c>
      <c r="E14878" s="7" t="s">
        <v>29403</v>
      </c>
      <c r="F14878" s="7" t="s">
        <v>31</v>
      </c>
      <c r="G14878" s="8">
        <v>1.7</v>
      </c>
      <c r="H14878" s="9">
        <v>1.277E-2</v>
      </c>
      <c r="I14878" s="10">
        <v>9923.08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24651</v>
      </c>
      <c r="D14879" s="7" t="s">
        <v>35</v>
      </c>
      <c r="E14879" s="7" t="s">
        <v>29403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24651</v>
      </c>
      <c r="D14880" s="7" t="s">
        <v>35</v>
      </c>
      <c r="E14880" s="7" t="s">
        <v>29403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29564</v>
      </c>
      <c r="B14881" s="7" t="s">
        <v>29565</v>
      </c>
      <c r="C14881" s="7" t="s">
        <v>24651</v>
      </c>
      <c r="D14881" s="7" t="s">
        <v>35</v>
      </c>
      <c r="E14881" s="7" t="s">
        <v>29403</v>
      </c>
      <c r="F14881" s="7" t="s">
        <v>31</v>
      </c>
      <c r="G14881" s="8">
        <v>1.7</v>
      </c>
      <c r="H14881" s="9">
        <v>1.277E-2</v>
      </c>
      <c r="I14881" s="10">
        <v>15692.31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15692.31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24651</v>
      </c>
      <c r="D14882" s="7" t="s">
        <v>35</v>
      </c>
      <c r="E14882" s="7" t="s">
        <v>29403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24651</v>
      </c>
      <c r="D14883" s="7" t="s">
        <v>35</v>
      </c>
      <c r="E14883" s="7" t="s">
        <v>29403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29570</v>
      </c>
      <c r="B14884" s="7" t="s">
        <v>29571</v>
      </c>
      <c r="C14884" s="7" t="s">
        <v>24651</v>
      </c>
      <c r="D14884" s="7" t="s">
        <v>29</v>
      </c>
      <c r="E14884" s="7" t="s">
        <v>29422</v>
      </c>
      <c r="F14884" s="7" t="s">
        <v>31</v>
      </c>
      <c r="G14884" s="8">
        <v>1.7</v>
      </c>
      <c r="H14884" s="9">
        <v>1.277E-2</v>
      </c>
      <c r="I14884" s="10">
        <v>7846.15</v>
      </c>
      <c r="J14884" s="11"/>
      <c r="K14884" s="7"/>
      <c r="L14884" s="12">
        <v>60</v>
      </c>
      <c r="M14884" s="11"/>
      <c r="N14884" s="38">
        <f>I14884*(100-$B$4)*(100-$B$5)/10000</f>
        <v>7846.15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29572</v>
      </c>
      <c r="B14885" s="7" t="s">
        <v>29573</v>
      </c>
      <c r="C14885" s="7" t="s">
        <v>24651</v>
      </c>
      <c r="D14885" s="7" t="s">
        <v>29</v>
      </c>
      <c r="E14885" s="7" t="s">
        <v>29422</v>
      </c>
      <c r="F14885" s="7" t="s">
        <v>31</v>
      </c>
      <c r="G14885" s="8">
        <v>1.7</v>
      </c>
      <c r="H14885" s="9">
        <v>1.277E-2</v>
      </c>
      <c r="I14885" s="10">
        <v>7846.15</v>
      </c>
      <c r="J14885" s="11"/>
      <c r="K14885" s="7"/>
      <c r="L14885" s="12">
        <v>60</v>
      </c>
      <c r="M14885" s="11"/>
      <c r="N14885" s="38">
        <f>I14885*(100-$B$4)*(100-$B$5)/10000</f>
        <v>7846.15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29574</v>
      </c>
      <c r="B14886" s="7" t="s">
        <v>29575</v>
      </c>
      <c r="C14886" s="7" t="s">
        <v>24651</v>
      </c>
      <c r="D14886" s="7" t="s">
        <v>29</v>
      </c>
      <c r="E14886" s="7" t="s">
        <v>29422</v>
      </c>
      <c r="F14886" s="7" t="s">
        <v>31</v>
      </c>
      <c r="G14886" s="8">
        <v>1.7</v>
      </c>
      <c r="H14886" s="9">
        <v>1.277E-2</v>
      </c>
      <c r="I14886" s="10">
        <v>7846.15</v>
      </c>
      <c r="J14886" s="11"/>
      <c r="K14886" s="7"/>
      <c r="L14886" s="12">
        <v>60</v>
      </c>
      <c r="M14886" s="11"/>
      <c r="N14886" s="38">
        <f>I14886*(100-$B$4)*(100-$B$5)/10000</f>
        <v>7846.15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29576</v>
      </c>
      <c r="B14887" s="7" t="s">
        <v>29577</v>
      </c>
      <c r="C14887" s="7" t="s">
        <v>24651</v>
      </c>
      <c r="D14887" s="7" t="s">
        <v>29</v>
      </c>
      <c r="E14887" s="7" t="s">
        <v>29422</v>
      </c>
      <c r="F14887" s="7" t="s">
        <v>31</v>
      </c>
      <c r="G14887" s="8">
        <v>1.7</v>
      </c>
      <c r="H14887" s="9">
        <v>1.277E-2</v>
      </c>
      <c r="I14887" s="10">
        <v>9923.08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9923.08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29578</v>
      </c>
      <c r="B14888" s="7" t="s">
        <v>29579</v>
      </c>
      <c r="C14888" s="7" t="s">
        <v>24651</v>
      </c>
      <c r="D14888" s="7" t="s">
        <v>29</v>
      </c>
      <c r="E14888" s="7" t="s">
        <v>29422</v>
      </c>
      <c r="F14888" s="7" t="s">
        <v>31</v>
      </c>
      <c r="G14888" s="8">
        <v>1.7</v>
      </c>
      <c r="H14888" s="9">
        <v>1.277E-2</v>
      </c>
      <c r="I14888" s="10">
        <v>9923.08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29580</v>
      </c>
      <c r="B14889" s="7" t="s">
        <v>29581</v>
      </c>
      <c r="C14889" s="7" t="s">
        <v>24651</v>
      </c>
      <c r="D14889" s="7" t="s">
        <v>29</v>
      </c>
      <c r="E14889" s="7" t="s">
        <v>29422</v>
      </c>
      <c r="F14889" s="7" t="s">
        <v>31</v>
      </c>
      <c r="G14889" s="8">
        <v>1.7</v>
      </c>
      <c r="H14889" s="9">
        <v>1.277E-2</v>
      </c>
      <c r="I14889" s="10">
        <v>9923.08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29582</v>
      </c>
      <c r="B14890" s="7" t="s">
        <v>29583</v>
      </c>
      <c r="C14890" s="7" t="s">
        <v>24651</v>
      </c>
      <c r="D14890" s="7" t="s">
        <v>29</v>
      </c>
      <c r="E14890" s="7" t="s">
        <v>29422</v>
      </c>
      <c r="F14890" s="7" t="s">
        <v>31</v>
      </c>
      <c r="G14890" s="8">
        <v>1.7</v>
      </c>
      <c r="H14890" s="9">
        <v>1.277E-2</v>
      </c>
      <c r="I14890" s="10">
        <v>15692.31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15692.31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29584</v>
      </c>
      <c r="B14891" s="7" t="s">
        <v>29585</v>
      </c>
      <c r="C14891" s="7" t="s">
        <v>24651</v>
      </c>
      <c r="D14891" s="7" t="s">
        <v>29</v>
      </c>
      <c r="E14891" s="7" t="s">
        <v>29422</v>
      </c>
      <c r="F14891" s="7" t="s">
        <v>31</v>
      </c>
      <c r="G14891" s="8">
        <v>1.7</v>
      </c>
      <c r="H14891" s="9">
        <v>1.277E-2</v>
      </c>
      <c r="I14891" s="10">
        <v>15692.31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15692.31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29586</v>
      </c>
      <c r="B14892" s="7" t="s">
        <v>29587</v>
      </c>
      <c r="C14892" s="7" t="s">
        <v>24651</v>
      </c>
      <c r="D14892" s="7" t="s">
        <v>29</v>
      </c>
      <c r="E14892" s="7" t="s">
        <v>29422</v>
      </c>
      <c r="F14892" s="7" t="s">
        <v>31</v>
      </c>
      <c r="G14892" s="8">
        <v>1.7</v>
      </c>
      <c r="H14892" s="9">
        <v>1.277E-2</v>
      </c>
      <c r="I14892" s="10">
        <v>15692.31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15692.31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29588</v>
      </c>
      <c r="B14893" s="7" t="s">
        <v>29589</v>
      </c>
      <c r="C14893" s="7" t="s">
        <v>25666</v>
      </c>
      <c r="D14893" s="7" t="s">
        <v>35</v>
      </c>
      <c r="E14893" s="7" t="s">
        <v>29441</v>
      </c>
      <c r="F14893" s="7" t="s">
        <v>31</v>
      </c>
      <c r="G14893" s="8">
        <v>1.7</v>
      </c>
      <c r="H14893" s="9">
        <v>1.277E-2</v>
      </c>
      <c r="I14893" s="10">
        <v>10615.38</v>
      </c>
      <c r="J14893" s="11"/>
      <c r="K14893" s="7"/>
      <c r="L14893" s="12">
        <v>60</v>
      </c>
      <c r="M14893" s="11"/>
      <c r="N14893" s="38">
        <f>I14893*(100-$B$4)*(100-$B$5)/10000</f>
        <v>10615.38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29590</v>
      </c>
      <c r="B14894" s="7" t="s">
        <v>29591</v>
      </c>
      <c r="C14894" s="7" t="s">
        <v>25666</v>
      </c>
      <c r="D14894" s="7" t="s">
        <v>35</v>
      </c>
      <c r="E14894" s="7" t="s">
        <v>29441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29592</v>
      </c>
      <c r="B14895" s="7" t="s">
        <v>29593</v>
      </c>
      <c r="C14895" s="7" t="s">
        <v>25666</v>
      </c>
      <c r="D14895" s="7" t="s">
        <v>35</v>
      </c>
      <c r="E14895" s="7" t="s">
        <v>29441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29594</v>
      </c>
      <c r="B14896" s="7" t="s">
        <v>29595</v>
      </c>
      <c r="C14896" s="7" t="s">
        <v>25666</v>
      </c>
      <c r="D14896" s="7" t="s">
        <v>35</v>
      </c>
      <c r="E14896" s="7" t="s">
        <v>29441</v>
      </c>
      <c r="F14896" s="7" t="s">
        <v>31</v>
      </c>
      <c r="G14896" s="8">
        <v>1.7</v>
      </c>
      <c r="H14896" s="9">
        <v>1.277E-2</v>
      </c>
      <c r="I14896" s="10">
        <v>12692.31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12692.31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29596</v>
      </c>
      <c r="B14897" s="7" t="s">
        <v>29597</v>
      </c>
      <c r="C14897" s="7" t="s">
        <v>25666</v>
      </c>
      <c r="D14897" s="7" t="s">
        <v>35</v>
      </c>
      <c r="E14897" s="7" t="s">
        <v>29441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29598</v>
      </c>
      <c r="B14898" s="7" t="s">
        <v>29599</v>
      </c>
      <c r="C14898" s="7" t="s">
        <v>25666</v>
      </c>
      <c r="D14898" s="7" t="s">
        <v>35</v>
      </c>
      <c r="E14898" s="7" t="s">
        <v>29441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29600</v>
      </c>
      <c r="B14899" s="7" t="s">
        <v>29601</v>
      </c>
      <c r="C14899" s="7" t="s">
        <v>25666</v>
      </c>
      <c r="D14899" s="7" t="s">
        <v>35</v>
      </c>
      <c r="E14899" s="7" t="s">
        <v>29441</v>
      </c>
      <c r="F14899" s="7" t="s">
        <v>31</v>
      </c>
      <c r="G14899" s="8">
        <v>1.7</v>
      </c>
      <c r="H14899" s="9">
        <v>1.277E-2</v>
      </c>
      <c r="I14899" s="10">
        <v>18461.54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18461.54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29602</v>
      </c>
      <c r="B14900" s="7" t="s">
        <v>29603</v>
      </c>
      <c r="C14900" s="7" t="s">
        <v>25666</v>
      </c>
      <c r="D14900" s="7" t="s">
        <v>35</v>
      </c>
      <c r="E14900" s="7" t="s">
        <v>29441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29604</v>
      </c>
      <c r="B14901" s="7" t="s">
        <v>29605</v>
      </c>
      <c r="C14901" s="7" t="s">
        <v>25666</v>
      </c>
      <c r="D14901" s="7" t="s">
        <v>35</v>
      </c>
      <c r="E14901" s="7" t="s">
        <v>29441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29606</v>
      </c>
      <c r="B14902" s="7" t="s">
        <v>29607</v>
      </c>
      <c r="C14902" s="7" t="s">
        <v>25666</v>
      </c>
      <c r="D14902" s="7" t="s">
        <v>29</v>
      </c>
      <c r="E14902" s="7" t="s">
        <v>29460</v>
      </c>
      <c r="F14902" s="7" t="s">
        <v>31</v>
      </c>
      <c r="G14902" s="8">
        <v>1.7</v>
      </c>
      <c r="H14902" s="9">
        <v>1.277E-2</v>
      </c>
      <c r="I14902" s="10">
        <v>10615.38</v>
      </c>
      <c r="J14902" s="11"/>
      <c r="K14902" s="7"/>
      <c r="L14902" s="12">
        <v>60</v>
      </c>
      <c r="M14902" s="11"/>
      <c r="N14902" s="38">
        <f>I14902*(100-$B$4)*(100-$B$5)/10000</f>
        <v>10615.38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29608</v>
      </c>
      <c r="B14903" s="7" t="s">
        <v>29609</v>
      </c>
      <c r="C14903" s="7" t="s">
        <v>25666</v>
      </c>
      <c r="D14903" s="7" t="s">
        <v>29</v>
      </c>
      <c r="E14903" s="7" t="s">
        <v>29460</v>
      </c>
      <c r="F14903" s="7" t="s">
        <v>31</v>
      </c>
      <c r="G14903" s="8">
        <v>1.7</v>
      </c>
      <c r="H14903" s="9">
        <v>1.277E-2</v>
      </c>
      <c r="I14903" s="10">
        <v>10615.38</v>
      </c>
      <c r="J14903" s="11"/>
      <c r="K14903" s="7"/>
      <c r="L14903" s="12">
        <v>60</v>
      </c>
      <c r="M14903" s="11"/>
      <c r="N14903" s="38">
        <f>I14903*(100-$B$4)*(100-$B$5)/10000</f>
        <v>10615.38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29610</v>
      </c>
      <c r="B14904" s="7" t="s">
        <v>29611</v>
      </c>
      <c r="C14904" s="7" t="s">
        <v>25666</v>
      </c>
      <c r="D14904" s="7" t="s">
        <v>29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10615.38</v>
      </c>
      <c r="J14904" s="11"/>
      <c r="K14904" s="7"/>
      <c r="L14904" s="12">
        <v>60</v>
      </c>
      <c r="M14904" s="11"/>
      <c r="N14904" s="38">
        <f>I14904*(100-$B$4)*(100-$B$5)/10000</f>
        <v>10615.38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29612</v>
      </c>
      <c r="B14905" s="7" t="s">
        <v>29613</v>
      </c>
      <c r="C14905" s="7" t="s">
        <v>25666</v>
      </c>
      <c r="D14905" s="7" t="s">
        <v>29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12692.31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12692.31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29614</v>
      </c>
      <c r="B14906" s="7" t="s">
        <v>29615</v>
      </c>
      <c r="C14906" s="7" t="s">
        <v>25666</v>
      </c>
      <c r="D14906" s="7" t="s">
        <v>29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12692.31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12692.31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29616</v>
      </c>
      <c r="B14907" s="7" t="s">
        <v>29617</v>
      </c>
      <c r="C14907" s="7" t="s">
        <v>25666</v>
      </c>
      <c r="D14907" s="7" t="s">
        <v>29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12692.31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12692.31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29618</v>
      </c>
      <c r="B14908" s="7" t="s">
        <v>29619</v>
      </c>
      <c r="C14908" s="7" t="s">
        <v>25666</v>
      </c>
      <c r="D14908" s="7" t="s">
        <v>29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18461.54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18461.54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29620</v>
      </c>
      <c r="B14909" s="7" t="s">
        <v>29621</v>
      </c>
      <c r="C14909" s="7" t="s">
        <v>25666</v>
      </c>
      <c r="D14909" s="7" t="s">
        <v>29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18461.54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18461.54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29622</v>
      </c>
      <c r="B14910" s="7" t="s">
        <v>29623</v>
      </c>
      <c r="C14910" s="7" t="s">
        <v>25666</v>
      </c>
      <c r="D14910" s="7" t="s">
        <v>29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18461.54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18461.54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29624</v>
      </c>
      <c r="B14911" s="7" t="s">
        <v>29625</v>
      </c>
      <c r="C14911" s="7" t="s">
        <v>29326</v>
      </c>
      <c r="D14911" s="7" t="s">
        <v>35</v>
      </c>
      <c r="E14911" s="7" t="s">
        <v>29479</v>
      </c>
      <c r="F14911" s="7" t="s">
        <v>31</v>
      </c>
      <c r="G14911" s="8">
        <v>1.7</v>
      </c>
      <c r="H14911" s="9">
        <v>1.277E-2</v>
      </c>
      <c r="I14911" s="10">
        <v>10923.08</v>
      </c>
      <c r="J14911" s="11"/>
      <c r="K14911" s="7"/>
      <c r="L14911" s="12">
        <v>60</v>
      </c>
      <c r="M14911" s="11"/>
      <c r="N14911" s="38">
        <f>I14911*(100-$B$4)*(100-$B$5)/10000</f>
        <v>10923.08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29626</v>
      </c>
      <c r="B14912" s="7" t="s">
        <v>29627</v>
      </c>
      <c r="C14912" s="7" t="s">
        <v>29326</v>
      </c>
      <c r="D14912" s="7" t="s">
        <v>35</v>
      </c>
      <c r="E14912" s="7" t="s">
        <v>29479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29628</v>
      </c>
      <c r="B14913" s="7" t="s">
        <v>29629</v>
      </c>
      <c r="C14913" s="7" t="s">
        <v>29326</v>
      </c>
      <c r="D14913" s="7" t="s">
        <v>35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29630</v>
      </c>
      <c r="B14914" s="7" t="s">
        <v>29631</v>
      </c>
      <c r="C14914" s="7" t="s">
        <v>29326</v>
      </c>
      <c r="D14914" s="7" t="s">
        <v>35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13000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13000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29632</v>
      </c>
      <c r="B14915" s="7" t="s">
        <v>29633</v>
      </c>
      <c r="C14915" s="7" t="s">
        <v>29326</v>
      </c>
      <c r="D14915" s="7" t="s">
        <v>35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29634</v>
      </c>
      <c r="B14916" s="7" t="s">
        <v>29635</v>
      </c>
      <c r="C14916" s="7" t="s">
        <v>29326</v>
      </c>
      <c r="D14916" s="7" t="s">
        <v>35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29636</v>
      </c>
      <c r="B14917" s="7" t="s">
        <v>29637</v>
      </c>
      <c r="C14917" s="7" t="s">
        <v>29326</v>
      </c>
      <c r="D14917" s="7" t="s">
        <v>35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18769.23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18769.23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29638</v>
      </c>
      <c r="B14918" s="7" t="s">
        <v>29639</v>
      </c>
      <c r="C14918" s="7" t="s">
        <v>29326</v>
      </c>
      <c r="D14918" s="7" t="s">
        <v>35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29640</v>
      </c>
      <c r="B14919" s="7" t="s">
        <v>29641</v>
      </c>
      <c r="C14919" s="7" t="s">
        <v>29326</v>
      </c>
      <c r="D14919" s="7" t="s">
        <v>35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29642</v>
      </c>
      <c r="B14920" s="7" t="s">
        <v>29643</v>
      </c>
      <c r="C14920" s="7" t="s">
        <v>29326</v>
      </c>
      <c r="D14920" s="7" t="s">
        <v>29</v>
      </c>
      <c r="E14920" s="7" t="s">
        <v>29498</v>
      </c>
      <c r="F14920" s="7" t="s">
        <v>31</v>
      </c>
      <c r="G14920" s="8">
        <v>1.7</v>
      </c>
      <c r="H14920" s="9">
        <v>1.277E-2</v>
      </c>
      <c r="I14920" s="10">
        <v>10923.08</v>
      </c>
      <c r="J14920" s="11"/>
      <c r="K14920" s="7"/>
      <c r="L14920" s="12">
        <v>60</v>
      </c>
      <c r="M14920" s="11"/>
      <c r="N14920" s="38">
        <f>I14920*(100-$B$4)*(100-$B$5)/10000</f>
        <v>10923.08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29644</v>
      </c>
      <c r="B14921" s="7" t="s">
        <v>29645</v>
      </c>
      <c r="C14921" s="7" t="s">
        <v>29326</v>
      </c>
      <c r="D14921" s="7" t="s">
        <v>29</v>
      </c>
      <c r="E14921" s="7" t="s">
        <v>29498</v>
      </c>
      <c r="F14921" s="7" t="s">
        <v>31</v>
      </c>
      <c r="G14921" s="8">
        <v>1.7</v>
      </c>
      <c r="H14921" s="9">
        <v>1.277E-2</v>
      </c>
      <c r="I14921" s="10">
        <v>10923.08</v>
      </c>
      <c r="J14921" s="11"/>
      <c r="K14921" s="7"/>
      <c r="L14921" s="12">
        <v>60</v>
      </c>
      <c r="M14921" s="11"/>
      <c r="N14921" s="38">
        <f>I14921*(100-$B$4)*(100-$B$5)/10000</f>
        <v>10923.08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29646</v>
      </c>
      <c r="B14922" s="7" t="s">
        <v>29647</v>
      </c>
      <c r="C14922" s="7" t="s">
        <v>29326</v>
      </c>
      <c r="D14922" s="7" t="s">
        <v>29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10923.08</v>
      </c>
      <c r="J14922" s="11"/>
      <c r="K14922" s="7"/>
      <c r="L14922" s="12">
        <v>60</v>
      </c>
      <c r="M14922" s="11"/>
      <c r="N14922" s="38">
        <f>I14922*(100-$B$4)*(100-$B$5)/10000</f>
        <v>10923.08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29648</v>
      </c>
      <c r="B14923" s="7" t="s">
        <v>29649</v>
      </c>
      <c r="C14923" s="7" t="s">
        <v>29326</v>
      </c>
      <c r="D14923" s="7" t="s">
        <v>29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13000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13000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29650</v>
      </c>
      <c r="B14924" s="7" t="s">
        <v>29651</v>
      </c>
      <c r="C14924" s="7" t="s">
        <v>29326</v>
      </c>
      <c r="D14924" s="7" t="s">
        <v>29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13000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13000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29652</v>
      </c>
      <c r="B14925" s="7" t="s">
        <v>29653</v>
      </c>
      <c r="C14925" s="7" t="s">
        <v>29326</v>
      </c>
      <c r="D14925" s="7" t="s">
        <v>29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13000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13000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29654</v>
      </c>
      <c r="B14926" s="7" t="s">
        <v>29655</v>
      </c>
      <c r="C14926" s="7" t="s">
        <v>29326</v>
      </c>
      <c r="D14926" s="7" t="s">
        <v>29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18769.23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18769.23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29656</v>
      </c>
      <c r="B14927" s="7" t="s">
        <v>29657</v>
      </c>
      <c r="C14927" s="7" t="s">
        <v>29326</v>
      </c>
      <c r="D14927" s="7" t="s">
        <v>29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18769.23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18769.23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29658</v>
      </c>
      <c r="B14928" s="7" t="s">
        <v>29659</v>
      </c>
      <c r="C14928" s="7" t="s">
        <v>29326</v>
      </c>
      <c r="D14928" s="7" t="s">
        <v>29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18769.23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18769.23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11.1" customHeight="1" outlineLevel="3" x14ac:dyDescent="0.2">
      <c r="A14929" s="29" t="s">
        <v>29660</v>
      </c>
      <c r="B14929" s="29"/>
      <c r="C14929" s="29"/>
      <c r="D14929" s="29"/>
      <c r="E14929" s="29"/>
      <c r="F14929" s="29"/>
      <c r="G14929" s="29"/>
      <c r="H14929" s="29"/>
      <c r="I14929" s="29"/>
      <c r="J14929" s="29"/>
      <c r="K14929" s="29"/>
      <c r="L14929" s="29"/>
      <c r="M14929" s="29"/>
      <c r="N14929" s="36"/>
      <c r="O14929" s="36"/>
      <c r="P14929" s="36"/>
      <c r="Q14929" s="36"/>
    </row>
    <row r="14930" spans="1:17" ht="11.1" customHeight="1" outlineLevel="4" x14ac:dyDescent="0.2">
      <c r="A14930" s="30" t="s">
        <v>29661</v>
      </c>
      <c r="B14930" s="30"/>
      <c r="C14930" s="30"/>
      <c r="D14930" s="30"/>
      <c r="E14930" s="30"/>
      <c r="F14930" s="30"/>
      <c r="G14930" s="30"/>
      <c r="H14930" s="30"/>
      <c r="I14930" s="30"/>
      <c r="J14930" s="30"/>
      <c r="K14930" s="30"/>
      <c r="L14930" s="30"/>
      <c r="M14930" s="30"/>
      <c r="N14930" s="37"/>
      <c r="O14930" s="37"/>
      <c r="P14930" s="37"/>
      <c r="Q14930" s="37"/>
    </row>
    <row r="14931" spans="1:17" ht="35.1" customHeight="1" outlineLevel="5" x14ac:dyDescent="0.2">
      <c r="A14931" s="6" t="s">
        <v>29662</v>
      </c>
      <c r="B14931" s="7" t="s">
        <v>29663</v>
      </c>
      <c r="C14931" s="7" t="s">
        <v>379</v>
      </c>
      <c r="D14931" s="7" t="s">
        <v>35</v>
      </c>
      <c r="E14931" s="7" t="s">
        <v>413</v>
      </c>
      <c r="F14931" s="7" t="s">
        <v>31</v>
      </c>
      <c r="G14931" s="8">
        <v>1</v>
      </c>
      <c r="H14931" s="9">
        <v>1.92E-3</v>
      </c>
      <c r="I14931" s="10">
        <v>7910.92</v>
      </c>
      <c r="J14931" s="11"/>
      <c r="K14931" s="7"/>
      <c r="L14931" s="12">
        <v>30</v>
      </c>
      <c r="M14931" s="11"/>
      <c r="N14931" s="38">
        <f>I14931*(100-$B$4)*(100-$B$5)/10000</f>
        <v>7910.92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29664</v>
      </c>
      <c r="B14932" s="7" t="s">
        <v>29665</v>
      </c>
      <c r="C14932" s="7" t="s">
        <v>379</v>
      </c>
      <c r="D14932" s="7" t="s">
        <v>35</v>
      </c>
      <c r="E14932" s="7" t="s">
        <v>413</v>
      </c>
      <c r="F14932" s="7" t="s">
        <v>31</v>
      </c>
      <c r="G14932" s="8">
        <v>1</v>
      </c>
      <c r="H14932" s="9">
        <v>1.92E-3</v>
      </c>
      <c r="I14932" s="10">
        <v>7910.92</v>
      </c>
      <c r="J14932" s="11"/>
      <c r="K14932" s="7"/>
      <c r="L14932" s="12">
        <v>30</v>
      </c>
      <c r="M14932" s="11"/>
      <c r="N14932" s="38">
        <f>I14932*(100-$B$4)*(100-$B$5)/10000</f>
        <v>7910.92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29666</v>
      </c>
      <c r="B14933" s="7" t="s">
        <v>29667</v>
      </c>
      <c r="C14933" s="7" t="s">
        <v>379</v>
      </c>
      <c r="D14933" s="7" t="s">
        <v>35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7910.92</v>
      </c>
      <c r="J14933" s="11"/>
      <c r="K14933" s="7"/>
      <c r="L14933" s="12">
        <v>30</v>
      </c>
      <c r="M14933" s="11"/>
      <c r="N14933" s="38">
        <f>I14933*(100-$B$4)*(100-$B$5)/10000</f>
        <v>7910.92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29668</v>
      </c>
      <c r="B14934" s="7" t="s">
        <v>29669</v>
      </c>
      <c r="C14934" s="7" t="s">
        <v>379</v>
      </c>
      <c r="D14934" s="7" t="s">
        <v>29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7910.92</v>
      </c>
      <c r="J14934" s="12">
        <v>145</v>
      </c>
      <c r="K14934" s="7"/>
      <c r="L14934" s="12">
        <v>30</v>
      </c>
      <c r="M14934" s="11"/>
      <c r="N14934" s="38">
        <f>I14934*(100-$B$4)*(100-$B$5)/10000</f>
        <v>7910.92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29670</v>
      </c>
      <c r="B14935" s="7" t="s">
        <v>29671</v>
      </c>
      <c r="C14935" s="7" t="s">
        <v>379</v>
      </c>
      <c r="D14935" s="7" t="s">
        <v>29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7910.92</v>
      </c>
      <c r="J14935" s="11"/>
      <c r="K14935" s="7"/>
      <c r="L14935" s="12">
        <v>30</v>
      </c>
      <c r="M14935" s="11"/>
      <c r="N14935" s="38">
        <f>I14935*(100-$B$4)*(100-$B$5)/10000</f>
        <v>7910.92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29672</v>
      </c>
      <c r="B14936" s="7" t="s">
        <v>29673</v>
      </c>
      <c r="C14936" s="7" t="s">
        <v>379</v>
      </c>
      <c r="D14936" s="7" t="s">
        <v>29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7910.92</v>
      </c>
      <c r="J14936" s="11"/>
      <c r="K14936" s="7"/>
      <c r="L14936" s="12">
        <v>30</v>
      </c>
      <c r="M14936" s="11"/>
      <c r="N14936" s="38">
        <f>I14936*(100-$B$4)*(100-$B$5)/10000</f>
        <v>7910.92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11.1" customHeight="1" outlineLevel="4" x14ac:dyDescent="0.2">
      <c r="A14937" s="30" t="s">
        <v>29674</v>
      </c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7"/>
      <c r="O14937" s="37"/>
      <c r="P14937" s="37"/>
      <c r="Q14937" s="37"/>
    </row>
    <row r="14938" spans="1:17" ht="35.1" customHeight="1" outlineLevel="5" x14ac:dyDescent="0.2">
      <c r="A14938" s="6" t="s">
        <v>29675</v>
      </c>
      <c r="B14938" s="7" t="s">
        <v>29676</v>
      </c>
      <c r="C14938" s="7" t="s">
        <v>379</v>
      </c>
      <c r="D14938" s="7" t="s">
        <v>35</v>
      </c>
      <c r="E14938" s="7" t="s">
        <v>6845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29677</v>
      </c>
      <c r="B14939" s="7" t="s">
        <v>29678</v>
      </c>
      <c r="C14939" s="7" t="s">
        <v>379</v>
      </c>
      <c r="D14939" s="7" t="s">
        <v>35</v>
      </c>
      <c r="E14939" s="7" t="s">
        <v>6845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29679</v>
      </c>
      <c r="B14940" s="7" t="s">
        <v>29680</v>
      </c>
      <c r="C14940" s="7" t="s">
        <v>379</v>
      </c>
      <c r="D14940" s="7" t="s">
        <v>35</v>
      </c>
      <c r="E14940" s="7" t="s">
        <v>6845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11.1" customHeight="1" outlineLevel="4" x14ac:dyDescent="0.2">
      <c r="A14941" s="30" t="s">
        <v>29681</v>
      </c>
      <c r="B14941" s="30"/>
      <c r="C14941" s="30"/>
      <c r="D14941" s="30"/>
      <c r="E14941" s="30"/>
      <c r="F14941" s="30"/>
      <c r="G14941" s="30"/>
      <c r="H14941" s="30"/>
      <c r="I14941" s="30"/>
      <c r="J14941" s="30"/>
      <c r="K14941" s="30"/>
      <c r="L14941" s="30"/>
      <c r="M14941" s="30"/>
      <c r="N14941" s="37"/>
      <c r="O14941" s="37"/>
      <c r="P14941" s="37"/>
      <c r="Q14941" s="37"/>
    </row>
    <row r="14942" spans="1:17" ht="35.1" customHeight="1" outlineLevel="5" x14ac:dyDescent="0.2">
      <c r="A14942" s="6" t="s">
        <v>29682</v>
      </c>
      <c r="B14942" s="7" t="s">
        <v>29683</v>
      </c>
      <c r="C14942" s="7" t="s">
        <v>379</v>
      </c>
      <c r="D14942" s="7" t="s">
        <v>374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29684</v>
      </c>
      <c r="B14943" s="7" t="s">
        <v>29685</v>
      </c>
      <c r="C14943" s="7" t="s">
        <v>379</v>
      </c>
      <c r="D14943" s="7" t="s">
        <v>374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29686</v>
      </c>
      <c r="B14944" s="7" t="s">
        <v>29687</v>
      </c>
      <c r="C14944" s="7" t="s">
        <v>379</v>
      </c>
      <c r="D14944" s="7" t="s">
        <v>374</v>
      </c>
      <c r="E14944" s="7" t="s">
        <v>413</v>
      </c>
      <c r="F14944" s="7" t="s">
        <v>31</v>
      </c>
      <c r="G14944" s="8">
        <v>1</v>
      </c>
      <c r="H14944" s="9">
        <v>1.92E-3</v>
      </c>
      <c r="I14944" s="10">
        <v>8194.4500000000007</v>
      </c>
      <c r="J14944" s="12">
        <v>4</v>
      </c>
      <c r="K14944" s="7"/>
      <c r="L14944" s="12">
        <v>30</v>
      </c>
      <c r="M14944" s="11"/>
      <c r="N14944" s="38">
        <f>I14944*(100-$B$4)*(100-$B$5)/10000</f>
        <v>8194.4500000000007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11.1" customHeight="1" outlineLevel="4" x14ac:dyDescent="0.2">
      <c r="A14945" s="30" t="s">
        <v>29688</v>
      </c>
      <c r="B14945" s="30"/>
      <c r="C14945" s="30"/>
      <c r="D14945" s="30"/>
      <c r="E14945" s="30"/>
      <c r="F14945" s="30"/>
      <c r="G14945" s="30"/>
      <c r="H14945" s="30"/>
      <c r="I14945" s="30"/>
      <c r="J14945" s="30"/>
      <c r="K14945" s="30"/>
      <c r="L14945" s="30"/>
      <c r="M14945" s="30"/>
      <c r="N14945" s="37"/>
      <c r="O14945" s="37"/>
      <c r="P14945" s="37"/>
      <c r="Q14945" s="37"/>
    </row>
    <row r="14946" spans="1:17" ht="35.1" customHeight="1" outlineLevel="5" x14ac:dyDescent="0.2">
      <c r="A14946" s="6" t="s">
        <v>29689</v>
      </c>
      <c r="B14946" s="7" t="s">
        <v>29690</v>
      </c>
      <c r="C14946" s="7" t="s">
        <v>379</v>
      </c>
      <c r="D14946" s="7" t="s">
        <v>35</v>
      </c>
      <c r="E14946" s="7" t="s">
        <v>413</v>
      </c>
      <c r="F14946" s="7" t="s">
        <v>31</v>
      </c>
      <c r="G14946" s="8">
        <v>1</v>
      </c>
      <c r="H14946" s="9">
        <v>1.92E-3</v>
      </c>
      <c r="I14946" s="10">
        <v>8194.4500000000007</v>
      </c>
      <c r="J14946" s="11"/>
      <c r="K14946" s="7"/>
      <c r="L14946" s="12">
        <v>30</v>
      </c>
      <c r="M14946" s="11"/>
      <c r="N14946" s="38">
        <f>I14946*(100-$B$4)*(100-$B$5)/10000</f>
        <v>8194.4500000000007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379</v>
      </c>
      <c r="D14947" s="7" t="s">
        <v>35</v>
      </c>
      <c r="E14947" s="7" t="s">
        <v>413</v>
      </c>
      <c r="F14947" s="7" t="s">
        <v>31</v>
      </c>
      <c r="G14947" s="8">
        <v>1</v>
      </c>
      <c r="H14947" s="9">
        <v>1.92E-3</v>
      </c>
      <c r="I14947" s="10">
        <v>8194.4500000000007</v>
      </c>
      <c r="J14947" s="11"/>
      <c r="K14947" s="7"/>
      <c r="L14947" s="12">
        <v>30</v>
      </c>
      <c r="M14947" s="11"/>
      <c r="N14947" s="38">
        <f>I14947*(100-$B$4)*(100-$B$5)/10000</f>
        <v>8194.4500000000007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29693</v>
      </c>
      <c r="B14948" s="7" t="s">
        <v>29694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8194.4500000000007</v>
      </c>
      <c r="J14948" s="11"/>
      <c r="K14948" s="7"/>
      <c r="L14948" s="12">
        <v>30</v>
      </c>
      <c r="M14948" s="11"/>
      <c r="N14948" s="38">
        <f>I14948*(100-$B$4)*(100-$B$5)/10000</f>
        <v>8194.4500000000007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29695</v>
      </c>
      <c r="B14949" s="7" t="s">
        <v>29696</v>
      </c>
      <c r="C14949" s="7" t="s">
        <v>379</v>
      </c>
      <c r="D14949" s="7" t="s">
        <v>29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8194.4500000000007</v>
      </c>
      <c r="J14949" s="11"/>
      <c r="K14949" s="7"/>
      <c r="L14949" s="12">
        <v>30</v>
      </c>
      <c r="M14949" s="11"/>
      <c r="N14949" s="38">
        <f>I14949*(100-$B$4)*(100-$B$5)/10000</f>
        <v>8194.4500000000007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29697</v>
      </c>
      <c r="B14950" s="7" t="s">
        <v>29698</v>
      </c>
      <c r="C14950" s="7" t="s">
        <v>379</v>
      </c>
      <c r="D14950" s="7" t="s">
        <v>29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8194.4500000000007</v>
      </c>
      <c r="J14950" s="11"/>
      <c r="K14950" s="7"/>
      <c r="L14950" s="12">
        <v>30</v>
      </c>
      <c r="M14950" s="11"/>
      <c r="N14950" s="38">
        <f>I14950*(100-$B$4)*(100-$B$5)/10000</f>
        <v>8194.4500000000007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29699</v>
      </c>
      <c r="B14951" s="7" t="s">
        <v>29700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1.92E-3</v>
      </c>
      <c r="I14951" s="10">
        <v>8194.4500000000007</v>
      </c>
      <c r="J14951" s="11"/>
      <c r="K14951" s="7"/>
      <c r="L14951" s="12">
        <v>30</v>
      </c>
      <c r="M14951" s="11"/>
      <c r="N14951" s="38">
        <f>I14951*(100-$B$4)*(100-$B$5)/10000</f>
        <v>8194.4500000000007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11.1" customHeight="1" outlineLevel="4" x14ac:dyDescent="0.2">
      <c r="A14952" s="30" t="s">
        <v>29701</v>
      </c>
      <c r="B14952" s="30"/>
      <c r="C14952" s="30"/>
      <c r="D14952" s="30"/>
      <c r="E14952" s="30"/>
      <c r="F14952" s="30"/>
      <c r="G14952" s="30"/>
      <c r="H14952" s="30"/>
      <c r="I14952" s="30"/>
      <c r="J14952" s="30"/>
      <c r="K14952" s="30"/>
      <c r="L14952" s="30"/>
      <c r="M14952" s="30"/>
      <c r="N14952" s="37"/>
      <c r="O14952" s="37"/>
      <c r="P14952" s="37"/>
      <c r="Q14952" s="37"/>
    </row>
    <row r="14953" spans="1:17" ht="35.1" customHeight="1" outlineLevel="5" x14ac:dyDescent="0.2">
      <c r="A14953" s="6" t="s">
        <v>29702</v>
      </c>
      <c r="B14953" s="7" t="s">
        <v>29703</v>
      </c>
      <c r="C14953" s="7" t="s">
        <v>28</v>
      </c>
      <c r="D14953" s="7" t="s">
        <v>35</v>
      </c>
      <c r="E14953" s="7" t="s">
        <v>1841</v>
      </c>
      <c r="F14953" s="7" t="s">
        <v>31</v>
      </c>
      <c r="G14953" s="8">
        <v>1</v>
      </c>
      <c r="H14953" s="9">
        <v>4.3509999999999998E-3</v>
      </c>
      <c r="I14953" s="10">
        <v>9045.09</v>
      </c>
      <c r="J14953" s="11"/>
      <c r="K14953" s="7"/>
      <c r="L14953" s="12">
        <v>30</v>
      </c>
      <c r="M14953" s="11"/>
      <c r="N14953" s="38">
        <f>I14953*(100-$B$4)*(100-$B$5)/10000</f>
        <v>9045.09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29704</v>
      </c>
      <c r="B14954" s="7" t="s">
        <v>29705</v>
      </c>
      <c r="C14954" s="7" t="s">
        <v>28</v>
      </c>
      <c r="D14954" s="7" t="s">
        <v>35</v>
      </c>
      <c r="E14954" s="7" t="s">
        <v>1841</v>
      </c>
      <c r="F14954" s="7" t="s">
        <v>31</v>
      </c>
      <c r="G14954" s="8">
        <v>1</v>
      </c>
      <c r="H14954" s="9">
        <v>4.3509999999999998E-3</v>
      </c>
      <c r="I14954" s="10">
        <v>9045.09</v>
      </c>
      <c r="J14954" s="11"/>
      <c r="K14954" s="7"/>
      <c r="L14954" s="12">
        <v>30</v>
      </c>
      <c r="M14954" s="11"/>
      <c r="N14954" s="38">
        <f>I14954*(100-$B$4)*(100-$B$5)/10000</f>
        <v>9045.09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29706</v>
      </c>
      <c r="B14955" s="7" t="s">
        <v>29707</v>
      </c>
      <c r="C14955" s="7" t="s">
        <v>28</v>
      </c>
      <c r="D14955" s="7" t="s">
        <v>35</v>
      </c>
      <c r="E14955" s="7" t="s">
        <v>1841</v>
      </c>
      <c r="F14955" s="7" t="s">
        <v>31</v>
      </c>
      <c r="G14955" s="8">
        <v>1</v>
      </c>
      <c r="H14955" s="9">
        <v>4.3509999999999998E-3</v>
      </c>
      <c r="I14955" s="10">
        <v>9045.09</v>
      </c>
      <c r="J14955" s="11"/>
      <c r="K14955" s="7"/>
      <c r="L14955" s="12">
        <v>30</v>
      </c>
      <c r="M14955" s="11"/>
      <c r="N14955" s="38">
        <f>I14955*(100-$B$4)*(100-$B$5)/10000</f>
        <v>9045.09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29</v>
      </c>
      <c r="E14956" s="7" t="s">
        <v>30</v>
      </c>
      <c r="F14956" s="7" t="s">
        <v>31</v>
      </c>
      <c r="G14956" s="8">
        <v>1</v>
      </c>
      <c r="H14956" s="9">
        <v>4.3509999999999998E-3</v>
      </c>
      <c r="I14956" s="10">
        <v>9045.09</v>
      </c>
      <c r="J14956" s="11"/>
      <c r="K14956" s="7"/>
      <c r="L14956" s="12">
        <v>30</v>
      </c>
      <c r="M14956" s="11"/>
      <c r="N14956" s="38">
        <f>I14956*(100-$B$4)*(100-$B$5)/10000</f>
        <v>9045.09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29</v>
      </c>
      <c r="E14957" s="7" t="s">
        <v>30</v>
      </c>
      <c r="F14957" s="7" t="s">
        <v>31</v>
      </c>
      <c r="G14957" s="8">
        <v>1</v>
      </c>
      <c r="H14957" s="9">
        <v>4.3509999999999998E-3</v>
      </c>
      <c r="I14957" s="10">
        <v>9045.09</v>
      </c>
      <c r="J14957" s="11"/>
      <c r="K14957" s="7"/>
      <c r="L14957" s="12">
        <v>30</v>
      </c>
      <c r="M14957" s="11"/>
      <c r="N14957" s="38">
        <f>I14957*(100-$B$4)*(100-$B$5)/10000</f>
        <v>9045.09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29712</v>
      </c>
      <c r="B14958" s="7" t="s">
        <v>29713</v>
      </c>
      <c r="C14958" s="7" t="s">
        <v>28</v>
      </c>
      <c r="D14958" s="7" t="s">
        <v>29</v>
      </c>
      <c r="E14958" s="7" t="s">
        <v>30</v>
      </c>
      <c r="F14958" s="7" t="s">
        <v>31</v>
      </c>
      <c r="G14958" s="8">
        <v>1</v>
      </c>
      <c r="H14958" s="9">
        <v>4.3509999999999998E-3</v>
      </c>
      <c r="I14958" s="10">
        <v>9045.09</v>
      </c>
      <c r="J14958" s="11"/>
      <c r="K14958" s="7"/>
      <c r="L14958" s="12">
        <v>30</v>
      </c>
      <c r="M14958" s="11"/>
      <c r="N14958" s="38">
        <f>I14958*(100-$B$4)*(100-$B$5)/10000</f>
        <v>9045.09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29714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29715</v>
      </c>
      <c r="B14960" s="7" t="s">
        <v>29716</v>
      </c>
      <c r="C14960" s="7" t="s">
        <v>28</v>
      </c>
      <c r="D14960" s="7" t="s">
        <v>29717</v>
      </c>
      <c r="E14960" s="7" t="s">
        <v>315</v>
      </c>
      <c r="F14960" s="7" t="s">
        <v>31</v>
      </c>
      <c r="G14960" s="8">
        <v>1</v>
      </c>
      <c r="H14960" s="9">
        <v>4.3509999999999998E-3</v>
      </c>
      <c r="I14960" s="10">
        <v>9328.64</v>
      </c>
      <c r="J14960" s="11"/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29718</v>
      </c>
      <c r="B14961" s="7" t="s">
        <v>29719</v>
      </c>
      <c r="C14961" s="7" t="s">
        <v>28</v>
      </c>
      <c r="D14961" s="7" t="s">
        <v>29717</v>
      </c>
      <c r="E14961" s="7" t="s">
        <v>315</v>
      </c>
      <c r="F14961" s="7" t="s">
        <v>31</v>
      </c>
      <c r="G14961" s="8">
        <v>1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29720</v>
      </c>
      <c r="B14962" s="7" t="s">
        <v>29721</v>
      </c>
      <c r="C14962" s="7" t="s">
        <v>28</v>
      </c>
      <c r="D14962" s="7" t="s">
        <v>29717</v>
      </c>
      <c r="E14962" s="7" t="s">
        <v>315</v>
      </c>
      <c r="F14962" s="7" t="s">
        <v>31</v>
      </c>
      <c r="G14962" s="8">
        <v>1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29722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29723</v>
      </c>
      <c r="B14964" s="7" t="s">
        <v>29724</v>
      </c>
      <c r="C14964" s="7" t="s">
        <v>28</v>
      </c>
      <c r="D14964" s="7" t="s">
        <v>374</v>
      </c>
      <c r="E14964" s="7" t="s">
        <v>30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29725</v>
      </c>
      <c r="B14965" s="7" t="s">
        <v>29726</v>
      </c>
      <c r="C14965" s="7" t="s">
        <v>28</v>
      </c>
      <c r="D14965" s="7" t="s">
        <v>374</v>
      </c>
      <c r="E14965" s="7" t="s">
        <v>30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29727</v>
      </c>
      <c r="B14966" s="7" t="s">
        <v>29728</v>
      </c>
      <c r="C14966" s="7" t="s">
        <v>28</v>
      </c>
      <c r="D14966" s="7" t="s">
        <v>374</v>
      </c>
      <c r="E14966" s="7" t="s">
        <v>30</v>
      </c>
      <c r="F14966" s="7" t="s">
        <v>31</v>
      </c>
      <c r="G14966" s="8">
        <v>0.82</v>
      </c>
      <c r="H14966" s="9">
        <v>4.3509999999999998E-3</v>
      </c>
      <c r="I14966" s="10">
        <v>9328.64</v>
      </c>
      <c r="J14966" s="11"/>
      <c r="K14966" s="7"/>
      <c r="L14966" s="12">
        <v>30</v>
      </c>
      <c r="M14966" s="11"/>
      <c r="N14966" s="38">
        <f>I14966*(100-$B$4)*(100-$B$5)/10000</f>
        <v>9328.64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29729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47.1" customHeight="1" outlineLevel="5" x14ac:dyDescent="0.2">
      <c r="A14968" s="6" t="s">
        <v>29730</v>
      </c>
      <c r="B14968" s="7" t="s">
        <v>29731</v>
      </c>
      <c r="C14968" s="7" t="s">
        <v>28</v>
      </c>
      <c r="D14968" s="7" t="s">
        <v>35</v>
      </c>
      <c r="E14968" s="7" t="s">
        <v>315</v>
      </c>
      <c r="F14968" s="7" t="s">
        <v>31</v>
      </c>
      <c r="G14968" s="8">
        <v>0.83</v>
      </c>
      <c r="H14968" s="9">
        <v>4.3509999999999998E-3</v>
      </c>
      <c r="I14968" s="10">
        <v>9328.64</v>
      </c>
      <c r="J14968" s="12">
        <v>1</v>
      </c>
      <c r="K14968" s="7"/>
      <c r="L14968" s="12">
        <v>30</v>
      </c>
      <c r="M14968" s="11"/>
      <c r="N14968" s="38">
        <f>I14968*(100-$B$4)*(100-$B$5)/10000</f>
        <v>9328.64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47.1" customHeight="1" outlineLevel="5" x14ac:dyDescent="0.2">
      <c r="A14969" s="6" t="s">
        <v>29732</v>
      </c>
      <c r="B14969" s="7" t="s">
        <v>29733</v>
      </c>
      <c r="C14969" s="7" t="s">
        <v>28</v>
      </c>
      <c r="D14969" s="7" t="s">
        <v>35</v>
      </c>
      <c r="E14969" s="7" t="s">
        <v>315</v>
      </c>
      <c r="F14969" s="7" t="s">
        <v>31</v>
      </c>
      <c r="G14969" s="8">
        <v>0.82</v>
      </c>
      <c r="H14969" s="9">
        <v>4.3509999999999998E-3</v>
      </c>
      <c r="I14969" s="10">
        <v>9328.64</v>
      </c>
      <c r="J14969" s="11"/>
      <c r="K14969" s="7"/>
      <c r="L14969" s="12">
        <v>30</v>
      </c>
      <c r="M14969" s="11"/>
      <c r="N14969" s="38">
        <f>I14969*(100-$B$4)*(100-$B$5)/10000</f>
        <v>9328.64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47.1" customHeight="1" outlineLevel="5" x14ac:dyDescent="0.2">
      <c r="A14970" s="6" t="s">
        <v>29734</v>
      </c>
      <c r="B14970" s="7" t="s">
        <v>29735</v>
      </c>
      <c r="C14970" s="7" t="s">
        <v>28</v>
      </c>
      <c r="D14970" s="7" t="s">
        <v>35</v>
      </c>
      <c r="E14970" s="7" t="s">
        <v>315</v>
      </c>
      <c r="F14970" s="7" t="s">
        <v>31</v>
      </c>
      <c r="G14970" s="8">
        <v>0.82</v>
      </c>
      <c r="H14970" s="9">
        <v>4.3509999999999998E-3</v>
      </c>
      <c r="I14970" s="10">
        <v>9328.64</v>
      </c>
      <c r="J14970" s="11"/>
      <c r="K14970" s="7"/>
      <c r="L14970" s="12">
        <v>30</v>
      </c>
      <c r="M14970" s="11"/>
      <c r="N14970" s="38">
        <f>I14970*(100-$B$4)*(100-$B$5)/10000</f>
        <v>9328.64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47.1" customHeight="1" outlineLevel="5" x14ac:dyDescent="0.2">
      <c r="A14971" s="6" t="s">
        <v>29736</v>
      </c>
      <c r="B14971" s="7" t="s">
        <v>29737</v>
      </c>
      <c r="C14971" s="7" t="s">
        <v>28</v>
      </c>
      <c r="D14971" s="7" t="s">
        <v>29</v>
      </c>
      <c r="E14971" s="7" t="s">
        <v>76</v>
      </c>
      <c r="F14971" s="7" t="s">
        <v>31</v>
      </c>
      <c r="G14971" s="8">
        <v>0.82</v>
      </c>
      <c r="H14971" s="9">
        <v>4.3509999999999998E-3</v>
      </c>
      <c r="I14971" s="10">
        <v>9328.64</v>
      </c>
      <c r="J14971" s="11"/>
      <c r="K14971" s="7"/>
      <c r="L14971" s="12">
        <v>30</v>
      </c>
      <c r="M14971" s="11"/>
      <c r="N14971" s="38">
        <f>I14971*(100-$B$4)*(100-$B$5)/10000</f>
        <v>9328.64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47.1" customHeight="1" outlineLevel="5" x14ac:dyDescent="0.2">
      <c r="A14972" s="6" t="s">
        <v>29738</v>
      </c>
      <c r="B14972" s="7" t="s">
        <v>29739</v>
      </c>
      <c r="C14972" s="7" t="s">
        <v>28</v>
      </c>
      <c r="D14972" s="7" t="s">
        <v>29</v>
      </c>
      <c r="E14972" s="7" t="s">
        <v>76</v>
      </c>
      <c r="F14972" s="7" t="s">
        <v>31</v>
      </c>
      <c r="G14972" s="8">
        <v>0.82</v>
      </c>
      <c r="H14972" s="9">
        <v>4.3509999999999998E-3</v>
      </c>
      <c r="I14972" s="10">
        <v>9328.64</v>
      </c>
      <c r="J14972" s="11"/>
      <c r="K14972" s="7"/>
      <c r="L14972" s="12">
        <v>30</v>
      </c>
      <c r="M14972" s="11"/>
      <c r="N14972" s="38">
        <f>I14972*(100-$B$4)*(100-$B$5)/10000</f>
        <v>9328.64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47.1" customHeight="1" outlineLevel="5" x14ac:dyDescent="0.2">
      <c r="A14973" s="6" t="s">
        <v>29740</v>
      </c>
      <c r="B14973" s="7" t="s">
        <v>29741</v>
      </c>
      <c r="C14973" s="7" t="s">
        <v>28</v>
      </c>
      <c r="D14973" s="7" t="s">
        <v>29</v>
      </c>
      <c r="E14973" s="7" t="s">
        <v>76</v>
      </c>
      <c r="F14973" s="7" t="s">
        <v>31</v>
      </c>
      <c r="G14973" s="8">
        <v>0.82</v>
      </c>
      <c r="H14973" s="9">
        <v>4.3509999999999998E-3</v>
      </c>
      <c r="I14973" s="10">
        <v>9328.64</v>
      </c>
      <c r="J14973" s="11"/>
      <c r="K14973" s="7"/>
      <c r="L14973" s="12">
        <v>30</v>
      </c>
      <c r="M14973" s="11"/>
      <c r="N14973" s="38">
        <f>I14973*(100-$B$4)*(100-$B$5)/10000</f>
        <v>9328.64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29742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29743</v>
      </c>
      <c r="B14975" s="7" t="s">
        <v>29744</v>
      </c>
      <c r="C14975" s="7" t="s">
        <v>34</v>
      </c>
      <c r="D14975" s="7" t="s">
        <v>35</v>
      </c>
      <c r="E14975" s="7" t="s">
        <v>6625</v>
      </c>
      <c r="F14975" s="7" t="s">
        <v>31</v>
      </c>
      <c r="G14975" s="8">
        <v>1.1299999999999999</v>
      </c>
      <c r="H14975" s="9">
        <v>6.1069999999999996E-3</v>
      </c>
      <c r="I14975" s="10">
        <v>10632.95</v>
      </c>
      <c r="J14975" s="11"/>
      <c r="K14975" s="7"/>
      <c r="L14975" s="12">
        <v>30</v>
      </c>
      <c r="M14975" s="11"/>
      <c r="N14975" s="38">
        <f>I14975*(100-$B$4)*(100-$B$5)/10000</f>
        <v>10632.95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29745</v>
      </c>
      <c r="B14976" s="7" t="s">
        <v>29746</v>
      </c>
      <c r="C14976" s="7" t="s">
        <v>34</v>
      </c>
      <c r="D14976" s="7" t="s">
        <v>35</v>
      </c>
      <c r="E14976" s="7" t="s">
        <v>6625</v>
      </c>
      <c r="F14976" s="7" t="s">
        <v>31</v>
      </c>
      <c r="G14976" s="8">
        <v>1.1299999999999999</v>
      </c>
      <c r="H14976" s="9">
        <v>6.1069999999999996E-3</v>
      </c>
      <c r="I14976" s="10">
        <v>10632.95</v>
      </c>
      <c r="J14976" s="11"/>
      <c r="K14976" s="7"/>
      <c r="L14976" s="12">
        <v>30</v>
      </c>
      <c r="M14976" s="11"/>
      <c r="N14976" s="38">
        <f>I14976*(100-$B$4)*(100-$B$5)/10000</f>
        <v>10632.95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29747</v>
      </c>
      <c r="B14977" s="7" t="s">
        <v>29748</v>
      </c>
      <c r="C14977" s="7" t="s">
        <v>34</v>
      </c>
      <c r="D14977" s="7" t="s">
        <v>35</v>
      </c>
      <c r="E14977" s="7" t="s">
        <v>6625</v>
      </c>
      <c r="F14977" s="7" t="s">
        <v>31</v>
      </c>
      <c r="G14977" s="8">
        <v>1.1200000000000001</v>
      </c>
      <c r="H14977" s="9">
        <v>6.1069999999999996E-3</v>
      </c>
      <c r="I14977" s="10">
        <v>10632.95</v>
      </c>
      <c r="J14977" s="11"/>
      <c r="K14977" s="7"/>
      <c r="L14977" s="12">
        <v>30</v>
      </c>
      <c r="M14977" s="11"/>
      <c r="N14977" s="38">
        <f>I14977*(100-$B$4)*(100-$B$5)/10000</f>
        <v>10632.95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29749</v>
      </c>
      <c r="B14978" s="7" t="s">
        <v>29750</v>
      </c>
      <c r="C14978" s="7" t="s">
        <v>34</v>
      </c>
      <c r="D14978" s="7" t="s">
        <v>29</v>
      </c>
      <c r="E14978" s="7" t="s">
        <v>36</v>
      </c>
      <c r="F14978" s="7" t="s">
        <v>31</v>
      </c>
      <c r="G14978" s="8">
        <v>1.1299999999999999</v>
      </c>
      <c r="H14978" s="9">
        <v>6.1069999999999996E-3</v>
      </c>
      <c r="I14978" s="10">
        <v>10632.95</v>
      </c>
      <c r="J14978" s="11"/>
      <c r="K14978" s="7"/>
      <c r="L14978" s="12">
        <v>30</v>
      </c>
      <c r="M14978" s="11"/>
      <c r="N14978" s="38">
        <f>I14978*(100-$B$4)*(100-$B$5)/10000</f>
        <v>10632.95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29751</v>
      </c>
      <c r="B14979" s="7" t="s">
        <v>29752</v>
      </c>
      <c r="C14979" s="7" t="s">
        <v>34</v>
      </c>
      <c r="D14979" s="7" t="s">
        <v>29</v>
      </c>
      <c r="E14979" s="7" t="s">
        <v>36</v>
      </c>
      <c r="F14979" s="7" t="s">
        <v>31</v>
      </c>
      <c r="G14979" s="8">
        <v>1.1200000000000001</v>
      </c>
      <c r="H14979" s="9">
        <v>6.1069999999999996E-3</v>
      </c>
      <c r="I14979" s="10">
        <v>10632.95</v>
      </c>
      <c r="J14979" s="11"/>
      <c r="K14979" s="7"/>
      <c r="L14979" s="12">
        <v>30</v>
      </c>
      <c r="M14979" s="11"/>
      <c r="N14979" s="38">
        <f>I14979*(100-$B$4)*(100-$B$5)/10000</f>
        <v>10632.95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29753</v>
      </c>
      <c r="B14980" s="7" t="s">
        <v>29754</v>
      </c>
      <c r="C14980" s="7" t="s">
        <v>34</v>
      </c>
      <c r="D14980" s="7" t="s">
        <v>29</v>
      </c>
      <c r="E14980" s="7" t="s">
        <v>36</v>
      </c>
      <c r="F14980" s="7" t="s">
        <v>31</v>
      </c>
      <c r="G14980" s="8">
        <v>1.1200000000000001</v>
      </c>
      <c r="H14980" s="9">
        <v>6.1069999999999996E-3</v>
      </c>
      <c r="I14980" s="10">
        <v>10632.95</v>
      </c>
      <c r="J14980" s="11"/>
      <c r="K14980" s="7"/>
      <c r="L14980" s="12">
        <v>30</v>
      </c>
      <c r="M14980" s="11"/>
      <c r="N14980" s="38">
        <f>I14980*(100-$B$4)*(100-$B$5)/10000</f>
        <v>10632.95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29755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29756</v>
      </c>
      <c r="B14982" s="7" t="s">
        <v>29757</v>
      </c>
      <c r="C14982" s="7" t="s">
        <v>34</v>
      </c>
      <c r="D14982" s="7" t="s">
        <v>29717</v>
      </c>
      <c r="E14982" s="7" t="s">
        <v>234</v>
      </c>
      <c r="F14982" s="7" t="s">
        <v>31</v>
      </c>
      <c r="G14982" s="8">
        <v>1.1399999999999999</v>
      </c>
      <c r="H14982" s="9">
        <v>6.1069999999999996E-3</v>
      </c>
      <c r="I14982" s="10">
        <v>10916.49</v>
      </c>
      <c r="J14982" s="11"/>
      <c r="K14982" s="7"/>
      <c r="L14982" s="12">
        <v>30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29758</v>
      </c>
      <c r="B14983" s="7" t="s">
        <v>29759</v>
      </c>
      <c r="C14983" s="7" t="s">
        <v>34</v>
      </c>
      <c r="D14983" s="7" t="s">
        <v>29717</v>
      </c>
      <c r="E14983" s="7" t="s">
        <v>234</v>
      </c>
      <c r="F14983" s="7" t="s">
        <v>31</v>
      </c>
      <c r="G14983" s="8">
        <v>1.1299999999999999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29760</v>
      </c>
      <c r="B14984" s="7" t="s">
        <v>29761</v>
      </c>
      <c r="C14984" s="7" t="s">
        <v>34</v>
      </c>
      <c r="D14984" s="7" t="s">
        <v>29717</v>
      </c>
      <c r="E14984" s="7" t="s">
        <v>234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29762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35.1" customHeight="1" outlineLevel="5" x14ac:dyDescent="0.2">
      <c r="A14986" s="6" t="s">
        <v>29763</v>
      </c>
      <c r="B14986" s="7" t="s">
        <v>29764</v>
      </c>
      <c r="C14986" s="7" t="s">
        <v>34</v>
      </c>
      <c r="D14986" s="7" t="s">
        <v>35</v>
      </c>
      <c r="E14986" s="7" t="s">
        <v>234</v>
      </c>
      <c r="F14986" s="7" t="s">
        <v>31</v>
      </c>
      <c r="G14986" s="8">
        <v>1.1399999999999999</v>
      </c>
      <c r="H14986" s="9">
        <v>6.1069999999999996E-3</v>
      </c>
      <c r="I14986" s="10">
        <v>10916.49</v>
      </c>
      <c r="J14986" s="11"/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29765</v>
      </c>
      <c r="B14987" s="7" t="s">
        <v>29766</v>
      </c>
      <c r="C14987" s="7" t="s">
        <v>34</v>
      </c>
      <c r="D14987" s="7" t="s">
        <v>35</v>
      </c>
      <c r="E14987" s="7" t="s">
        <v>234</v>
      </c>
      <c r="F14987" s="7" t="s">
        <v>31</v>
      </c>
      <c r="G14987" s="8">
        <v>1.1399999999999999</v>
      </c>
      <c r="H14987" s="9">
        <v>6.1069999999999996E-3</v>
      </c>
      <c r="I14987" s="10">
        <v>10916.49</v>
      </c>
      <c r="J14987" s="11"/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29767</v>
      </c>
      <c r="B14988" s="7" t="s">
        <v>29768</v>
      </c>
      <c r="C14988" s="7" t="s">
        <v>34</v>
      </c>
      <c r="D14988" s="7" t="s">
        <v>35</v>
      </c>
      <c r="E14988" s="7" t="s">
        <v>234</v>
      </c>
      <c r="F14988" s="7" t="s">
        <v>31</v>
      </c>
      <c r="G14988" s="8">
        <v>1.1499999999999999</v>
      </c>
      <c r="H14988" s="9">
        <v>6.1069999999999996E-3</v>
      </c>
      <c r="I14988" s="10">
        <v>10916.49</v>
      </c>
      <c r="J14988" s="11"/>
      <c r="K14988" s="7"/>
      <c r="L14988" s="12">
        <v>20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29769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29770</v>
      </c>
      <c r="B14990" s="7" t="s">
        <v>29771</v>
      </c>
      <c r="C14990" s="7" t="s">
        <v>34</v>
      </c>
      <c r="D14990" s="7" t="s">
        <v>374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29772</v>
      </c>
      <c r="B14991" s="7" t="s">
        <v>29773</v>
      </c>
      <c r="C14991" s="7" t="s">
        <v>34</v>
      </c>
      <c r="D14991" s="7" t="s">
        <v>374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20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29774</v>
      </c>
      <c r="B14992" s="7" t="s">
        <v>29775</v>
      </c>
      <c r="C14992" s="7" t="s">
        <v>34</v>
      </c>
      <c r="D14992" s="7" t="s">
        <v>374</v>
      </c>
      <c r="E14992" s="7" t="s">
        <v>36</v>
      </c>
      <c r="F14992" s="7" t="s">
        <v>31</v>
      </c>
      <c r="G14992" s="8">
        <v>1.23</v>
      </c>
      <c r="H14992" s="9">
        <v>6.1069999999999996E-3</v>
      </c>
      <c r="I14992" s="10">
        <v>10916.49</v>
      </c>
      <c r="J14992" s="11"/>
      <c r="K14992" s="7"/>
      <c r="L14992" s="12">
        <v>30</v>
      </c>
      <c r="M14992" s="11"/>
      <c r="N14992" s="38">
        <f>I14992*(100-$B$4)*(100-$B$5)/10000</f>
        <v>10916.49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29776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47.1" customHeight="1" outlineLevel="5" x14ac:dyDescent="0.2">
      <c r="A14994" s="6" t="s">
        <v>29777</v>
      </c>
      <c r="B14994" s="7" t="s">
        <v>29778</v>
      </c>
      <c r="C14994" s="7" t="s">
        <v>34</v>
      </c>
      <c r="D14994" s="7" t="s">
        <v>35</v>
      </c>
      <c r="E14994" s="7" t="s">
        <v>731</v>
      </c>
      <c r="F14994" s="7" t="s">
        <v>31</v>
      </c>
      <c r="G14994" s="8">
        <v>1.1399999999999999</v>
      </c>
      <c r="H14994" s="9">
        <v>6.1069999999999996E-3</v>
      </c>
      <c r="I14994" s="10">
        <v>10916.49</v>
      </c>
      <c r="J14994" s="11"/>
      <c r="K14994" s="7"/>
      <c r="L14994" s="12">
        <v>30</v>
      </c>
      <c r="M14994" s="11"/>
      <c r="N14994" s="38">
        <f>I14994*(100-$B$4)*(100-$B$5)/10000</f>
        <v>10916.49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47.1" customHeight="1" outlineLevel="5" x14ac:dyDescent="0.2">
      <c r="A14995" s="6" t="s">
        <v>29779</v>
      </c>
      <c r="B14995" s="7" t="s">
        <v>29780</v>
      </c>
      <c r="C14995" s="7" t="s">
        <v>34</v>
      </c>
      <c r="D14995" s="7" t="s">
        <v>35</v>
      </c>
      <c r="E14995" s="7" t="s">
        <v>731</v>
      </c>
      <c r="F14995" s="7" t="s">
        <v>31</v>
      </c>
      <c r="G14995" s="8">
        <v>1.1399999999999999</v>
      </c>
      <c r="H14995" s="9">
        <v>6.1069999999999996E-3</v>
      </c>
      <c r="I14995" s="10">
        <v>10916.49</v>
      </c>
      <c r="J14995" s="11"/>
      <c r="K14995" s="7"/>
      <c r="L14995" s="12">
        <v>30</v>
      </c>
      <c r="M14995" s="11"/>
      <c r="N14995" s="38">
        <f>I14995*(100-$B$4)*(100-$B$5)/10000</f>
        <v>10916.49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47.1" customHeight="1" outlineLevel="5" x14ac:dyDescent="0.2">
      <c r="A14996" s="6" t="s">
        <v>29781</v>
      </c>
      <c r="B14996" s="7" t="s">
        <v>29782</v>
      </c>
      <c r="C14996" s="7" t="s">
        <v>34</v>
      </c>
      <c r="D14996" s="7" t="s">
        <v>35</v>
      </c>
      <c r="E14996" s="7" t="s">
        <v>731</v>
      </c>
      <c r="F14996" s="7" t="s">
        <v>31</v>
      </c>
      <c r="G14996" s="8">
        <v>1.1299999999999999</v>
      </c>
      <c r="H14996" s="9">
        <v>6.1069999999999996E-3</v>
      </c>
      <c r="I14996" s="10">
        <v>10916.49</v>
      </c>
      <c r="J14996" s="12">
        <v>7</v>
      </c>
      <c r="K14996" s="7"/>
      <c r="L14996" s="12">
        <v>30</v>
      </c>
      <c r="M14996" s="11"/>
      <c r="N14996" s="38">
        <f>I14996*(100-$B$4)*(100-$B$5)/10000</f>
        <v>10916.49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47.1" customHeight="1" outlineLevel="5" x14ac:dyDescent="0.2">
      <c r="A14997" s="6" t="s">
        <v>29783</v>
      </c>
      <c r="B14997" s="7" t="s">
        <v>29784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1.1399999999999999</v>
      </c>
      <c r="H14997" s="9">
        <v>6.1069999999999996E-3</v>
      </c>
      <c r="I14997" s="10">
        <v>10916.49</v>
      </c>
      <c r="J14997" s="11"/>
      <c r="K14997" s="7"/>
      <c r="L14997" s="12">
        <v>30</v>
      </c>
      <c r="M14997" s="11"/>
      <c r="N14997" s="38">
        <f>I14997*(100-$B$4)*(100-$B$5)/10000</f>
        <v>10916.49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29785</v>
      </c>
      <c r="B14998" s="7" t="s">
        <v>29786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1.1399999999999999</v>
      </c>
      <c r="H14998" s="9">
        <v>6.1069999999999996E-3</v>
      </c>
      <c r="I14998" s="10">
        <v>10916.49</v>
      </c>
      <c r="J14998" s="11"/>
      <c r="K14998" s="7"/>
      <c r="L14998" s="12">
        <v>30</v>
      </c>
      <c r="M14998" s="11"/>
      <c r="N14998" s="38">
        <f>I14998*(100-$B$4)*(100-$B$5)/10000</f>
        <v>10916.49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29787</v>
      </c>
      <c r="B14999" s="7" t="s">
        <v>29788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11.1" customHeight="1" outlineLevel="3" x14ac:dyDescent="0.2">
      <c r="A15000" s="29" t="s">
        <v>29789</v>
      </c>
      <c r="B15000" s="29"/>
      <c r="C15000" s="29"/>
      <c r="D15000" s="29"/>
      <c r="E15000" s="29"/>
      <c r="F15000" s="29"/>
      <c r="G15000" s="29"/>
      <c r="H15000" s="29"/>
      <c r="I15000" s="29"/>
      <c r="J15000" s="29"/>
      <c r="K15000" s="29"/>
      <c r="L15000" s="29"/>
      <c r="M15000" s="29"/>
      <c r="N15000" s="36"/>
      <c r="O15000" s="36"/>
      <c r="P15000" s="36"/>
      <c r="Q15000" s="36"/>
    </row>
    <row r="15001" spans="1:17" ht="11.1" customHeight="1" outlineLevel="4" x14ac:dyDescent="0.2">
      <c r="A15001" s="30" t="s">
        <v>29790</v>
      </c>
      <c r="B15001" s="30"/>
      <c r="C15001" s="30"/>
      <c r="D15001" s="30"/>
      <c r="E15001" s="30"/>
      <c r="F15001" s="30"/>
      <c r="G15001" s="30"/>
      <c r="H15001" s="30"/>
      <c r="I15001" s="30"/>
      <c r="J15001" s="30"/>
      <c r="K15001" s="30"/>
      <c r="L15001" s="30"/>
      <c r="M15001" s="30"/>
      <c r="N15001" s="37"/>
      <c r="O15001" s="37"/>
      <c r="P15001" s="37"/>
      <c r="Q15001" s="37"/>
    </row>
    <row r="15002" spans="1:17" ht="35.1" customHeight="1" outlineLevel="5" x14ac:dyDescent="0.2">
      <c r="A15002" s="6" t="s">
        <v>29791</v>
      </c>
      <c r="B15002" s="7" t="s">
        <v>29792</v>
      </c>
      <c r="C15002" s="7" t="s">
        <v>68</v>
      </c>
      <c r="D15002" s="7" t="s">
        <v>35</v>
      </c>
      <c r="E15002" s="7" t="s">
        <v>398</v>
      </c>
      <c r="F15002" s="7" t="s">
        <v>31</v>
      </c>
      <c r="G15002" s="8">
        <v>0.35499999999999998</v>
      </c>
      <c r="H15002" s="9">
        <v>1.08E-3</v>
      </c>
      <c r="I15002" s="10">
        <v>5790.09</v>
      </c>
      <c r="J15002" s="11"/>
      <c r="K15002" s="7"/>
      <c r="L15002" s="12">
        <v>15</v>
      </c>
      <c r="M15002" s="11"/>
      <c r="N15002" s="38">
        <f>I15002*(100-$B$4)*(100-$B$5)/10000</f>
        <v>5790.09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5.1" customHeight="1" outlineLevel="5" x14ac:dyDescent="0.2">
      <c r="A15003" s="6" t="s">
        <v>29793</v>
      </c>
      <c r="B15003" s="7" t="s">
        <v>29794</v>
      </c>
      <c r="C15003" s="7" t="s">
        <v>68</v>
      </c>
      <c r="D15003" s="7" t="s">
        <v>35</v>
      </c>
      <c r="E15003" s="7" t="s">
        <v>398</v>
      </c>
      <c r="F15003" s="7" t="s">
        <v>31</v>
      </c>
      <c r="G15003" s="8">
        <v>0.35499999999999998</v>
      </c>
      <c r="H15003" s="9">
        <v>1.08E-3</v>
      </c>
      <c r="I15003" s="10">
        <v>5790.09</v>
      </c>
      <c r="J15003" s="12">
        <v>28</v>
      </c>
      <c r="K15003" s="7"/>
      <c r="L15003" s="11"/>
      <c r="M15003" s="11"/>
      <c r="N15003" s="38">
        <f>I15003*(100-$B$4)*(100-$B$5)/10000</f>
        <v>5790.09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29795</v>
      </c>
      <c r="B15004" s="7" t="s">
        <v>29796</v>
      </c>
      <c r="C15004" s="7" t="s">
        <v>68</v>
      </c>
      <c r="D15004" s="7" t="s">
        <v>29</v>
      </c>
      <c r="E15004" s="7" t="s">
        <v>398</v>
      </c>
      <c r="F15004" s="7" t="s">
        <v>31</v>
      </c>
      <c r="G15004" s="8">
        <v>0.35499999999999998</v>
      </c>
      <c r="H15004" s="9">
        <v>1.08E-3</v>
      </c>
      <c r="I15004" s="10">
        <v>6658.61</v>
      </c>
      <c r="J15004" s="12">
        <v>22</v>
      </c>
      <c r="K15004" s="7"/>
      <c r="L15004" s="11"/>
      <c r="M15004" s="11"/>
      <c r="N15004" s="38">
        <f>I15004*(100-$B$4)*(100-$B$5)/10000</f>
        <v>6658.61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29797</v>
      </c>
      <c r="B15005" s="7" t="s">
        <v>29798</v>
      </c>
      <c r="C15005" s="7" t="s">
        <v>68</v>
      </c>
      <c r="D15005" s="7" t="s">
        <v>29</v>
      </c>
      <c r="E15005" s="7" t="s">
        <v>398</v>
      </c>
      <c r="F15005" s="7" t="s">
        <v>31</v>
      </c>
      <c r="G15005" s="8">
        <v>0.35499999999999998</v>
      </c>
      <c r="H15005" s="9">
        <v>1.08E-3</v>
      </c>
      <c r="I15005" s="10">
        <v>5790.09</v>
      </c>
      <c r="J15005" s="11"/>
      <c r="K15005" s="7"/>
      <c r="L15005" s="12">
        <v>15</v>
      </c>
      <c r="M15005" s="11"/>
      <c r="N15005" s="38">
        <f>I15005*(100-$B$4)*(100-$B$5)/10000</f>
        <v>5790.09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28</v>
      </c>
      <c r="D15007" s="7" t="s">
        <v>35</v>
      </c>
      <c r="E15007" s="7" t="s">
        <v>30</v>
      </c>
      <c r="F15007" s="7" t="s">
        <v>31</v>
      </c>
      <c r="G15007" s="8">
        <v>0.46</v>
      </c>
      <c r="H15007" s="9">
        <v>1.5790000000000001E-3</v>
      </c>
      <c r="I15007" s="10">
        <v>7246.72</v>
      </c>
      <c r="J15007" s="11"/>
      <c r="K15007" s="7"/>
      <c r="L15007" s="12">
        <v>15</v>
      </c>
      <c r="M15007" s="11"/>
      <c r="N15007" s="38">
        <f>I15007*(100-$B$4)*(100-$B$5)/10000</f>
        <v>7246.72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28</v>
      </c>
      <c r="D15008" s="7" t="s">
        <v>35</v>
      </c>
      <c r="E15008" s="7" t="s">
        <v>30</v>
      </c>
      <c r="F15008" s="7" t="s">
        <v>31</v>
      </c>
      <c r="G15008" s="8">
        <v>0.45</v>
      </c>
      <c r="H15008" s="9">
        <v>1.5790000000000001E-3</v>
      </c>
      <c r="I15008" s="10">
        <v>7246.72</v>
      </c>
      <c r="J15008" s="12">
        <v>40</v>
      </c>
      <c r="K15008" s="7"/>
      <c r="L15008" s="11"/>
      <c r="M15008" s="11"/>
      <c r="N15008" s="38">
        <f>I15008*(100-$B$4)*(100-$B$5)/10000</f>
        <v>7246.72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28</v>
      </c>
      <c r="D15009" s="7" t="s">
        <v>35</v>
      </c>
      <c r="E15009" s="7" t="s">
        <v>30</v>
      </c>
      <c r="F15009" s="7" t="s">
        <v>31</v>
      </c>
      <c r="G15009" s="8">
        <v>0.46</v>
      </c>
      <c r="H15009" s="9">
        <v>1.5790000000000001E-3</v>
      </c>
      <c r="I15009" s="10">
        <v>7246.72</v>
      </c>
      <c r="J15009" s="12">
        <v>5</v>
      </c>
      <c r="K15009" s="7"/>
      <c r="L15009" s="11"/>
      <c r="M15009" s="11"/>
      <c r="N15009" s="38">
        <f>I15009*(100-$B$4)*(100-$B$5)/10000</f>
        <v>7246.72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28</v>
      </c>
      <c r="D15010" s="7" t="s">
        <v>35</v>
      </c>
      <c r="E15010" s="7" t="s">
        <v>30</v>
      </c>
      <c r="F15010" s="7" t="s">
        <v>31</v>
      </c>
      <c r="G15010" s="8">
        <v>0.46</v>
      </c>
      <c r="H15010" s="9">
        <v>1.5790000000000001E-3</v>
      </c>
      <c r="I15010" s="10">
        <v>7246.72</v>
      </c>
      <c r="J15010" s="11"/>
      <c r="K15010" s="7"/>
      <c r="L15010" s="12">
        <v>15</v>
      </c>
      <c r="M15010" s="11"/>
      <c r="N15010" s="38">
        <f>I15010*(100-$B$4)*(100-$B$5)/10000</f>
        <v>7246.72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28</v>
      </c>
      <c r="D15011" s="7" t="s">
        <v>29</v>
      </c>
      <c r="E15011" s="7" t="s">
        <v>30</v>
      </c>
      <c r="F15011" s="7" t="s">
        <v>31</v>
      </c>
      <c r="G15011" s="8">
        <v>0.46</v>
      </c>
      <c r="H15011" s="9">
        <v>1.5790000000000001E-3</v>
      </c>
      <c r="I15011" s="10">
        <v>7246.72</v>
      </c>
      <c r="J15011" s="11"/>
      <c r="K15011" s="7"/>
      <c r="L15011" s="11"/>
      <c r="M15011" s="11"/>
      <c r="N15011" s="38">
        <f>I15011*(100-$B$4)*(100-$B$5)/10000</f>
        <v>7246.72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28</v>
      </c>
      <c r="D15012" s="7" t="s">
        <v>29</v>
      </c>
      <c r="E15012" s="7" t="s">
        <v>30</v>
      </c>
      <c r="F15012" s="7" t="s">
        <v>31</v>
      </c>
      <c r="G15012" s="8">
        <v>0.45</v>
      </c>
      <c r="H15012" s="9">
        <v>1.5790000000000001E-3</v>
      </c>
      <c r="I15012" s="10">
        <v>7246.72</v>
      </c>
      <c r="J15012" s="12">
        <v>1</v>
      </c>
      <c r="K15012" s="7"/>
      <c r="L15012" s="11"/>
      <c r="M15012" s="11"/>
      <c r="N15012" s="38">
        <f>I15012*(100-$B$4)*(100-$B$5)/10000</f>
        <v>7246.72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29812</v>
      </c>
      <c r="B15013" s="7" t="s">
        <v>29813</v>
      </c>
      <c r="C15013" s="7" t="s">
        <v>28</v>
      </c>
      <c r="D15013" s="7" t="s">
        <v>29</v>
      </c>
      <c r="E15013" s="7" t="s">
        <v>30</v>
      </c>
      <c r="F15013" s="7" t="s">
        <v>31</v>
      </c>
      <c r="G15013" s="8">
        <v>0.46</v>
      </c>
      <c r="H15013" s="9">
        <v>1.5790000000000001E-3</v>
      </c>
      <c r="I15013" s="10">
        <v>7246.72</v>
      </c>
      <c r="J15013" s="11"/>
      <c r="K15013" s="7"/>
      <c r="L15013" s="12">
        <v>15</v>
      </c>
      <c r="M15013" s="11"/>
      <c r="N15013" s="38">
        <f>I15013*(100-$B$4)*(100-$B$5)/10000</f>
        <v>7246.72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29814</v>
      </c>
      <c r="B15014" s="7" t="s">
        <v>29815</v>
      </c>
      <c r="C15014" s="7" t="s">
        <v>28</v>
      </c>
      <c r="D15014" s="7" t="s">
        <v>29</v>
      </c>
      <c r="E15014" s="7" t="s">
        <v>30</v>
      </c>
      <c r="F15014" s="7" t="s">
        <v>31</v>
      </c>
      <c r="G15014" s="8">
        <v>0.46</v>
      </c>
      <c r="H15014" s="9">
        <v>1.5790000000000001E-3</v>
      </c>
      <c r="I15014" s="10">
        <v>11797.7</v>
      </c>
      <c r="J15014" s="11"/>
      <c r="K15014" s="7"/>
      <c r="L15014" s="12">
        <v>30</v>
      </c>
      <c r="M15014" s="11"/>
      <c r="N15014" s="38">
        <f>I15014*(100-$B$4)*(100-$B$5)/10000</f>
        <v>11797.7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29816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35</v>
      </c>
      <c r="E15016" s="7" t="s">
        <v>36</v>
      </c>
      <c r="F15016" s="7" t="s">
        <v>31</v>
      </c>
      <c r="G15016" s="8">
        <v>0.77</v>
      </c>
      <c r="H15016" s="9">
        <v>2.673E-3</v>
      </c>
      <c r="I15016" s="10">
        <v>8710.4699999999993</v>
      </c>
      <c r="J15016" s="12">
        <v>69</v>
      </c>
      <c r="K15016" s="7"/>
      <c r="L15016" s="11"/>
      <c r="M15016" s="11"/>
      <c r="N15016" s="38">
        <f>I15016*(100-$B$4)*(100-$B$5)/10000</f>
        <v>8710.4699999999993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29819</v>
      </c>
      <c r="B15017" s="7" t="s">
        <v>29820</v>
      </c>
      <c r="C15017" s="7" t="s">
        <v>34</v>
      </c>
      <c r="D15017" s="7" t="s">
        <v>35</v>
      </c>
      <c r="E15017" s="7" t="s">
        <v>36</v>
      </c>
      <c r="F15017" s="7" t="s">
        <v>31</v>
      </c>
      <c r="G15017" s="8">
        <v>0.77</v>
      </c>
      <c r="H15017" s="9">
        <v>2.673E-3</v>
      </c>
      <c r="I15017" s="10">
        <v>8710.4699999999993</v>
      </c>
      <c r="J15017" s="11"/>
      <c r="K15017" s="7"/>
      <c r="L15017" s="12">
        <v>15</v>
      </c>
      <c r="M15017" s="11"/>
      <c r="N15017" s="38">
        <f>I15017*(100-$B$4)*(100-$B$5)/10000</f>
        <v>8710.4699999999993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29821</v>
      </c>
      <c r="B15018" s="7" t="s">
        <v>29822</v>
      </c>
      <c r="C15018" s="7" t="s">
        <v>34</v>
      </c>
      <c r="D15018" s="7" t="s">
        <v>35</v>
      </c>
      <c r="E15018" s="7" t="s">
        <v>36</v>
      </c>
      <c r="F15018" s="7" t="s">
        <v>31</v>
      </c>
      <c r="G15018" s="8">
        <v>0.754</v>
      </c>
      <c r="H15018" s="9">
        <v>2.673E-3</v>
      </c>
      <c r="I15018" s="10">
        <v>8710.4699999999993</v>
      </c>
      <c r="J15018" s="11"/>
      <c r="K15018" s="7"/>
      <c r="L15018" s="12">
        <v>15</v>
      </c>
      <c r="M15018" s="11"/>
      <c r="N15018" s="38">
        <f>I15018*(100-$B$4)*(100-$B$5)/10000</f>
        <v>8710.4699999999993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29823</v>
      </c>
      <c r="B15019" s="7" t="s">
        <v>29824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0.754</v>
      </c>
      <c r="H15019" s="9">
        <v>2.673E-3</v>
      </c>
      <c r="I15019" s="10">
        <v>8710.4699999999993</v>
      </c>
      <c r="J15019" s="12">
        <v>81</v>
      </c>
      <c r="K15019" s="7"/>
      <c r="L15019" s="11"/>
      <c r="M15019" s="11"/>
      <c r="N15019" s="38">
        <f>I15019*(100-$B$4)*(100-$B$5)/10000</f>
        <v>8710.4699999999993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3" x14ac:dyDescent="0.2">
      <c r="A15020" s="29" t="s">
        <v>29825</v>
      </c>
      <c r="B15020" s="29"/>
      <c r="C15020" s="29"/>
      <c r="D15020" s="29"/>
      <c r="E15020" s="29"/>
      <c r="F15020" s="29"/>
      <c r="G15020" s="29"/>
      <c r="H15020" s="29"/>
      <c r="I15020" s="29"/>
      <c r="J15020" s="29"/>
      <c r="K15020" s="29"/>
      <c r="L15020" s="29"/>
      <c r="M15020" s="29"/>
      <c r="N15020" s="36"/>
      <c r="O15020" s="36"/>
      <c r="P15020" s="36"/>
      <c r="Q15020" s="36"/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68</v>
      </c>
      <c r="D15022" s="7" t="s">
        <v>35</v>
      </c>
      <c r="E15022" s="7" t="s">
        <v>398</v>
      </c>
      <c r="F15022" s="7" t="s">
        <v>31</v>
      </c>
      <c r="G15022" s="8">
        <v>0.71</v>
      </c>
      <c r="H15022" s="9">
        <v>2.5600000000000002E-3</v>
      </c>
      <c r="I15022" s="10">
        <v>4121.67</v>
      </c>
      <c r="J15022" s="12">
        <v>101</v>
      </c>
      <c r="K15022" s="7"/>
      <c r="L15022" s="12">
        <v>15</v>
      </c>
      <c r="M15022" s="11"/>
      <c r="N15022" s="38">
        <f>I15022*(100-$B$4)*(100-$B$5)/10000</f>
        <v>4121.67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3" x14ac:dyDescent="0.2">
      <c r="A15023" s="29" t="s">
        <v>29829</v>
      </c>
      <c r="B15023" s="29"/>
      <c r="C15023" s="29"/>
      <c r="D15023" s="29"/>
      <c r="E15023" s="29"/>
      <c r="F15023" s="29"/>
      <c r="G15023" s="29"/>
      <c r="H15023" s="29"/>
      <c r="I15023" s="29"/>
      <c r="J15023" s="29"/>
      <c r="K15023" s="29"/>
      <c r="L15023" s="29"/>
      <c r="M15023" s="29"/>
      <c r="N15023" s="36"/>
      <c r="O15023" s="36"/>
      <c r="P15023" s="36"/>
      <c r="Q15023" s="36"/>
    </row>
    <row r="15024" spans="1:17" ht="11.1" customHeight="1" outlineLevel="4" x14ac:dyDescent="0.2">
      <c r="A15024" s="30" t="s">
        <v>29830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29831</v>
      </c>
      <c r="B15025" s="7" t="s">
        <v>29832</v>
      </c>
      <c r="C15025" s="7" t="s">
        <v>1838</v>
      </c>
      <c r="D15025" s="7" t="s">
        <v>35</v>
      </c>
      <c r="E15025" s="7" t="s">
        <v>65</v>
      </c>
      <c r="F15025" s="7" t="s">
        <v>31</v>
      </c>
      <c r="G15025" s="8">
        <v>0.46</v>
      </c>
      <c r="H15025" s="9">
        <v>2.6370000000000001E-2</v>
      </c>
      <c r="I15025" s="10">
        <v>9188.27</v>
      </c>
      <c r="J15025" s="12">
        <v>74</v>
      </c>
      <c r="K15025" s="7"/>
      <c r="L15025" s="11"/>
      <c r="M15025" s="11"/>
      <c r="N15025" s="38">
        <f>I15025*(100-$B$4)*(100-$B$5)/10000</f>
        <v>9188.27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29833</v>
      </c>
      <c r="B15026" s="7" t="s">
        <v>29834</v>
      </c>
      <c r="C15026" s="7" t="s">
        <v>1838</v>
      </c>
      <c r="D15026" s="7" t="s">
        <v>29</v>
      </c>
      <c r="E15026" s="7" t="s">
        <v>65</v>
      </c>
      <c r="F15026" s="7" t="s">
        <v>31</v>
      </c>
      <c r="G15026" s="8">
        <v>0.46</v>
      </c>
      <c r="H15026" s="9">
        <v>2.637E-3</v>
      </c>
      <c r="I15026" s="10">
        <v>9188.27</v>
      </c>
      <c r="J15026" s="12">
        <v>259</v>
      </c>
      <c r="K15026" s="7"/>
      <c r="L15026" s="11"/>
      <c r="M15026" s="11"/>
      <c r="N15026" s="38">
        <f>I15026*(100-$B$4)*(100-$B$5)/10000</f>
        <v>9188.27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11.1" customHeight="1" outlineLevel="4" x14ac:dyDescent="0.2">
      <c r="A15027" s="30" t="s">
        <v>29835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5.1" customHeight="1" outlineLevel="5" x14ac:dyDescent="0.2">
      <c r="A15028" s="6" t="s">
        <v>29836</v>
      </c>
      <c r="B15028" s="7" t="s">
        <v>29837</v>
      </c>
      <c r="C15028" s="7" t="s">
        <v>431</v>
      </c>
      <c r="D15028" s="7" t="s">
        <v>35</v>
      </c>
      <c r="E15028" s="7" t="s">
        <v>30</v>
      </c>
      <c r="F15028" s="7" t="s">
        <v>31</v>
      </c>
      <c r="G15028" s="8">
        <v>0.74</v>
      </c>
      <c r="H15028" s="9">
        <v>5.2529999999999999E-3</v>
      </c>
      <c r="I15028" s="10">
        <v>12837.54</v>
      </c>
      <c r="J15028" s="12">
        <v>5</v>
      </c>
      <c r="K15028" s="7"/>
      <c r="L15028" s="11"/>
      <c r="M15028" s="11"/>
      <c r="N15028" s="38">
        <f>I15028*(100-$B$4)*(100-$B$5)/10000</f>
        <v>12837.54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29838</v>
      </c>
      <c r="B15029" s="7" t="s">
        <v>29839</v>
      </c>
      <c r="C15029" s="7" t="s">
        <v>431</v>
      </c>
      <c r="D15029" s="7" t="s">
        <v>29</v>
      </c>
      <c r="E15029" s="7" t="s">
        <v>30</v>
      </c>
      <c r="F15029" s="7" t="s">
        <v>31</v>
      </c>
      <c r="G15029" s="8">
        <v>0.74</v>
      </c>
      <c r="H15029" s="9">
        <v>5.3350000000000002E-2</v>
      </c>
      <c r="I15029" s="10">
        <v>12837.54</v>
      </c>
      <c r="J15029" s="12">
        <v>349</v>
      </c>
      <c r="K15029" s="7"/>
      <c r="L15029" s="11"/>
      <c r="M15029" s="11"/>
      <c r="N15029" s="38">
        <f>I15029*(100-$B$4)*(100-$B$5)/10000</f>
        <v>12837.54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29840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240</v>
      </c>
      <c r="D15032" s="7" t="s">
        <v>35</v>
      </c>
      <c r="E15032" s="7" t="s">
        <v>392</v>
      </c>
      <c r="F15032" s="7" t="s">
        <v>31</v>
      </c>
      <c r="G15032" s="8">
        <v>0.495</v>
      </c>
      <c r="H15032" s="9">
        <v>2.6459999999999999E-3</v>
      </c>
      <c r="I15032" s="10">
        <v>6123.72</v>
      </c>
      <c r="J15032" s="12">
        <v>200</v>
      </c>
      <c r="K15032" s="7"/>
      <c r="L15032" s="11"/>
      <c r="M15032" s="11"/>
      <c r="N15032" s="38">
        <f>I15032*(100-$B$4)*(100-$B$5)/10000</f>
        <v>6123.72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240</v>
      </c>
      <c r="D15033" s="7" t="s">
        <v>29</v>
      </c>
      <c r="E15033" s="7" t="s">
        <v>65</v>
      </c>
      <c r="F15033" s="7" t="s">
        <v>31</v>
      </c>
      <c r="G15033" s="8">
        <v>0.49299999999999999</v>
      </c>
      <c r="H15033" s="9">
        <v>2.6459999999999999E-3</v>
      </c>
      <c r="I15033" s="10">
        <v>6123.72</v>
      </c>
      <c r="J15033" s="12">
        <v>30</v>
      </c>
      <c r="K15033" s="7"/>
      <c r="L15033" s="11"/>
      <c r="M15033" s="11"/>
      <c r="N15033" s="38">
        <f>I15033*(100-$B$4)*(100-$B$5)/10000</f>
        <v>6123.72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11.1" customHeight="1" outlineLevel="3" x14ac:dyDescent="0.2">
      <c r="A15034" s="29" t="s">
        <v>29846</v>
      </c>
      <c r="B15034" s="29"/>
      <c r="C15034" s="29"/>
      <c r="D15034" s="29"/>
      <c r="E15034" s="29"/>
      <c r="F15034" s="29"/>
      <c r="G15034" s="29"/>
      <c r="H15034" s="29"/>
      <c r="I15034" s="29"/>
      <c r="J15034" s="29"/>
      <c r="K15034" s="29"/>
      <c r="L15034" s="29"/>
      <c r="M15034" s="29"/>
      <c r="N15034" s="36"/>
      <c r="O15034" s="36"/>
      <c r="P15034" s="36"/>
      <c r="Q15034" s="36"/>
    </row>
    <row r="15035" spans="1:17" ht="11.1" customHeight="1" outlineLevel="4" x14ac:dyDescent="0.2">
      <c r="A15035" s="30" t="s">
        <v>29847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29848</v>
      </c>
      <c r="B15036" s="7" t="s">
        <v>29849</v>
      </c>
      <c r="C15036" s="7" t="s">
        <v>43</v>
      </c>
      <c r="D15036" s="7" t="s">
        <v>29</v>
      </c>
      <c r="E15036" s="7" t="s">
        <v>731</v>
      </c>
      <c r="F15036" s="7" t="s">
        <v>31</v>
      </c>
      <c r="G15036" s="8">
        <v>1.54</v>
      </c>
      <c r="H15036" s="9">
        <v>6.6899999999999998E-3</v>
      </c>
      <c r="I15036" s="10">
        <v>9318.61</v>
      </c>
      <c r="J15036" s="12">
        <v>9</v>
      </c>
      <c r="K15036" s="7"/>
      <c r="L15036" s="11"/>
      <c r="M15036" s="11"/>
      <c r="N15036" s="38">
        <f>I15036*(100-$B$4)*(100-$B$5)/10000</f>
        <v>9318.61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29850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29851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29852</v>
      </c>
      <c r="B15039" s="7" t="s">
        <v>29853</v>
      </c>
      <c r="C15039" s="7" t="s">
        <v>34</v>
      </c>
      <c r="D15039" s="7" t="s">
        <v>35</v>
      </c>
      <c r="E15039" s="7" t="s">
        <v>6625</v>
      </c>
      <c r="F15039" s="7" t="s">
        <v>31</v>
      </c>
      <c r="G15039" s="8">
        <v>0.71499999999999997</v>
      </c>
      <c r="H15039" s="9">
        <v>3.6800000000000001E-3</v>
      </c>
      <c r="I15039" s="10">
        <v>7707.4</v>
      </c>
      <c r="J15039" s="11"/>
      <c r="K15039" s="7"/>
      <c r="L15039" s="12">
        <v>15</v>
      </c>
      <c r="M15039" s="11"/>
      <c r="N15039" s="38">
        <f>I15039*(100-$B$4)*(100-$B$5)/10000</f>
        <v>7707.4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29854</v>
      </c>
      <c r="B15040" s="7" t="s">
        <v>29855</v>
      </c>
      <c r="C15040" s="7" t="s">
        <v>34</v>
      </c>
      <c r="D15040" s="7" t="s">
        <v>35</v>
      </c>
      <c r="E15040" s="7" t="s">
        <v>6625</v>
      </c>
      <c r="F15040" s="7" t="s">
        <v>31</v>
      </c>
      <c r="G15040" s="8">
        <v>0.71299999999999997</v>
      </c>
      <c r="H15040" s="9">
        <v>3.6800000000000001E-3</v>
      </c>
      <c r="I15040" s="10">
        <v>7707.4</v>
      </c>
      <c r="J15040" s="12">
        <v>59</v>
      </c>
      <c r="K15040" s="7"/>
      <c r="L15040" s="11"/>
      <c r="M15040" s="11"/>
      <c r="N15040" s="38">
        <f>I15040*(100-$B$4)*(100-$B$5)/10000</f>
        <v>7707.4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29856</v>
      </c>
      <c r="B15041" s="7" t="s">
        <v>29857</v>
      </c>
      <c r="C15041" s="7" t="s">
        <v>34</v>
      </c>
      <c r="D15041" s="7" t="s">
        <v>35</v>
      </c>
      <c r="E15041" s="7" t="s">
        <v>675</v>
      </c>
      <c r="F15041" s="7" t="s">
        <v>31</v>
      </c>
      <c r="G15041" s="8">
        <v>0.71499999999999997</v>
      </c>
      <c r="H15041" s="9">
        <v>3.6800000000000001E-3</v>
      </c>
      <c r="I15041" s="10">
        <v>12457.89</v>
      </c>
      <c r="J15041" s="12">
        <v>64</v>
      </c>
      <c r="K15041" s="7" t="s">
        <v>705</v>
      </c>
      <c r="L15041" s="11"/>
      <c r="M15041" s="11"/>
      <c r="N15041" s="38">
        <f>I15041*(100-$B$4)*(100-$B$5)/10000</f>
        <v>12457.89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34</v>
      </c>
      <c r="D15042" s="7" t="s">
        <v>29</v>
      </c>
      <c r="E15042" s="7" t="s">
        <v>36</v>
      </c>
      <c r="F15042" s="7" t="s">
        <v>31</v>
      </c>
      <c r="G15042" s="8">
        <v>0.71499999999999997</v>
      </c>
      <c r="H15042" s="9">
        <v>3.6800000000000001E-3</v>
      </c>
      <c r="I15042" s="10">
        <v>7707.4</v>
      </c>
      <c r="J15042" s="11"/>
      <c r="K15042" s="7"/>
      <c r="L15042" s="12">
        <v>15</v>
      </c>
      <c r="M15042" s="11"/>
      <c r="N15042" s="38">
        <f>I15042*(100-$B$4)*(100-$B$5)/10000</f>
        <v>7707.4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34</v>
      </c>
      <c r="D15043" s="7" t="s">
        <v>29</v>
      </c>
      <c r="E15043" s="7" t="s">
        <v>36</v>
      </c>
      <c r="F15043" s="7" t="s">
        <v>31</v>
      </c>
      <c r="G15043" s="8">
        <v>0.71499999999999997</v>
      </c>
      <c r="H15043" s="9">
        <v>3.6800000000000001E-3</v>
      </c>
      <c r="I15043" s="10">
        <v>7707.4</v>
      </c>
      <c r="J15043" s="12">
        <v>30</v>
      </c>
      <c r="K15043" s="7"/>
      <c r="L15043" s="11"/>
      <c r="M15043" s="11"/>
      <c r="N15043" s="38">
        <f>I15043*(100-$B$4)*(100-$B$5)/10000</f>
        <v>7707.4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34</v>
      </c>
      <c r="D15044" s="7" t="s">
        <v>29</v>
      </c>
      <c r="E15044" s="7" t="s">
        <v>731</v>
      </c>
      <c r="F15044" s="7" t="s">
        <v>31</v>
      </c>
      <c r="G15044" s="8">
        <v>0.71499999999999997</v>
      </c>
      <c r="H15044" s="9">
        <v>3.6800000000000001E-3</v>
      </c>
      <c r="I15044" s="10">
        <v>14326.58</v>
      </c>
      <c r="J15044" s="12">
        <v>107</v>
      </c>
      <c r="K15044" s="7" t="s">
        <v>705</v>
      </c>
      <c r="L15044" s="11"/>
      <c r="M15044" s="11"/>
      <c r="N15044" s="38">
        <f>I15044*(100-$B$4)*(100-$B$5)/10000</f>
        <v>14326.58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23.1" customHeight="1" outlineLevel="5" x14ac:dyDescent="0.2">
      <c r="A15047" s="6" t="s">
        <v>29866</v>
      </c>
      <c r="B15047" s="7" t="s">
        <v>29867</v>
      </c>
      <c r="C15047" s="7"/>
      <c r="D15047" s="7"/>
      <c r="E15047" s="7" t="s">
        <v>52</v>
      </c>
      <c r="F15047" s="7" t="s">
        <v>31</v>
      </c>
      <c r="G15047" s="8">
        <v>5.8000000000000003E-2</v>
      </c>
      <c r="H15047" s="9">
        <v>1.3799999999999999E-4</v>
      </c>
      <c r="I15047" s="10">
        <v>1298.92</v>
      </c>
      <c r="J15047" s="12">
        <v>242</v>
      </c>
      <c r="K15047" s="7"/>
      <c r="L15047" s="11"/>
      <c r="M15047" s="11"/>
      <c r="N15047" s="38">
        <f>I15047*(100-$B$4)*(100-$B$5)/10000</f>
        <v>1298.92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3.1" customHeight="1" outlineLevel="5" x14ac:dyDescent="0.2">
      <c r="A15048" s="6" t="s">
        <v>29868</v>
      </c>
      <c r="B15048" s="7" t="s">
        <v>29869</v>
      </c>
      <c r="C15048" s="7"/>
      <c r="D15048" s="7"/>
      <c r="E15048" s="7" t="s">
        <v>52</v>
      </c>
      <c r="F15048" s="7" t="s">
        <v>31</v>
      </c>
      <c r="G15048" s="8">
        <v>1.7999999999999999E-2</v>
      </c>
      <c r="H15048" s="9">
        <v>2.5000000000000001E-5</v>
      </c>
      <c r="I15048" s="13">
        <v>357.22</v>
      </c>
      <c r="J15048" s="12">
        <v>296</v>
      </c>
      <c r="K15048" s="7"/>
      <c r="L15048" s="11"/>
      <c r="M15048" s="11"/>
      <c r="N15048" s="38">
        <f>I15048*(100-$B$4)*(100-$B$5)/10000</f>
        <v>357.22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23.1" customHeight="1" outlineLevel="5" x14ac:dyDescent="0.2">
      <c r="A15049" s="6" t="s">
        <v>29870</v>
      </c>
      <c r="B15049" s="7" t="s">
        <v>29871</v>
      </c>
      <c r="C15049" s="7"/>
      <c r="D15049" s="7"/>
      <c r="E15049" s="7" t="s">
        <v>52</v>
      </c>
      <c r="F15049" s="7" t="s">
        <v>31</v>
      </c>
      <c r="G15049" s="8">
        <v>0.59</v>
      </c>
      <c r="H15049" s="9">
        <v>1.5799999999999999E-4</v>
      </c>
      <c r="I15049" s="13">
        <v>746.89</v>
      </c>
      <c r="J15049" s="12">
        <v>404</v>
      </c>
      <c r="K15049" s="7"/>
      <c r="L15049" s="11"/>
      <c r="M15049" s="11"/>
      <c r="N15049" s="38">
        <f>I15049*(100-$B$4)*(100-$B$5)/10000</f>
        <v>746.89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5" x14ac:dyDescent="0.2">
      <c r="A15050" s="6" t="s">
        <v>29872</v>
      </c>
      <c r="B15050" s="7" t="s">
        <v>29873</v>
      </c>
      <c r="C15050" s="7"/>
      <c r="D15050" s="7"/>
      <c r="E15050" s="7" t="s">
        <v>52</v>
      </c>
      <c r="F15050" s="7" t="s">
        <v>31</v>
      </c>
      <c r="G15050" s="8">
        <v>3</v>
      </c>
      <c r="H15050" s="9">
        <v>4.2620000000000002E-3</v>
      </c>
      <c r="I15050" s="10">
        <v>9287.36</v>
      </c>
      <c r="J15050" s="12">
        <v>43</v>
      </c>
      <c r="K15050" s="7"/>
      <c r="L15050" s="11"/>
      <c r="M15050" s="11"/>
      <c r="N15050" s="38">
        <f>I15050*(100-$B$4)*(100-$B$5)/10000</f>
        <v>9287.36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5" x14ac:dyDescent="0.2">
      <c r="A15051" s="6" t="s">
        <v>29874</v>
      </c>
      <c r="B15051" s="7" t="s">
        <v>29875</v>
      </c>
      <c r="C15051" s="7"/>
      <c r="D15051" s="7"/>
      <c r="E15051" s="7" t="s">
        <v>52</v>
      </c>
      <c r="F15051" s="7" t="s">
        <v>31</v>
      </c>
      <c r="G15051" s="8">
        <v>3.5350000000000001</v>
      </c>
      <c r="H15051" s="9">
        <v>5.1000000000000004E-4</v>
      </c>
      <c r="I15051" s="10">
        <v>12404.72</v>
      </c>
      <c r="J15051" s="11"/>
      <c r="K15051" s="7"/>
      <c r="L15051" s="11"/>
      <c r="M15051" s="11"/>
      <c r="N15051" s="38">
        <f>I15051*(100-$B$4)*(100-$B$5)/10000</f>
        <v>12404.72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5" x14ac:dyDescent="0.2">
      <c r="A15052" s="6" t="s">
        <v>29876</v>
      </c>
      <c r="B15052" s="7" t="s">
        <v>29877</v>
      </c>
      <c r="C15052" s="7"/>
      <c r="D15052" s="7"/>
      <c r="E15052" s="7" t="s">
        <v>52</v>
      </c>
      <c r="F15052" s="7" t="s">
        <v>31</v>
      </c>
      <c r="G15052" s="8">
        <v>0.878</v>
      </c>
      <c r="H15052" s="9">
        <v>1.42E-3</v>
      </c>
      <c r="I15052" s="10">
        <v>3084.94</v>
      </c>
      <c r="J15052" s="12">
        <v>84</v>
      </c>
      <c r="K15052" s="7"/>
      <c r="L15052" s="11"/>
      <c r="M15052" s="11"/>
      <c r="N15052" s="38">
        <f>I15052*(100-$B$4)*(100-$B$5)/10000</f>
        <v>3084.94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5" x14ac:dyDescent="0.2">
      <c r="A15053" s="6" t="s">
        <v>29878</v>
      </c>
      <c r="B15053" s="7" t="s">
        <v>29879</v>
      </c>
      <c r="C15053" s="7"/>
      <c r="D15053" s="7"/>
      <c r="E15053" s="7" t="s">
        <v>52</v>
      </c>
      <c r="F15053" s="7" t="s">
        <v>31</v>
      </c>
      <c r="G15053" s="8">
        <v>2</v>
      </c>
      <c r="H15053" s="9">
        <v>2.9399999999999999E-3</v>
      </c>
      <c r="I15053" s="10">
        <v>6169.93</v>
      </c>
      <c r="J15053" s="12">
        <v>2</v>
      </c>
      <c r="K15053" s="7"/>
      <c r="L15053" s="11"/>
      <c r="M15053" s="11"/>
      <c r="N15053" s="38">
        <f>I15053*(100-$B$4)*(100-$B$5)/10000</f>
        <v>6169.93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23.1" customHeight="1" outlineLevel="5" x14ac:dyDescent="0.2">
      <c r="A15054" s="6" t="s">
        <v>29880</v>
      </c>
      <c r="B15054" s="7" t="s">
        <v>29881</v>
      </c>
      <c r="C15054" s="7"/>
      <c r="D15054" s="7"/>
      <c r="E15054" s="7" t="s">
        <v>52</v>
      </c>
      <c r="F15054" s="7" t="s">
        <v>31</v>
      </c>
      <c r="G15054" s="8">
        <v>8.5000000000000006E-2</v>
      </c>
      <c r="H15054" s="9">
        <v>2.5999999999999998E-5</v>
      </c>
      <c r="I15054" s="13">
        <v>844.31</v>
      </c>
      <c r="J15054" s="12">
        <v>120</v>
      </c>
      <c r="K15054" s="7"/>
      <c r="L15054" s="11"/>
      <c r="M15054" s="11"/>
      <c r="N15054" s="38">
        <f>I15054*(100-$B$4)*(100-$B$5)/10000</f>
        <v>844.31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3.1" customHeight="1" outlineLevel="5" x14ac:dyDescent="0.2">
      <c r="A15055" s="6" t="s">
        <v>29882</v>
      </c>
      <c r="B15055" s="7" t="s">
        <v>29883</v>
      </c>
      <c r="C15055" s="7"/>
      <c r="D15055" s="7"/>
      <c r="E15055" s="7" t="s">
        <v>52</v>
      </c>
      <c r="F15055" s="7" t="s">
        <v>31</v>
      </c>
      <c r="G15055" s="8">
        <v>0.111</v>
      </c>
      <c r="H15055" s="9">
        <v>4.1999999999999998E-5</v>
      </c>
      <c r="I15055" s="10">
        <v>2354.3000000000002</v>
      </c>
      <c r="J15055" s="12">
        <v>324</v>
      </c>
      <c r="K15055" s="7"/>
      <c r="L15055" s="11"/>
      <c r="M15055" s="11"/>
      <c r="N15055" s="38">
        <f>I15055*(100-$B$4)*(100-$B$5)/10000</f>
        <v>2354.3000000000002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3.1" customHeight="1" outlineLevel="5" x14ac:dyDescent="0.2">
      <c r="A15056" s="6" t="s">
        <v>29884</v>
      </c>
      <c r="B15056" s="7" t="s">
        <v>29885</v>
      </c>
      <c r="C15056" s="7"/>
      <c r="D15056" s="7"/>
      <c r="E15056" s="7" t="s">
        <v>52</v>
      </c>
      <c r="F15056" s="7" t="s">
        <v>31</v>
      </c>
      <c r="G15056" s="8">
        <v>0.09</v>
      </c>
      <c r="H15056" s="9">
        <v>6.3000000000000003E-4</v>
      </c>
      <c r="I15056" s="13">
        <v>941.73</v>
      </c>
      <c r="J15056" s="12">
        <v>426</v>
      </c>
      <c r="K15056" s="7"/>
      <c r="L15056" s="11"/>
      <c r="M15056" s="11"/>
      <c r="N15056" s="38">
        <f>I15056*(100-$B$4)*(100-$B$5)/10000</f>
        <v>941.73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23.1" customHeight="1" outlineLevel="5" x14ac:dyDescent="0.2">
      <c r="A15057" s="6" t="s">
        <v>29886</v>
      </c>
      <c r="B15057" s="7" t="s">
        <v>29887</v>
      </c>
      <c r="C15057" s="7"/>
      <c r="D15057" s="7"/>
      <c r="E15057" s="7" t="s">
        <v>52</v>
      </c>
      <c r="F15057" s="7" t="s">
        <v>31</v>
      </c>
      <c r="G15057" s="8">
        <v>0.109</v>
      </c>
      <c r="H15057" s="9">
        <v>4.0000000000000003E-5</v>
      </c>
      <c r="I15057" s="10">
        <v>2354.3000000000002</v>
      </c>
      <c r="J15057" s="12">
        <v>300</v>
      </c>
      <c r="K15057" s="7"/>
      <c r="L15057" s="11"/>
      <c r="M15057" s="11"/>
      <c r="N15057" s="38">
        <f>I15057*(100-$B$4)*(100-$B$5)/10000</f>
        <v>2354.3000000000002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23.1" customHeight="1" outlineLevel="5" x14ac:dyDescent="0.2">
      <c r="A15058" s="6" t="s">
        <v>29888</v>
      </c>
      <c r="B15058" s="7" t="s">
        <v>29889</v>
      </c>
      <c r="C15058" s="7"/>
      <c r="D15058" s="7"/>
      <c r="E15058" s="7" t="s">
        <v>52</v>
      </c>
      <c r="F15058" s="7" t="s">
        <v>31</v>
      </c>
      <c r="G15058" s="8">
        <v>5.8000000000000003E-2</v>
      </c>
      <c r="H15058" s="9">
        <v>1.3799999999999999E-4</v>
      </c>
      <c r="I15058" s="10">
        <v>1298.92</v>
      </c>
      <c r="J15058" s="12">
        <v>192</v>
      </c>
      <c r="K15058" s="7"/>
      <c r="L15058" s="11"/>
      <c r="M15058" s="11"/>
      <c r="N15058" s="38">
        <f>I15058*(100-$B$4)*(100-$B$5)/10000</f>
        <v>1298.92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1.28</v>
      </c>
      <c r="H15059" s="9">
        <v>2.0999999999999999E-3</v>
      </c>
      <c r="I15059" s="10">
        <v>4708.63</v>
      </c>
      <c r="J15059" s="12">
        <v>254</v>
      </c>
      <c r="K15059" s="7"/>
      <c r="L15059" s="12">
        <v>7</v>
      </c>
      <c r="M15059" s="11"/>
      <c r="N15059" s="38">
        <f>I15059*(100-$B$4)*(100-$B$5)/10000</f>
        <v>4708.63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23.1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0.17</v>
      </c>
      <c r="H15060" s="9">
        <v>6.9148000000000001E-2</v>
      </c>
      <c r="I15060" s="10">
        <v>3743.3</v>
      </c>
      <c r="J15060" s="12">
        <v>89</v>
      </c>
      <c r="K15060" s="7"/>
      <c r="L15060" s="11"/>
      <c r="M15060" s="11"/>
      <c r="N15060" s="38">
        <f>I15060*(100-$B$4)*(100-$B$5)/10000</f>
        <v>3743.3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23.1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0.17</v>
      </c>
      <c r="H15061" s="9">
        <v>6.9148000000000001E-2</v>
      </c>
      <c r="I15061" s="10">
        <v>3743.3</v>
      </c>
      <c r="J15061" s="12">
        <v>91</v>
      </c>
      <c r="K15061" s="7"/>
      <c r="L15061" s="11"/>
      <c r="M15061" s="11"/>
      <c r="N15061" s="38">
        <f>I15061*(100-$B$4)*(100-$B$5)/10000</f>
        <v>3743.3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7.0000000000000001E-3</v>
      </c>
      <c r="H15062" s="9">
        <v>3.4999999999999997E-5</v>
      </c>
      <c r="I15062" s="13">
        <v>194.86</v>
      </c>
      <c r="J15062" s="12">
        <v>361</v>
      </c>
      <c r="K15062" s="7"/>
      <c r="L15062" s="11"/>
      <c r="M15062" s="11"/>
      <c r="N15062" s="38">
        <f>I15062*(100-$B$4)*(100-$B$5)/10000</f>
        <v>194.86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0.154</v>
      </c>
      <c r="H15063" s="9">
        <v>3.1599999999999998E-4</v>
      </c>
      <c r="I15063" s="10">
        <v>3247.32</v>
      </c>
      <c r="J15063" s="12">
        <v>196</v>
      </c>
      <c r="K15063" s="7"/>
      <c r="L15063" s="11"/>
      <c r="M15063" s="11"/>
      <c r="N15063" s="38">
        <f>I15063*(100-$B$4)*(100-$B$5)/10000</f>
        <v>3247.32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35.1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2.8000000000000001E-2</v>
      </c>
      <c r="H15064" s="9">
        <v>6.9999999999999994E-5</v>
      </c>
      <c r="I15064" s="13">
        <v>909.28</v>
      </c>
      <c r="J15064" s="12">
        <v>183</v>
      </c>
      <c r="K15064" s="7"/>
      <c r="L15064" s="11"/>
      <c r="M15064" s="11"/>
      <c r="N15064" s="38">
        <f>I15064*(100-$B$4)*(100-$B$5)/10000</f>
        <v>909.28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0.21299999999999999</v>
      </c>
      <c r="H15065" s="9">
        <v>1.603E-3</v>
      </c>
      <c r="I15065" s="10">
        <v>4442.79</v>
      </c>
      <c r="J15065" s="12">
        <v>11</v>
      </c>
      <c r="K15065" s="7"/>
      <c r="L15065" s="11"/>
      <c r="M15065" s="11"/>
      <c r="N15065" s="38">
        <f>I15065*(100-$B$4)*(100-$B$5)/10000</f>
        <v>4442.79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4" x14ac:dyDescent="0.2">
      <c r="A15066" s="30" t="s">
        <v>29904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11.1" customHeight="1" outlineLevel="5" x14ac:dyDescent="0.2">
      <c r="A15067" s="6" t="s">
        <v>29905</v>
      </c>
      <c r="B15067" s="7" t="s">
        <v>29906</v>
      </c>
      <c r="C15067" s="7"/>
      <c r="D15067" s="7"/>
      <c r="E15067" s="7" t="s">
        <v>52</v>
      </c>
      <c r="F15067" s="7" t="s">
        <v>31</v>
      </c>
      <c r="G15067" s="8">
        <v>0.92</v>
      </c>
      <c r="H15067" s="9">
        <v>1.26E-4</v>
      </c>
      <c r="I15067" s="10">
        <v>3101.19</v>
      </c>
      <c r="J15067" s="12">
        <v>56</v>
      </c>
      <c r="K15067" s="7"/>
      <c r="L15067" s="11"/>
      <c r="M15067" s="11"/>
      <c r="N15067" s="38">
        <f>I15067*(100-$B$4)*(100-$B$5)/10000</f>
        <v>3101.19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29907</v>
      </c>
      <c r="B15068" s="7" t="s">
        <v>29908</v>
      </c>
      <c r="C15068" s="7"/>
      <c r="D15068" s="7"/>
      <c r="E15068" s="7" t="s">
        <v>52</v>
      </c>
      <c r="F15068" s="7" t="s">
        <v>31</v>
      </c>
      <c r="G15068" s="8">
        <v>0.154</v>
      </c>
      <c r="H15068" s="9">
        <v>3.1599999999999998E-4</v>
      </c>
      <c r="I15068" s="10">
        <v>3247.32</v>
      </c>
      <c r="J15068" s="12">
        <v>39</v>
      </c>
      <c r="K15068" s="7"/>
      <c r="L15068" s="11"/>
      <c r="M15068" s="11"/>
      <c r="N15068" s="38">
        <f>I15068*(100-$B$4)*(100-$B$5)/10000</f>
        <v>3247.32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11.1" customHeight="1" outlineLevel="5" x14ac:dyDescent="0.2">
      <c r="A15069" s="6" t="s">
        <v>29909</v>
      </c>
      <c r="B15069" s="7" t="s">
        <v>29910</v>
      </c>
      <c r="C15069" s="7"/>
      <c r="D15069" s="7"/>
      <c r="E15069" s="7" t="s">
        <v>52</v>
      </c>
      <c r="F15069" s="7" t="s">
        <v>31</v>
      </c>
      <c r="G15069" s="8">
        <v>5.8000000000000003E-2</v>
      </c>
      <c r="H15069" s="9">
        <v>1.3799999999999999E-4</v>
      </c>
      <c r="I15069" s="10">
        <v>1298.92</v>
      </c>
      <c r="J15069" s="12">
        <v>48</v>
      </c>
      <c r="K15069" s="7"/>
      <c r="L15069" s="11"/>
      <c r="M15069" s="11"/>
      <c r="N15069" s="38">
        <f>I15069*(100-$B$4)*(100-$B$5)/10000</f>
        <v>1298.92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29911</v>
      </c>
      <c r="B15070" s="7" t="s">
        <v>29912</v>
      </c>
      <c r="C15070" s="7"/>
      <c r="D15070" s="7"/>
      <c r="E15070" s="7" t="s">
        <v>52</v>
      </c>
      <c r="F15070" s="7" t="s">
        <v>31</v>
      </c>
      <c r="G15070" s="8">
        <v>0.17</v>
      </c>
      <c r="H15070" s="9">
        <v>6.9149000000000002E-2</v>
      </c>
      <c r="I15070" s="10">
        <v>3743.3</v>
      </c>
      <c r="J15070" s="12">
        <v>19</v>
      </c>
      <c r="K15070" s="7"/>
      <c r="L15070" s="11"/>
      <c r="M15070" s="11"/>
      <c r="N15070" s="38">
        <f>I15070*(100-$B$4)*(100-$B$5)/10000</f>
        <v>3743.3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29913</v>
      </c>
      <c r="B15071" s="7" t="s">
        <v>29914</v>
      </c>
      <c r="C15071" s="7"/>
      <c r="D15071" s="7"/>
      <c r="E15071" s="7" t="s">
        <v>52</v>
      </c>
      <c r="F15071" s="7" t="s">
        <v>31</v>
      </c>
      <c r="G15071" s="8">
        <v>3.3450000000000002</v>
      </c>
      <c r="H15071" s="9">
        <v>4.4799999999999996E-3</v>
      </c>
      <c r="I15071" s="10">
        <v>12404.72</v>
      </c>
      <c r="J15071" s="12">
        <v>7</v>
      </c>
      <c r="K15071" s="7"/>
      <c r="L15071" s="11"/>
      <c r="M15071" s="11"/>
      <c r="N15071" s="38">
        <f>I15071*(100-$B$4)*(100-$B$5)/10000</f>
        <v>12404.72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29915</v>
      </c>
      <c r="B15072" s="7" t="s">
        <v>29916</v>
      </c>
      <c r="C15072" s="7"/>
      <c r="D15072" s="7"/>
      <c r="E15072" s="7" t="s">
        <v>52</v>
      </c>
      <c r="F15072" s="7" t="s">
        <v>31</v>
      </c>
      <c r="G15072" s="8">
        <v>0.107</v>
      </c>
      <c r="H15072" s="9">
        <v>7.6800000000000002E-4</v>
      </c>
      <c r="I15072" s="13">
        <v>941.73</v>
      </c>
      <c r="J15072" s="12">
        <v>176</v>
      </c>
      <c r="K15072" s="7"/>
      <c r="L15072" s="11"/>
      <c r="M15072" s="11"/>
      <c r="N15072" s="38">
        <f>I15072*(100-$B$4)*(100-$B$5)/10000</f>
        <v>941.73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29917</v>
      </c>
      <c r="B15073" s="7" t="s">
        <v>29918</v>
      </c>
      <c r="C15073" s="7"/>
      <c r="D15073" s="7"/>
      <c r="E15073" s="7" t="s">
        <v>52</v>
      </c>
      <c r="F15073" s="7" t="s">
        <v>31</v>
      </c>
      <c r="G15073" s="8">
        <v>1.75</v>
      </c>
      <c r="H15073" s="9">
        <v>3.1080000000000001E-3</v>
      </c>
      <c r="I15073" s="10">
        <v>6169.93</v>
      </c>
      <c r="J15073" s="12">
        <v>49</v>
      </c>
      <c r="K15073" s="7"/>
      <c r="L15073" s="11"/>
      <c r="M15073" s="11"/>
      <c r="N15073" s="38">
        <f>I15073*(100-$B$4)*(100-$B$5)/10000</f>
        <v>6169.93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29919</v>
      </c>
      <c r="B15074" s="7" t="s">
        <v>29920</v>
      </c>
      <c r="C15074" s="7"/>
      <c r="D15074" s="7"/>
      <c r="E15074" s="7" t="s">
        <v>52</v>
      </c>
      <c r="F15074" s="7" t="s">
        <v>31</v>
      </c>
      <c r="G15074" s="8">
        <v>8.3000000000000004E-2</v>
      </c>
      <c r="H15074" s="9">
        <v>3.8400000000000001E-4</v>
      </c>
      <c r="I15074" s="10">
        <v>2354.3000000000002</v>
      </c>
      <c r="J15074" s="12">
        <v>48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29921</v>
      </c>
      <c r="B15075" s="7" t="s">
        <v>29922</v>
      </c>
      <c r="C15075" s="7"/>
      <c r="D15075" s="7"/>
      <c r="E15075" s="7" t="s">
        <v>52</v>
      </c>
      <c r="F15075" s="7" t="s">
        <v>31</v>
      </c>
      <c r="G15075" s="8">
        <v>0.05</v>
      </c>
      <c r="H15075" s="9">
        <v>2.8499999999999999E-4</v>
      </c>
      <c r="I15075" s="10">
        <v>1298.92</v>
      </c>
      <c r="J15075" s="12">
        <v>69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0.19</v>
      </c>
      <c r="H15076" s="9">
        <v>6.7000000000000002E-5</v>
      </c>
      <c r="I15076" s="13">
        <v>909.28</v>
      </c>
      <c r="J15076" s="12">
        <v>250</v>
      </c>
      <c r="K15076" s="7"/>
      <c r="L15076" s="11"/>
      <c r="M15076" s="11"/>
      <c r="N15076" s="38">
        <f>I15076*(100-$B$4)*(100-$B$5)/10000</f>
        <v>909.28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0.17</v>
      </c>
      <c r="H15077" s="9">
        <v>6.9099999999999999E-4</v>
      </c>
      <c r="I15077" s="10">
        <v>3743.3</v>
      </c>
      <c r="J15077" s="12">
        <v>19</v>
      </c>
      <c r="K15077" s="7"/>
      <c r="L15077" s="11"/>
      <c r="M15077" s="11"/>
      <c r="N15077" s="38">
        <f>I15077*(100-$B$4)*(100-$B$5)/10000</f>
        <v>3743.3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0.06</v>
      </c>
      <c r="H15078" s="9">
        <v>7.6800000000000002E-4</v>
      </c>
      <c r="I15078" s="13">
        <v>746.89</v>
      </c>
      <c r="J15078" s="11"/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2.7650000000000001</v>
      </c>
      <c r="H15079" s="9">
        <v>3.7799999999999999E-3</v>
      </c>
      <c r="I15079" s="10">
        <v>9287.36</v>
      </c>
      <c r="J15079" s="12">
        <v>10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6.9099999999999999E-4</v>
      </c>
      <c r="I15080" s="10">
        <v>3743.3</v>
      </c>
      <c r="J15080" s="12">
        <v>24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1.7999999999999999E-2</v>
      </c>
      <c r="H15081" s="9">
        <v>1.0000000000000001E-5</v>
      </c>
      <c r="I15081" s="13">
        <v>357.22</v>
      </c>
      <c r="J15081" s="12">
        <v>224</v>
      </c>
      <c r="K15081" s="7"/>
      <c r="L15081" s="11"/>
      <c r="M15081" s="11"/>
      <c r="N15081" s="38">
        <f>I15081*(100-$B$4)*(100-$B$5)/10000</f>
        <v>357.22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0.221</v>
      </c>
      <c r="H15082" s="9">
        <v>1.861E-3</v>
      </c>
      <c r="I15082" s="10">
        <v>4442.79</v>
      </c>
      <c r="J15082" s="12">
        <v>2</v>
      </c>
      <c r="K15082" s="7"/>
      <c r="L15082" s="11"/>
      <c r="M15082" s="11"/>
      <c r="N15082" s="38">
        <f>I15082*(100-$B$4)*(100-$B$5)/10000</f>
        <v>4442.79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7.0000000000000001E-3</v>
      </c>
      <c r="H15083" s="9">
        <v>3.4999999999999997E-5</v>
      </c>
      <c r="I15083" s="13">
        <v>194.86</v>
      </c>
      <c r="J15083" s="12">
        <v>171</v>
      </c>
      <c r="K15083" s="7"/>
      <c r="L15083" s="11"/>
      <c r="M15083" s="11"/>
      <c r="N15083" s="38">
        <f>I15083*(100-$B$4)*(100-$B$5)/10000</f>
        <v>194.86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7.2999999999999995E-2</v>
      </c>
      <c r="H15084" s="9">
        <v>3.3599999999999998E-4</v>
      </c>
      <c r="I15084" s="13">
        <v>860.55</v>
      </c>
      <c r="J15084" s="12">
        <v>154</v>
      </c>
      <c r="K15084" s="7"/>
      <c r="L15084" s="11"/>
      <c r="M15084" s="11"/>
      <c r="N15084" s="38">
        <f>I15084*(100-$B$4)*(100-$B$5)/10000</f>
        <v>860.55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2.52E-4</v>
      </c>
      <c r="I15085" s="10">
        <v>3743.3</v>
      </c>
      <c r="J15085" s="12">
        <v>19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0.108</v>
      </c>
      <c r="H15086" s="9">
        <v>4.0000000000000003E-5</v>
      </c>
      <c r="I15086" s="10">
        <v>2354.3000000000002</v>
      </c>
      <c r="J15086" s="12">
        <v>99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2" x14ac:dyDescent="0.2">
      <c r="A15087" s="28" t="s">
        <v>29945</v>
      </c>
      <c r="B15087" s="28"/>
      <c r="C15087" s="28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35"/>
      <c r="O15087" s="35"/>
      <c r="P15087" s="35"/>
      <c r="Q15087" s="35"/>
    </row>
    <row r="15088" spans="1:17" ht="11.1" customHeight="1" outlineLevel="3" x14ac:dyDescent="0.2">
      <c r="A15088" s="29" t="s">
        <v>29946</v>
      </c>
      <c r="B15088" s="29"/>
      <c r="C15088" s="29"/>
      <c r="D15088" s="29"/>
      <c r="E15088" s="29"/>
      <c r="F15088" s="29"/>
      <c r="G15088" s="29"/>
      <c r="H15088" s="29"/>
      <c r="I15088" s="29"/>
      <c r="J15088" s="29"/>
      <c r="K15088" s="29"/>
      <c r="L15088" s="29"/>
      <c r="M15088" s="29"/>
      <c r="N15088" s="36"/>
      <c r="O15088" s="36"/>
      <c r="P15088" s="36"/>
      <c r="Q15088" s="36"/>
    </row>
    <row r="15089" spans="1:17" ht="11.1" customHeight="1" outlineLevel="4" x14ac:dyDescent="0.2">
      <c r="A15089" s="30" t="s">
        <v>29947</v>
      </c>
      <c r="B15089" s="30"/>
      <c r="C15089" s="30"/>
      <c r="D15089" s="30"/>
      <c r="E15089" s="30"/>
      <c r="F15089" s="30"/>
      <c r="G15089" s="30"/>
      <c r="H15089" s="30"/>
      <c r="I15089" s="30"/>
      <c r="J15089" s="30"/>
      <c r="K15089" s="30"/>
      <c r="L15089" s="30"/>
      <c r="M15089" s="30"/>
      <c r="N15089" s="37"/>
      <c r="O15089" s="37"/>
      <c r="P15089" s="37"/>
      <c r="Q15089" s="37"/>
    </row>
    <row r="15090" spans="1:17" ht="35.1" customHeight="1" outlineLevel="5" x14ac:dyDescent="0.2">
      <c r="A15090" s="6" t="s">
        <v>29948</v>
      </c>
      <c r="B15090" s="7" t="s">
        <v>29949</v>
      </c>
      <c r="C15090" s="7" t="s">
        <v>224</v>
      </c>
      <c r="D15090" s="7" t="s">
        <v>35</v>
      </c>
      <c r="E15090" s="7" t="s">
        <v>29950</v>
      </c>
      <c r="F15090" s="7" t="s">
        <v>31</v>
      </c>
      <c r="G15090" s="8">
        <v>1.2</v>
      </c>
      <c r="H15090" s="9">
        <v>5.202E-3</v>
      </c>
      <c r="I15090" s="10">
        <v>34639.51</v>
      </c>
      <c r="J15090" s="11"/>
      <c r="K15090" s="7"/>
      <c r="L15090" s="11"/>
      <c r="M15090" s="11"/>
      <c r="N15090" s="38">
        <f>I15090*(100-$B$4)*(100-$B$5)/10000</f>
        <v>34639.51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29951</v>
      </c>
      <c r="B15091" s="7" t="s">
        <v>29952</v>
      </c>
      <c r="C15091" s="7" t="s">
        <v>224</v>
      </c>
      <c r="D15091" s="7" t="s">
        <v>35</v>
      </c>
      <c r="E15091" s="7" t="s">
        <v>29950</v>
      </c>
      <c r="F15091" s="7" t="s">
        <v>31</v>
      </c>
      <c r="G15091" s="8">
        <v>1.2</v>
      </c>
      <c r="H15091" s="9">
        <v>5.202E-3</v>
      </c>
      <c r="I15091" s="10">
        <v>34639.51</v>
      </c>
      <c r="J15091" s="11"/>
      <c r="K15091" s="7"/>
      <c r="L15091" s="11"/>
      <c r="M15091" s="11"/>
      <c r="N15091" s="38">
        <f>I15091*(100-$B$4)*(100-$B$5)/10000</f>
        <v>34639.51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5.1" customHeight="1" outlineLevel="5" x14ac:dyDescent="0.2">
      <c r="A15092" s="6" t="s">
        <v>29953</v>
      </c>
      <c r="B15092" s="7" t="s">
        <v>29954</v>
      </c>
      <c r="C15092" s="7" t="s">
        <v>224</v>
      </c>
      <c r="D15092" s="7" t="s">
        <v>29</v>
      </c>
      <c r="E15092" s="7" t="s">
        <v>5341</v>
      </c>
      <c r="F15092" s="7" t="s">
        <v>31</v>
      </c>
      <c r="G15092" s="8">
        <v>1.2</v>
      </c>
      <c r="H15092" s="9">
        <v>5.202E-3</v>
      </c>
      <c r="I15092" s="10">
        <v>34639.51</v>
      </c>
      <c r="J15092" s="11"/>
      <c r="K15092" s="7"/>
      <c r="L15092" s="11"/>
      <c r="M15092" s="11"/>
      <c r="N15092" s="38">
        <f>I15092*(100-$B$4)*(100-$B$5)/10000</f>
        <v>34639.51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29955</v>
      </c>
      <c r="B15093" s="7" t="s">
        <v>29956</v>
      </c>
      <c r="C15093" s="7" t="s">
        <v>224</v>
      </c>
      <c r="D15093" s="7" t="s">
        <v>29</v>
      </c>
      <c r="E15093" s="7" t="s">
        <v>5341</v>
      </c>
      <c r="F15093" s="7" t="s">
        <v>31</v>
      </c>
      <c r="G15093" s="8">
        <v>1.2</v>
      </c>
      <c r="H15093" s="9">
        <v>5.202E-3</v>
      </c>
      <c r="I15093" s="10">
        <v>34639.51</v>
      </c>
      <c r="J15093" s="11"/>
      <c r="K15093" s="7"/>
      <c r="L15093" s="11"/>
      <c r="M15093" s="11"/>
      <c r="N15093" s="38">
        <f>I15093*(100-$B$4)*(100-$B$5)/10000</f>
        <v>34639.51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5.1" customHeight="1" outlineLevel="5" x14ac:dyDescent="0.2">
      <c r="A15094" s="6" t="s">
        <v>29957</v>
      </c>
      <c r="B15094" s="7" t="s">
        <v>29958</v>
      </c>
      <c r="C15094" s="7" t="s">
        <v>224</v>
      </c>
      <c r="D15094" s="7" t="s">
        <v>61</v>
      </c>
      <c r="E15094" s="7" t="s">
        <v>5341</v>
      </c>
      <c r="F15094" s="7" t="s">
        <v>31</v>
      </c>
      <c r="G15094" s="8">
        <v>1.2</v>
      </c>
      <c r="H15094" s="9">
        <v>5.202E-3</v>
      </c>
      <c r="I15094" s="10">
        <v>34639.51</v>
      </c>
      <c r="J15094" s="11"/>
      <c r="K15094" s="7"/>
      <c r="L15094" s="11"/>
      <c r="M15094" s="11"/>
      <c r="N15094" s="38">
        <f>I15094*(100-$B$4)*(100-$B$5)/10000</f>
        <v>34639.51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29959</v>
      </c>
      <c r="B15095" s="7" t="s">
        <v>29960</v>
      </c>
      <c r="C15095" s="7" t="s">
        <v>224</v>
      </c>
      <c r="D15095" s="7" t="s">
        <v>61</v>
      </c>
      <c r="E15095" s="7" t="s">
        <v>5341</v>
      </c>
      <c r="F15095" s="7" t="s">
        <v>31</v>
      </c>
      <c r="G15095" s="8">
        <v>1.2</v>
      </c>
      <c r="H15095" s="9">
        <v>5.202E-3</v>
      </c>
      <c r="I15095" s="10">
        <v>34639.51</v>
      </c>
      <c r="J15095" s="11"/>
      <c r="K15095" s="7"/>
      <c r="L15095" s="11"/>
      <c r="M15095" s="11"/>
      <c r="N15095" s="38">
        <f>I15095*(100-$B$4)*(100-$B$5)/10000</f>
        <v>34639.51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29961</v>
      </c>
      <c r="B15096" s="7" t="s">
        <v>29962</v>
      </c>
      <c r="C15096" s="7" t="s">
        <v>1838</v>
      </c>
      <c r="D15096" s="7" t="s">
        <v>35</v>
      </c>
      <c r="E15096" s="7" t="s">
        <v>29963</v>
      </c>
      <c r="F15096" s="7" t="s">
        <v>31</v>
      </c>
      <c r="G15096" s="8">
        <v>1.2</v>
      </c>
      <c r="H15096" s="9">
        <v>5.202E-3</v>
      </c>
      <c r="I15096" s="10">
        <v>35992.61</v>
      </c>
      <c r="J15096" s="11"/>
      <c r="K15096" s="7"/>
      <c r="L15096" s="11"/>
      <c r="M15096" s="11"/>
      <c r="N15096" s="38">
        <f>I15096*(100-$B$4)*(100-$B$5)/10000</f>
        <v>35992.61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29964</v>
      </c>
      <c r="B15097" s="7" t="s">
        <v>29965</v>
      </c>
      <c r="C15097" s="7" t="s">
        <v>1838</v>
      </c>
      <c r="D15097" s="7" t="s">
        <v>35</v>
      </c>
      <c r="E15097" s="7" t="s">
        <v>29963</v>
      </c>
      <c r="F15097" s="7" t="s">
        <v>31</v>
      </c>
      <c r="G15097" s="8">
        <v>1.2</v>
      </c>
      <c r="H15097" s="9">
        <v>5.202E-3</v>
      </c>
      <c r="I15097" s="10">
        <v>35992.61</v>
      </c>
      <c r="J15097" s="11"/>
      <c r="K15097" s="7"/>
      <c r="L15097" s="11"/>
      <c r="M15097" s="11"/>
      <c r="N15097" s="38">
        <f>I15097*(100-$B$4)*(100-$B$5)/10000</f>
        <v>35992.61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29966</v>
      </c>
      <c r="B15098" s="7" t="s">
        <v>29967</v>
      </c>
      <c r="C15098" s="7" t="s">
        <v>1838</v>
      </c>
      <c r="D15098" s="7" t="s">
        <v>29</v>
      </c>
      <c r="E15098" s="7" t="s">
        <v>398</v>
      </c>
      <c r="F15098" s="7" t="s">
        <v>31</v>
      </c>
      <c r="G15098" s="8">
        <v>1.2</v>
      </c>
      <c r="H15098" s="9">
        <v>5.202E-3</v>
      </c>
      <c r="I15098" s="10">
        <v>35992.61</v>
      </c>
      <c r="J15098" s="11"/>
      <c r="K15098" s="7"/>
      <c r="L15098" s="11"/>
      <c r="M15098" s="11"/>
      <c r="N15098" s="38">
        <f>I15098*(100-$B$4)*(100-$B$5)/10000</f>
        <v>35992.61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29968</v>
      </c>
      <c r="B15099" s="7" t="s">
        <v>29969</v>
      </c>
      <c r="C15099" s="7" t="s">
        <v>1838</v>
      </c>
      <c r="D15099" s="7" t="s">
        <v>29</v>
      </c>
      <c r="E15099" s="7" t="s">
        <v>398</v>
      </c>
      <c r="F15099" s="7" t="s">
        <v>31</v>
      </c>
      <c r="G15099" s="8">
        <v>1.2</v>
      </c>
      <c r="H15099" s="9">
        <v>5.202E-3</v>
      </c>
      <c r="I15099" s="10">
        <v>35992.61</v>
      </c>
      <c r="J15099" s="11"/>
      <c r="K15099" s="7"/>
      <c r="L15099" s="11"/>
      <c r="M15099" s="11"/>
      <c r="N15099" s="38">
        <f>I15099*(100-$B$4)*(100-$B$5)/10000</f>
        <v>35992.61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29970</v>
      </c>
      <c r="B15100" s="7" t="s">
        <v>29971</v>
      </c>
      <c r="C15100" s="7" t="s">
        <v>1838</v>
      </c>
      <c r="D15100" s="7" t="s">
        <v>61</v>
      </c>
      <c r="E15100" s="7" t="s">
        <v>398</v>
      </c>
      <c r="F15100" s="7" t="s">
        <v>31</v>
      </c>
      <c r="G15100" s="8">
        <v>1.2</v>
      </c>
      <c r="H15100" s="9">
        <v>5.202E-3</v>
      </c>
      <c r="I15100" s="10">
        <v>35992.61</v>
      </c>
      <c r="J15100" s="11"/>
      <c r="K15100" s="7"/>
      <c r="L15100" s="11"/>
      <c r="M15100" s="11"/>
      <c r="N15100" s="38">
        <f>I15100*(100-$B$4)*(100-$B$5)/10000</f>
        <v>35992.61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29972</v>
      </c>
      <c r="B15101" s="7" t="s">
        <v>29973</v>
      </c>
      <c r="C15101" s="7" t="s">
        <v>1838</v>
      </c>
      <c r="D15101" s="7" t="s">
        <v>61</v>
      </c>
      <c r="E15101" s="7" t="s">
        <v>398</v>
      </c>
      <c r="F15101" s="7" t="s">
        <v>31</v>
      </c>
      <c r="G15101" s="8">
        <v>1.2</v>
      </c>
      <c r="H15101" s="9">
        <v>5.202E-3</v>
      </c>
      <c r="I15101" s="10">
        <v>35992.61</v>
      </c>
      <c r="J15101" s="11"/>
      <c r="K15101" s="7"/>
      <c r="L15101" s="11"/>
      <c r="M15101" s="11"/>
      <c r="N15101" s="38">
        <f>I15101*(100-$B$4)*(100-$B$5)/10000</f>
        <v>35992.61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29974</v>
      </c>
      <c r="B15102" s="7" t="s">
        <v>29975</v>
      </c>
      <c r="C15102" s="7" t="s">
        <v>28</v>
      </c>
      <c r="D15102" s="7" t="s">
        <v>35</v>
      </c>
      <c r="E15102" s="7" t="s">
        <v>158</v>
      </c>
      <c r="F15102" s="7" t="s">
        <v>31</v>
      </c>
      <c r="G15102" s="8">
        <v>1.2</v>
      </c>
      <c r="H15102" s="9">
        <v>5.202E-3</v>
      </c>
      <c r="I15102" s="10">
        <v>37075.089999999997</v>
      </c>
      <c r="J15102" s="11"/>
      <c r="K15102" s="7"/>
      <c r="L15102" s="11"/>
      <c r="M15102" s="11"/>
      <c r="N15102" s="38">
        <f>I15102*(100-$B$4)*(100-$B$5)/10000</f>
        <v>37075.089999999997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29976</v>
      </c>
      <c r="B15103" s="7" t="s">
        <v>29977</v>
      </c>
      <c r="C15103" s="7" t="s">
        <v>28</v>
      </c>
      <c r="D15103" s="7" t="s">
        <v>35</v>
      </c>
      <c r="E15103" s="7" t="s">
        <v>158</v>
      </c>
      <c r="F15103" s="7" t="s">
        <v>31</v>
      </c>
      <c r="G15103" s="8">
        <v>1.2</v>
      </c>
      <c r="H15103" s="9">
        <v>5.202E-3</v>
      </c>
      <c r="I15103" s="10">
        <v>37075.089999999997</v>
      </c>
      <c r="J15103" s="11"/>
      <c r="K15103" s="7"/>
      <c r="L15103" s="11"/>
      <c r="M15103" s="11"/>
      <c r="N15103" s="38">
        <f>I15103*(100-$B$4)*(100-$B$5)/10000</f>
        <v>37075.089999999997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29978</v>
      </c>
      <c r="B15104" s="7" t="s">
        <v>29979</v>
      </c>
      <c r="C15104" s="7" t="s">
        <v>28</v>
      </c>
      <c r="D15104" s="7" t="s">
        <v>29</v>
      </c>
      <c r="E15104" s="7" t="s">
        <v>2248</v>
      </c>
      <c r="F15104" s="7" t="s">
        <v>31</v>
      </c>
      <c r="G15104" s="8">
        <v>1.2</v>
      </c>
      <c r="H15104" s="9">
        <v>5.202E-3</v>
      </c>
      <c r="I15104" s="10">
        <v>37075.089999999997</v>
      </c>
      <c r="J15104" s="11"/>
      <c r="K15104" s="7"/>
      <c r="L15104" s="11"/>
      <c r="M15104" s="11"/>
      <c r="N15104" s="38">
        <f>I15104*(100-$B$4)*(100-$B$5)/10000</f>
        <v>37075.089999999997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29980</v>
      </c>
      <c r="B15105" s="7" t="s">
        <v>29981</v>
      </c>
      <c r="C15105" s="7" t="s">
        <v>28</v>
      </c>
      <c r="D15105" s="7" t="s">
        <v>29</v>
      </c>
      <c r="E15105" s="7" t="s">
        <v>2248</v>
      </c>
      <c r="F15105" s="7" t="s">
        <v>31</v>
      </c>
      <c r="G15105" s="8">
        <v>1.2</v>
      </c>
      <c r="H15105" s="9">
        <v>5.202E-3</v>
      </c>
      <c r="I15105" s="10">
        <v>37075.089999999997</v>
      </c>
      <c r="J15105" s="11"/>
      <c r="K15105" s="7"/>
      <c r="L15105" s="11"/>
      <c r="M15105" s="11"/>
      <c r="N15105" s="38">
        <f>I15105*(100-$B$4)*(100-$B$5)/10000</f>
        <v>37075.089999999997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29982</v>
      </c>
      <c r="B15106" s="7" t="s">
        <v>29983</v>
      </c>
      <c r="C15106" s="7" t="s">
        <v>28</v>
      </c>
      <c r="D15106" s="7" t="s">
        <v>61</v>
      </c>
      <c r="E15106" s="7" t="s">
        <v>2248</v>
      </c>
      <c r="F15106" s="7" t="s">
        <v>31</v>
      </c>
      <c r="G15106" s="8">
        <v>1.2</v>
      </c>
      <c r="H15106" s="9">
        <v>5.202E-3</v>
      </c>
      <c r="I15106" s="10">
        <v>37075.089999999997</v>
      </c>
      <c r="J15106" s="11"/>
      <c r="K15106" s="7"/>
      <c r="L15106" s="11"/>
      <c r="M15106" s="11"/>
      <c r="N15106" s="38">
        <f>I15106*(100-$B$4)*(100-$B$5)/10000</f>
        <v>37075.089999999997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29984</v>
      </c>
      <c r="B15107" s="7" t="s">
        <v>29985</v>
      </c>
      <c r="C15107" s="7" t="s">
        <v>28</v>
      </c>
      <c r="D15107" s="7" t="s">
        <v>61</v>
      </c>
      <c r="E15107" s="7" t="s">
        <v>2248</v>
      </c>
      <c r="F15107" s="7" t="s">
        <v>31</v>
      </c>
      <c r="G15107" s="8">
        <v>1.2</v>
      </c>
      <c r="H15107" s="9">
        <v>5.202E-3</v>
      </c>
      <c r="I15107" s="10">
        <v>37075.089999999997</v>
      </c>
      <c r="J15107" s="11"/>
      <c r="K15107" s="7"/>
      <c r="L15107" s="11"/>
      <c r="M15107" s="11"/>
      <c r="N15107" s="38">
        <f>I15107*(100-$B$4)*(100-$B$5)/10000</f>
        <v>37075.089999999997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29986</v>
      </c>
      <c r="B15108" s="7" t="s">
        <v>29987</v>
      </c>
      <c r="C15108" s="7" t="s">
        <v>34</v>
      </c>
      <c r="D15108" s="7" t="s">
        <v>35</v>
      </c>
      <c r="E15108" s="7" t="s">
        <v>3647</v>
      </c>
      <c r="F15108" s="7" t="s">
        <v>31</v>
      </c>
      <c r="G15108" s="8">
        <v>2.92</v>
      </c>
      <c r="H15108" s="9">
        <v>6.4980000000000003E-3</v>
      </c>
      <c r="I15108" s="10">
        <v>44652.5</v>
      </c>
      <c r="J15108" s="11"/>
      <c r="K15108" s="7"/>
      <c r="L15108" s="11"/>
      <c r="M15108" s="11"/>
      <c r="N15108" s="38">
        <f>I15108*(100-$B$4)*(100-$B$5)/10000</f>
        <v>44652.5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29988</v>
      </c>
      <c r="B15109" s="7" t="s">
        <v>29989</v>
      </c>
      <c r="C15109" s="7" t="s">
        <v>34</v>
      </c>
      <c r="D15109" s="7" t="s">
        <v>35</v>
      </c>
      <c r="E15109" s="7" t="s">
        <v>3647</v>
      </c>
      <c r="F15109" s="7" t="s">
        <v>31</v>
      </c>
      <c r="G15109" s="8">
        <v>2.92</v>
      </c>
      <c r="H15109" s="9">
        <v>6.4980000000000003E-3</v>
      </c>
      <c r="I15109" s="10">
        <v>44652.5</v>
      </c>
      <c r="J15109" s="11"/>
      <c r="K15109" s="7"/>
      <c r="L15109" s="11"/>
      <c r="M15109" s="11"/>
      <c r="N15109" s="38">
        <f>I15109*(100-$B$4)*(100-$B$5)/10000</f>
        <v>44652.5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 t="s">
        <v>34</v>
      </c>
      <c r="D15110" s="7" t="s">
        <v>29</v>
      </c>
      <c r="E15110" s="7" t="s">
        <v>234</v>
      </c>
      <c r="F15110" s="7" t="s">
        <v>31</v>
      </c>
      <c r="G15110" s="8">
        <v>2.92</v>
      </c>
      <c r="H15110" s="9">
        <v>6.4980000000000003E-3</v>
      </c>
      <c r="I15110" s="10">
        <v>44652.5</v>
      </c>
      <c r="J15110" s="11"/>
      <c r="K15110" s="7"/>
      <c r="L15110" s="11"/>
      <c r="M15110" s="11"/>
      <c r="N15110" s="38">
        <f>I15110*(100-$B$4)*(100-$B$5)/10000</f>
        <v>44652.5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29992</v>
      </c>
      <c r="B15111" s="7" t="s">
        <v>29993</v>
      </c>
      <c r="C15111" s="7" t="s">
        <v>34</v>
      </c>
      <c r="D15111" s="7" t="s">
        <v>29</v>
      </c>
      <c r="E15111" s="7" t="s">
        <v>234</v>
      </c>
      <c r="F15111" s="7" t="s">
        <v>31</v>
      </c>
      <c r="G15111" s="8">
        <v>2.92</v>
      </c>
      <c r="H15111" s="9">
        <v>6.4980000000000003E-3</v>
      </c>
      <c r="I15111" s="10">
        <v>44652.5</v>
      </c>
      <c r="J15111" s="11"/>
      <c r="K15111" s="7"/>
      <c r="L15111" s="11"/>
      <c r="M15111" s="11"/>
      <c r="N15111" s="38">
        <f>I15111*(100-$B$4)*(100-$B$5)/10000</f>
        <v>44652.5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29994</v>
      </c>
      <c r="B15112" s="7" t="s">
        <v>29995</v>
      </c>
      <c r="C15112" s="7" t="s">
        <v>34</v>
      </c>
      <c r="D15112" s="7" t="s">
        <v>61</v>
      </c>
      <c r="E15112" s="7" t="s">
        <v>234</v>
      </c>
      <c r="F15112" s="7" t="s">
        <v>31</v>
      </c>
      <c r="G15112" s="8">
        <v>2.92</v>
      </c>
      <c r="H15112" s="9">
        <v>6.4980000000000003E-3</v>
      </c>
      <c r="I15112" s="10">
        <v>44652.5</v>
      </c>
      <c r="J15112" s="11"/>
      <c r="K15112" s="7"/>
      <c r="L15112" s="11"/>
      <c r="M15112" s="11"/>
      <c r="N15112" s="38">
        <f>I15112*(100-$B$4)*(100-$B$5)/10000</f>
        <v>44652.5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29996</v>
      </c>
      <c r="B15113" s="7" t="s">
        <v>29997</v>
      </c>
      <c r="C15113" s="7" t="s">
        <v>34</v>
      </c>
      <c r="D15113" s="7" t="s">
        <v>61</v>
      </c>
      <c r="E15113" s="7" t="s">
        <v>234</v>
      </c>
      <c r="F15113" s="7" t="s">
        <v>31</v>
      </c>
      <c r="G15113" s="8">
        <v>2.92</v>
      </c>
      <c r="H15113" s="9">
        <v>6.4980000000000003E-3</v>
      </c>
      <c r="I15113" s="10">
        <v>44652.5</v>
      </c>
      <c r="J15113" s="11"/>
      <c r="K15113" s="7"/>
      <c r="L15113" s="11"/>
      <c r="M15113" s="11"/>
      <c r="N15113" s="38">
        <f>I15113*(100-$B$4)*(100-$B$5)/10000</f>
        <v>44652.5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29998</v>
      </c>
      <c r="B15114" s="7" t="s">
        <v>29999</v>
      </c>
      <c r="C15114" s="7" t="s">
        <v>124</v>
      </c>
      <c r="D15114" s="7" t="s">
        <v>35</v>
      </c>
      <c r="E15114" s="7" t="s">
        <v>36</v>
      </c>
      <c r="F15114" s="7" t="s">
        <v>31</v>
      </c>
      <c r="G15114" s="8">
        <v>3.1</v>
      </c>
      <c r="H15114" s="9">
        <v>1.0789999999999999E-2</v>
      </c>
      <c r="I15114" s="10">
        <v>58995.39</v>
      </c>
      <c r="J15114" s="11"/>
      <c r="K15114" s="7"/>
      <c r="L15114" s="11"/>
      <c r="M15114" s="11"/>
      <c r="N15114" s="38">
        <f>I15114*(100-$B$4)*(100-$B$5)/10000</f>
        <v>58995.39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30000</v>
      </c>
      <c r="B15115" s="7" t="s">
        <v>30001</v>
      </c>
      <c r="C15115" s="7" t="s">
        <v>124</v>
      </c>
      <c r="D15115" s="7" t="s">
        <v>35</v>
      </c>
      <c r="E15115" s="7" t="s">
        <v>36</v>
      </c>
      <c r="F15115" s="7" t="s">
        <v>31</v>
      </c>
      <c r="G15115" s="8">
        <v>3.1</v>
      </c>
      <c r="H15115" s="9">
        <v>1.0789999999999999E-2</v>
      </c>
      <c r="I15115" s="10">
        <v>58995.39</v>
      </c>
      <c r="J15115" s="11"/>
      <c r="K15115" s="7"/>
      <c r="L15115" s="11"/>
      <c r="M15115" s="11"/>
      <c r="N15115" s="38">
        <f>I15115*(100-$B$4)*(100-$B$5)/10000</f>
        <v>58995.39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30002</v>
      </c>
      <c r="B15116" s="7" t="s">
        <v>30003</v>
      </c>
      <c r="C15116" s="7" t="s">
        <v>124</v>
      </c>
      <c r="D15116" s="7" t="s">
        <v>29</v>
      </c>
      <c r="E15116" s="7" t="s">
        <v>1143</v>
      </c>
      <c r="F15116" s="7" t="s">
        <v>31</v>
      </c>
      <c r="G15116" s="8">
        <v>3.1</v>
      </c>
      <c r="H15116" s="9">
        <v>1.0789999999999999E-2</v>
      </c>
      <c r="I15116" s="10">
        <v>58995.39</v>
      </c>
      <c r="J15116" s="11"/>
      <c r="K15116" s="7"/>
      <c r="L15116" s="11"/>
      <c r="M15116" s="11"/>
      <c r="N15116" s="38">
        <f>I15116*(100-$B$4)*(100-$B$5)/10000</f>
        <v>58995.39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30004</v>
      </c>
      <c r="B15117" s="7" t="s">
        <v>30005</v>
      </c>
      <c r="C15117" s="7" t="s">
        <v>124</v>
      </c>
      <c r="D15117" s="7" t="s">
        <v>29</v>
      </c>
      <c r="E15117" s="7" t="s">
        <v>1143</v>
      </c>
      <c r="F15117" s="7" t="s">
        <v>31</v>
      </c>
      <c r="G15117" s="8">
        <v>3.1</v>
      </c>
      <c r="H15117" s="9">
        <v>1.0789999999999999E-2</v>
      </c>
      <c r="I15117" s="10">
        <v>58995.39</v>
      </c>
      <c r="J15117" s="11"/>
      <c r="K15117" s="7"/>
      <c r="L15117" s="11"/>
      <c r="M15117" s="11"/>
      <c r="N15117" s="38">
        <f>I15117*(100-$B$4)*(100-$B$5)/10000</f>
        <v>58995.39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30006</v>
      </c>
      <c r="B15118" s="7" t="s">
        <v>30007</v>
      </c>
      <c r="C15118" s="7" t="s">
        <v>124</v>
      </c>
      <c r="D15118" s="7" t="s">
        <v>61</v>
      </c>
      <c r="E15118" s="7" t="s">
        <v>1143</v>
      </c>
      <c r="F15118" s="7" t="s">
        <v>31</v>
      </c>
      <c r="G15118" s="8">
        <v>3.1</v>
      </c>
      <c r="H15118" s="9">
        <v>1.0789999999999999E-2</v>
      </c>
      <c r="I15118" s="10">
        <v>58995.39</v>
      </c>
      <c r="J15118" s="11"/>
      <c r="K15118" s="7"/>
      <c r="L15118" s="11"/>
      <c r="M15118" s="11"/>
      <c r="N15118" s="38">
        <f>I15118*(100-$B$4)*(100-$B$5)/10000</f>
        <v>58995.39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30008</v>
      </c>
      <c r="B15119" s="7" t="s">
        <v>30009</v>
      </c>
      <c r="C15119" s="7" t="s">
        <v>124</v>
      </c>
      <c r="D15119" s="7" t="s">
        <v>61</v>
      </c>
      <c r="E15119" s="7" t="s">
        <v>1143</v>
      </c>
      <c r="F15119" s="7" t="s">
        <v>31</v>
      </c>
      <c r="G15119" s="8">
        <v>3.1</v>
      </c>
      <c r="H15119" s="9">
        <v>1.0789999999999999E-2</v>
      </c>
      <c r="I15119" s="10">
        <v>58995.39</v>
      </c>
      <c r="J15119" s="11"/>
      <c r="K15119" s="7"/>
      <c r="L15119" s="11"/>
      <c r="M15119" s="11"/>
      <c r="N15119" s="38">
        <f>I15119*(100-$B$4)*(100-$B$5)/10000</f>
        <v>58995.39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30010</v>
      </c>
      <c r="B15120" s="7" t="s">
        <v>30011</v>
      </c>
      <c r="C15120" s="7" t="s">
        <v>47</v>
      </c>
      <c r="D15120" s="7" t="s">
        <v>35</v>
      </c>
      <c r="E15120" s="7" t="s">
        <v>2264</v>
      </c>
      <c r="F15120" s="7" t="s">
        <v>31</v>
      </c>
      <c r="G15120" s="8">
        <v>3.1</v>
      </c>
      <c r="H15120" s="9">
        <v>1.0789999999999999E-2</v>
      </c>
      <c r="I15120" s="10">
        <v>61431.02</v>
      </c>
      <c r="J15120" s="11"/>
      <c r="K15120" s="7"/>
      <c r="L15120" s="11"/>
      <c r="M15120" s="11"/>
      <c r="N15120" s="38">
        <f>I15120*(100-$B$4)*(100-$B$5)/10000</f>
        <v>61431.02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30012</v>
      </c>
      <c r="B15121" s="7" t="s">
        <v>30013</v>
      </c>
      <c r="C15121" s="7" t="s">
        <v>47</v>
      </c>
      <c r="D15121" s="7" t="s">
        <v>35</v>
      </c>
      <c r="E15121" s="7" t="s">
        <v>2264</v>
      </c>
      <c r="F15121" s="7" t="s">
        <v>31</v>
      </c>
      <c r="G15121" s="8">
        <v>3.1</v>
      </c>
      <c r="H15121" s="9">
        <v>1.0789999999999999E-2</v>
      </c>
      <c r="I15121" s="10">
        <v>61431.02</v>
      </c>
      <c r="J15121" s="11"/>
      <c r="K15121" s="7"/>
      <c r="L15121" s="11"/>
      <c r="M15121" s="11"/>
      <c r="N15121" s="38">
        <f>I15121*(100-$B$4)*(100-$B$5)/10000</f>
        <v>61431.02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30014</v>
      </c>
      <c r="B15122" s="7" t="s">
        <v>30015</v>
      </c>
      <c r="C15122" s="7" t="s">
        <v>47</v>
      </c>
      <c r="D15122" s="7" t="s">
        <v>29</v>
      </c>
      <c r="E15122" s="7" t="s">
        <v>40</v>
      </c>
      <c r="F15122" s="7" t="s">
        <v>31</v>
      </c>
      <c r="G15122" s="8">
        <v>3.1</v>
      </c>
      <c r="H15122" s="9">
        <v>1.0789999999999999E-2</v>
      </c>
      <c r="I15122" s="10">
        <v>61431.02</v>
      </c>
      <c r="J15122" s="11"/>
      <c r="K15122" s="7"/>
      <c r="L15122" s="11"/>
      <c r="M15122" s="11"/>
      <c r="N15122" s="38">
        <f>I15122*(100-$B$4)*(100-$B$5)/10000</f>
        <v>61431.02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47</v>
      </c>
      <c r="D15123" s="7" t="s">
        <v>29</v>
      </c>
      <c r="E15123" s="7" t="s">
        <v>40</v>
      </c>
      <c r="F15123" s="7" t="s">
        <v>31</v>
      </c>
      <c r="G15123" s="8">
        <v>3.1</v>
      </c>
      <c r="H15123" s="9">
        <v>1.0789999999999999E-2</v>
      </c>
      <c r="I15123" s="10">
        <v>61431.02</v>
      </c>
      <c r="J15123" s="11"/>
      <c r="K15123" s="7"/>
      <c r="L15123" s="11"/>
      <c r="M15123" s="11"/>
      <c r="N15123" s="38">
        <f>I15123*(100-$B$4)*(100-$B$5)/10000</f>
        <v>61431.02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47</v>
      </c>
      <c r="D15124" s="7" t="s">
        <v>61</v>
      </c>
      <c r="E15124" s="7" t="s">
        <v>40</v>
      </c>
      <c r="F15124" s="7" t="s">
        <v>31</v>
      </c>
      <c r="G15124" s="8">
        <v>3.1</v>
      </c>
      <c r="H15124" s="9">
        <v>1.0789999999999999E-2</v>
      </c>
      <c r="I15124" s="10">
        <v>61431.02</v>
      </c>
      <c r="J15124" s="11"/>
      <c r="K15124" s="7"/>
      <c r="L15124" s="11"/>
      <c r="M15124" s="11"/>
      <c r="N15124" s="38">
        <f>I15124*(100-$B$4)*(100-$B$5)/10000</f>
        <v>61431.02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47</v>
      </c>
      <c r="D15125" s="7" t="s">
        <v>61</v>
      </c>
      <c r="E15125" s="7" t="s">
        <v>40</v>
      </c>
      <c r="F15125" s="7" t="s">
        <v>31</v>
      </c>
      <c r="G15125" s="8">
        <v>3.1</v>
      </c>
      <c r="H15125" s="9">
        <v>1.0789999999999999E-2</v>
      </c>
      <c r="I15125" s="10">
        <v>61431.02</v>
      </c>
      <c r="J15125" s="11"/>
      <c r="K15125" s="7"/>
      <c r="L15125" s="11"/>
      <c r="M15125" s="11"/>
      <c r="N15125" s="38">
        <f>I15125*(100-$B$4)*(100-$B$5)/10000</f>
        <v>61431.02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648</v>
      </c>
      <c r="D15126" s="7" t="s">
        <v>35</v>
      </c>
      <c r="E15126" s="7" t="s">
        <v>9446</v>
      </c>
      <c r="F15126" s="7" t="s">
        <v>31</v>
      </c>
      <c r="G15126" s="8">
        <v>7.65</v>
      </c>
      <c r="H15126" s="9">
        <v>1.8149999999999999E-2</v>
      </c>
      <c r="I15126" s="10">
        <v>90928.7</v>
      </c>
      <c r="J15126" s="11"/>
      <c r="K15126" s="7"/>
      <c r="L15126" s="11"/>
      <c r="M15126" s="11"/>
      <c r="N15126" s="38">
        <f>I15126*(100-$B$4)*(100-$B$5)/10000</f>
        <v>90928.7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648</v>
      </c>
      <c r="D15127" s="7" t="s">
        <v>35</v>
      </c>
      <c r="E15127" s="7" t="s">
        <v>9446</v>
      </c>
      <c r="F15127" s="7" t="s">
        <v>31</v>
      </c>
      <c r="G15127" s="8">
        <v>7.65</v>
      </c>
      <c r="H15127" s="9">
        <v>1.8149999999999999E-2</v>
      </c>
      <c r="I15127" s="10">
        <v>90928.7</v>
      </c>
      <c r="J15127" s="11"/>
      <c r="K15127" s="7"/>
      <c r="L15127" s="11"/>
      <c r="M15127" s="11"/>
      <c r="N15127" s="38">
        <f>I15127*(100-$B$4)*(100-$B$5)/10000</f>
        <v>90928.7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648</v>
      </c>
      <c r="D15128" s="7" t="s">
        <v>29</v>
      </c>
      <c r="E15128" s="7" t="s">
        <v>8814</v>
      </c>
      <c r="F15128" s="7" t="s">
        <v>31</v>
      </c>
      <c r="G15128" s="8">
        <v>7.65</v>
      </c>
      <c r="H15128" s="9">
        <v>1.8149999999999999E-2</v>
      </c>
      <c r="I15128" s="10">
        <v>90928.7</v>
      </c>
      <c r="J15128" s="11"/>
      <c r="K15128" s="7"/>
      <c r="L15128" s="11"/>
      <c r="M15128" s="11"/>
      <c r="N15128" s="38">
        <f>I15128*(100-$B$4)*(100-$B$5)/10000</f>
        <v>90928.7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648</v>
      </c>
      <c r="D15129" s="7" t="s">
        <v>29</v>
      </c>
      <c r="E15129" s="7" t="s">
        <v>8814</v>
      </c>
      <c r="F15129" s="7" t="s">
        <v>31</v>
      </c>
      <c r="G15129" s="8">
        <v>7.65</v>
      </c>
      <c r="H15129" s="9">
        <v>1.8149999999999999E-2</v>
      </c>
      <c r="I15129" s="10">
        <v>90928.7</v>
      </c>
      <c r="J15129" s="11"/>
      <c r="K15129" s="7"/>
      <c r="L15129" s="11"/>
      <c r="M15129" s="11"/>
      <c r="N15129" s="38">
        <f>I15129*(100-$B$4)*(100-$B$5)/10000</f>
        <v>90928.7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648</v>
      </c>
      <c r="D15130" s="7" t="s">
        <v>61</v>
      </c>
      <c r="E15130" s="7" t="s">
        <v>8814</v>
      </c>
      <c r="F15130" s="7" t="s">
        <v>31</v>
      </c>
      <c r="G15130" s="8">
        <v>7.65</v>
      </c>
      <c r="H15130" s="9">
        <v>1.8149999999999999E-2</v>
      </c>
      <c r="I15130" s="10">
        <v>90928.7</v>
      </c>
      <c r="J15130" s="11"/>
      <c r="K15130" s="7"/>
      <c r="L15130" s="11"/>
      <c r="M15130" s="11"/>
      <c r="N15130" s="38">
        <f>I15130*(100-$B$4)*(100-$B$5)/10000</f>
        <v>90928.7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648</v>
      </c>
      <c r="D15131" s="7" t="s">
        <v>61</v>
      </c>
      <c r="E15131" s="7" t="s">
        <v>8814</v>
      </c>
      <c r="F15131" s="7" t="s">
        <v>31</v>
      </c>
      <c r="G15131" s="8">
        <v>7.65</v>
      </c>
      <c r="H15131" s="9">
        <v>1.8149999999999999E-2</v>
      </c>
      <c r="I15131" s="10">
        <v>90928.7</v>
      </c>
      <c r="J15131" s="11"/>
      <c r="K15131" s="7"/>
      <c r="L15131" s="11"/>
      <c r="M15131" s="11"/>
      <c r="N15131" s="38">
        <f>I15131*(100-$B$4)*(100-$B$5)/10000</f>
        <v>90928.7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8019</v>
      </c>
      <c r="D15132" s="7" t="s">
        <v>35</v>
      </c>
      <c r="E15132" s="7" t="s">
        <v>21185</v>
      </c>
      <c r="F15132" s="7" t="s">
        <v>31</v>
      </c>
      <c r="G15132" s="8">
        <v>7.65</v>
      </c>
      <c r="H15132" s="9">
        <v>1.8149999999999999E-2</v>
      </c>
      <c r="I15132" s="10">
        <v>99047.33</v>
      </c>
      <c r="J15132" s="11"/>
      <c r="K15132" s="7"/>
      <c r="L15132" s="11"/>
      <c r="M15132" s="11"/>
      <c r="N15132" s="38">
        <f>I15132*(100-$B$4)*(100-$B$5)/10000</f>
        <v>99047.33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8019</v>
      </c>
      <c r="D15133" s="7" t="s">
        <v>35</v>
      </c>
      <c r="E15133" s="7" t="s">
        <v>21185</v>
      </c>
      <c r="F15133" s="7" t="s">
        <v>31</v>
      </c>
      <c r="G15133" s="8">
        <v>7.65</v>
      </c>
      <c r="H15133" s="9">
        <v>1.8149999999999999E-2</v>
      </c>
      <c r="I15133" s="10">
        <v>99047.33</v>
      </c>
      <c r="J15133" s="11"/>
      <c r="K15133" s="7"/>
      <c r="L15133" s="11"/>
      <c r="M15133" s="11"/>
      <c r="N15133" s="38">
        <f>I15133*(100-$B$4)*(100-$B$5)/10000</f>
        <v>99047.33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8019</v>
      </c>
      <c r="D15134" s="7" t="s">
        <v>29</v>
      </c>
      <c r="E15134" s="7" t="s">
        <v>9324</v>
      </c>
      <c r="F15134" s="7" t="s">
        <v>31</v>
      </c>
      <c r="G15134" s="8">
        <v>7.65</v>
      </c>
      <c r="H15134" s="9">
        <v>1.8149999999999999E-2</v>
      </c>
      <c r="I15134" s="10">
        <v>99047.33</v>
      </c>
      <c r="J15134" s="11"/>
      <c r="K15134" s="7"/>
      <c r="L15134" s="11"/>
      <c r="M15134" s="11"/>
      <c r="N15134" s="38">
        <f>I15134*(100-$B$4)*(100-$B$5)/10000</f>
        <v>99047.33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8019</v>
      </c>
      <c r="D15135" s="7" t="s">
        <v>29</v>
      </c>
      <c r="E15135" s="7" t="s">
        <v>9324</v>
      </c>
      <c r="F15135" s="7" t="s">
        <v>31</v>
      </c>
      <c r="G15135" s="8">
        <v>7.65</v>
      </c>
      <c r="H15135" s="9">
        <v>1.8149999999999999E-2</v>
      </c>
      <c r="I15135" s="10">
        <v>99047.33</v>
      </c>
      <c r="J15135" s="11"/>
      <c r="K15135" s="7"/>
      <c r="L15135" s="11"/>
      <c r="M15135" s="11"/>
      <c r="N15135" s="38">
        <f>I15135*(100-$B$4)*(100-$B$5)/10000</f>
        <v>99047.33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8019</v>
      </c>
      <c r="D15136" s="7" t="s">
        <v>61</v>
      </c>
      <c r="E15136" s="7" t="s">
        <v>9324</v>
      </c>
      <c r="F15136" s="7" t="s">
        <v>31</v>
      </c>
      <c r="G15136" s="8">
        <v>7.65</v>
      </c>
      <c r="H15136" s="9">
        <v>1.8149999999999999E-2</v>
      </c>
      <c r="I15136" s="10">
        <v>99047.33</v>
      </c>
      <c r="J15136" s="11"/>
      <c r="K15136" s="7"/>
      <c r="L15136" s="11"/>
      <c r="M15136" s="11"/>
      <c r="N15136" s="38">
        <f>I15136*(100-$B$4)*(100-$B$5)/10000</f>
        <v>99047.33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8019</v>
      </c>
      <c r="D15137" s="7" t="s">
        <v>61</v>
      </c>
      <c r="E15137" s="7" t="s">
        <v>9324</v>
      </c>
      <c r="F15137" s="7" t="s">
        <v>31</v>
      </c>
      <c r="G15137" s="8">
        <v>7.65</v>
      </c>
      <c r="H15137" s="9">
        <v>1.8149999999999999E-2</v>
      </c>
      <c r="I15137" s="10">
        <v>99047.33</v>
      </c>
      <c r="J15137" s="11"/>
      <c r="K15137" s="7"/>
      <c r="L15137" s="11"/>
      <c r="M15137" s="11"/>
      <c r="N15137" s="38">
        <f>I15137*(100-$B$4)*(100-$B$5)/10000</f>
        <v>99047.33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11.1" customHeight="1" outlineLevel="4" x14ac:dyDescent="0.2">
      <c r="A15138" s="30" t="s">
        <v>30046</v>
      </c>
      <c r="B15138" s="30"/>
      <c r="C15138" s="30"/>
      <c r="D15138" s="30"/>
      <c r="E15138" s="30"/>
      <c r="F15138" s="30"/>
      <c r="G15138" s="30"/>
      <c r="H15138" s="30"/>
      <c r="I15138" s="30"/>
      <c r="J15138" s="30"/>
      <c r="K15138" s="30"/>
      <c r="L15138" s="30"/>
      <c r="M15138" s="30"/>
      <c r="N15138" s="37"/>
      <c r="O15138" s="37"/>
      <c r="P15138" s="37"/>
      <c r="Q15138" s="37"/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224</v>
      </c>
      <c r="D15139" s="7" t="s">
        <v>35</v>
      </c>
      <c r="E15139" s="7" t="s">
        <v>29950</v>
      </c>
      <c r="F15139" s="7" t="s">
        <v>31</v>
      </c>
      <c r="G15139" s="8">
        <v>1.2</v>
      </c>
      <c r="H15139" s="9">
        <v>5.202E-3</v>
      </c>
      <c r="I15139" s="10">
        <v>34639.51</v>
      </c>
      <c r="J15139" s="11"/>
      <c r="K15139" s="7"/>
      <c r="L15139" s="11"/>
      <c r="M15139" s="11"/>
      <c r="N15139" s="38">
        <f>I15139*(100-$B$4)*(100-$B$5)/10000</f>
        <v>34639.51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224</v>
      </c>
      <c r="D15140" s="7" t="s">
        <v>35</v>
      </c>
      <c r="E15140" s="7" t="s">
        <v>29950</v>
      </c>
      <c r="F15140" s="7" t="s">
        <v>31</v>
      </c>
      <c r="G15140" s="8">
        <v>1.2</v>
      </c>
      <c r="H15140" s="9">
        <v>5.202E-3</v>
      </c>
      <c r="I15140" s="10">
        <v>34639.51</v>
      </c>
      <c r="J15140" s="11"/>
      <c r="K15140" s="7"/>
      <c r="L15140" s="11"/>
      <c r="M15140" s="11"/>
      <c r="N15140" s="38">
        <f>I15140*(100-$B$4)*(100-$B$5)/10000</f>
        <v>34639.51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224</v>
      </c>
      <c r="D15141" s="7" t="s">
        <v>29</v>
      </c>
      <c r="E15141" s="7" t="s">
        <v>5341</v>
      </c>
      <c r="F15141" s="7" t="s">
        <v>31</v>
      </c>
      <c r="G15141" s="8">
        <v>1.2</v>
      </c>
      <c r="H15141" s="9">
        <v>5.202E-3</v>
      </c>
      <c r="I15141" s="10">
        <v>34639.51</v>
      </c>
      <c r="J15141" s="11"/>
      <c r="K15141" s="7"/>
      <c r="L15141" s="11"/>
      <c r="M15141" s="11"/>
      <c r="N15141" s="38">
        <f>I15141*(100-$B$4)*(100-$B$5)/10000</f>
        <v>34639.51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224</v>
      </c>
      <c r="D15142" s="7" t="s">
        <v>29</v>
      </c>
      <c r="E15142" s="7" t="s">
        <v>5341</v>
      </c>
      <c r="F15142" s="7" t="s">
        <v>31</v>
      </c>
      <c r="G15142" s="8">
        <v>1.2</v>
      </c>
      <c r="H15142" s="9">
        <v>5.202E-3</v>
      </c>
      <c r="I15142" s="10">
        <v>34639.51</v>
      </c>
      <c r="J15142" s="11"/>
      <c r="K15142" s="7"/>
      <c r="L15142" s="11"/>
      <c r="M15142" s="11"/>
      <c r="N15142" s="38">
        <f>I15142*(100-$B$4)*(100-$B$5)/10000</f>
        <v>34639.51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224</v>
      </c>
      <c r="D15143" s="7" t="s">
        <v>61</v>
      </c>
      <c r="E15143" s="7" t="s">
        <v>5341</v>
      </c>
      <c r="F15143" s="7" t="s">
        <v>31</v>
      </c>
      <c r="G15143" s="8">
        <v>1.2</v>
      </c>
      <c r="H15143" s="9">
        <v>5.202E-3</v>
      </c>
      <c r="I15143" s="10">
        <v>34639.51</v>
      </c>
      <c r="J15143" s="11"/>
      <c r="K15143" s="7"/>
      <c r="L15143" s="11"/>
      <c r="M15143" s="11"/>
      <c r="N15143" s="38">
        <f>I15143*(100-$B$4)*(100-$B$5)/10000</f>
        <v>34639.51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224</v>
      </c>
      <c r="D15144" s="7" t="s">
        <v>61</v>
      </c>
      <c r="E15144" s="7" t="s">
        <v>5341</v>
      </c>
      <c r="F15144" s="7" t="s">
        <v>31</v>
      </c>
      <c r="G15144" s="8">
        <v>1.2</v>
      </c>
      <c r="H15144" s="9">
        <v>5.202E-3</v>
      </c>
      <c r="I15144" s="10">
        <v>34639.51</v>
      </c>
      <c r="J15144" s="11"/>
      <c r="K15144" s="7"/>
      <c r="L15144" s="11"/>
      <c r="M15144" s="11"/>
      <c r="N15144" s="38">
        <f>I15144*(100-$B$4)*(100-$B$5)/10000</f>
        <v>34639.51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1838</v>
      </c>
      <c r="D15145" s="7" t="s">
        <v>35</v>
      </c>
      <c r="E15145" s="7" t="s">
        <v>29963</v>
      </c>
      <c r="F15145" s="7" t="s">
        <v>31</v>
      </c>
      <c r="G15145" s="8">
        <v>1.2</v>
      </c>
      <c r="H15145" s="9">
        <v>5.202E-3</v>
      </c>
      <c r="I15145" s="10">
        <v>35992.61</v>
      </c>
      <c r="J15145" s="11"/>
      <c r="K15145" s="7"/>
      <c r="L15145" s="11"/>
      <c r="M15145" s="11"/>
      <c r="N15145" s="38">
        <f>I15145*(100-$B$4)*(100-$B$5)/10000</f>
        <v>35992.61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1838</v>
      </c>
      <c r="D15146" s="7" t="s">
        <v>35</v>
      </c>
      <c r="E15146" s="7" t="s">
        <v>29963</v>
      </c>
      <c r="F15146" s="7" t="s">
        <v>31</v>
      </c>
      <c r="G15146" s="8">
        <v>1.2</v>
      </c>
      <c r="H15146" s="9">
        <v>5.202E-3</v>
      </c>
      <c r="I15146" s="10">
        <v>35992.61</v>
      </c>
      <c r="J15146" s="11"/>
      <c r="K15146" s="7"/>
      <c r="L15146" s="11"/>
      <c r="M15146" s="11"/>
      <c r="N15146" s="38">
        <f>I15146*(100-$B$4)*(100-$B$5)/10000</f>
        <v>35992.61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1838</v>
      </c>
      <c r="D15147" s="7" t="s">
        <v>29</v>
      </c>
      <c r="E15147" s="7" t="s">
        <v>398</v>
      </c>
      <c r="F15147" s="7" t="s">
        <v>31</v>
      </c>
      <c r="G15147" s="8">
        <v>1.2</v>
      </c>
      <c r="H15147" s="9">
        <v>5.202E-3</v>
      </c>
      <c r="I15147" s="10">
        <v>35992.61</v>
      </c>
      <c r="J15147" s="11"/>
      <c r="K15147" s="7"/>
      <c r="L15147" s="11"/>
      <c r="M15147" s="11"/>
      <c r="N15147" s="38">
        <f>I15147*(100-$B$4)*(100-$B$5)/10000</f>
        <v>35992.61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1838</v>
      </c>
      <c r="D15148" s="7" t="s">
        <v>29</v>
      </c>
      <c r="E15148" s="7" t="s">
        <v>398</v>
      </c>
      <c r="F15148" s="7" t="s">
        <v>31</v>
      </c>
      <c r="G15148" s="8">
        <v>1.2</v>
      </c>
      <c r="H15148" s="9">
        <v>5.202E-3</v>
      </c>
      <c r="I15148" s="10">
        <v>35992.61</v>
      </c>
      <c r="J15148" s="11"/>
      <c r="K15148" s="7"/>
      <c r="L15148" s="11"/>
      <c r="M15148" s="11"/>
      <c r="N15148" s="38">
        <f>I15148*(100-$B$4)*(100-$B$5)/10000</f>
        <v>35992.61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1838</v>
      </c>
      <c r="D15149" s="7" t="s">
        <v>61</v>
      </c>
      <c r="E15149" s="7" t="s">
        <v>398</v>
      </c>
      <c r="F15149" s="7" t="s">
        <v>31</v>
      </c>
      <c r="G15149" s="8">
        <v>1.2</v>
      </c>
      <c r="H15149" s="9">
        <v>5.202E-3</v>
      </c>
      <c r="I15149" s="10">
        <v>35992.61</v>
      </c>
      <c r="J15149" s="11"/>
      <c r="K15149" s="7"/>
      <c r="L15149" s="11"/>
      <c r="M15149" s="11"/>
      <c r="N15149" s="38">
        <f>I15149*(100-$B$4)*(100-$B$5)/10000</f>
        <v>35992.61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1838</v>
      </c>
      <c r="D15150" s="7" t="s">
        <v>61</v>
      </c>
      <c r="E15150" s="7" t="s">
        <v>398</v>
      </c>
      <c r="F15150" s="7" t="s">
        <v>31</v>
      </c>
      <c r="G15150" s="8">
        <v>1.2</v>
      </c>
      <c r="H15150" s="9">
        <v>5.202E-3</v>
      </c>
      <c r="I15150" s="10">
        <v>35992.61</v>
      </c>
      <c r="J15150" s="11"/>
      <c r="K15150" s="7"/>
      <c r="L15150" s="11"/>
      <c r="M15150" s="11"/>
      <c r="N15150" s="38">
        <f>I15150*(100-$B$4)*(100-$B$5)/10000</f>
        <v>35992.61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28</v>
      </c>
      <c r="D15151" s="7" t="s">
        <v>35</v>
      </c>
      <c r="E15151" s="7" t="s">
        <v>158</v>
      </c>
      <c r="F15151" s="7" t="s">
        <v>31</v>
      </c>
      <c r="G15151" s="8">
        <v>1.2</v>
      </c>
      <c r="H15151" s="9">
        <v>5.202E-3</v>
      </c>
      <c r="I15151" s="10">
        <v>37075.089999999997</v>
      </c>
      <c r="J15151" s="11"/>
      <c r="K15151" s="7"/>
      <c r="L15151" s="11"/>
      <c r="M15151" s="11"/>
      <c r="N15151" s="38">
        <f>I15151*(100-$B$4)*(100-$B$5)/10000</f>
        <v>37075.089999999997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28</v>
      </c>
      <c r="D15152" s="7" t="s">
        <v>35</v>
      </c>
      <c r="E15152" s="7" t="s">
        <v>158</v>
      </c>
      <c r="F15152" s="7" t="s">
        <v>31</v>
      </c>
      <c r="G15152" s="8">
        <v>1.2</v>
      </c>
      <c r="H15152" s="9">
        <v>5.202E-3</v>
      </c>
      <c r="I15152" s="10">
        <v>37075.089999999997</v>
      </c>
      <c r="J15152" s="11"/>
      <c r="K15152" s="7"/>
      <c r="L15152" s="11"/>
      <c r="M15152" s="11"/>
      <c r="N15152" s="38">
        <f>I15152*(100-$B$4)*(100-$B$5)/10000</f>
        <v>37075.089999999997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28</v>
      </c>
      <c r="D15153" s="7" t="s">
        <v>29</v>
      </c>
      <c r="E15153" s="7" t="s">
        <v>2248</v>
      </c>
      <c r="F15153" s="7" t="s">
        <v>31</v>
      </c>
      <c r="G15153" s="8">
        <v>1.2</v>
      </c>
      <c r="H15153" s="9">
        <v>5.202E-3</v>
      </c>
      <c r="I15153" s="10">
        <v>37075.089999999997</v>
      </c>
      <c r="J15153" s="11"/>
      <c r="K15153" s="7"/>
      <c r="L15153" s="11"/>
      <c r="M15153" s="11"/>
      <c r="N15153" s="38">
        <f>I15153*(100-$B$4)*(100-$B$5)/10000</f>
        <v>37075.089999999997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28</v>
      </c>
      <c r="D15154" s="7" t="s">
        <v>29</v>
      </c>
      <c r="E15154" s="7" t="s">
        <v>2248</v>
      </c>
      <c r="F15154" s="7" t="s">
        <v>31</v>
      </c>
      <c r="G15154" s="8">
        <v>1.2</v>
      </c>
      <c r="H15154" s="9">
        <v>5.202E-3</v>
      </c>
      <c r="I15154" s="10">
        <v>37075.089999999997</v>
      </c>
      <c r="J15154" s="11"/>
      <c r="K15154" s="7"/>
      <c r="L15154" s="11"/>
      <c r="M15154" s="11"/>
      <c r="N15154" s="38">
        <f>I15154*(100-$B$4)*(100-$B$5)/10000</f>
        <v>37075.089999999997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28</v>
      </c>
      <c r="D15155" s="7" t="s">
        <v>61</v>
      </c>
      <c r="E15155" s="7" t="s">
        <v>2248</v>
      </c>
      <c r="F15155" s="7" t="s">
        <v>31</v>
      </c>
      <c r="G15155" s="8">
        <v>1.2</v>
      </c>
      <c r="H15155" s="9">
        <v>5.202E-3</v>
      </c>
      <c r="I15155" s="10">
        <v>37075.089999999997</v>
      </c>
      <c r="J15155" s="11"/>
      <c r="K15155" s="7"/>
      <c r="L15155" s="11"/>
      <c r="M15155" s="11"/>
      <c r="N15155" s="38">
        <f>I15155*(100-$B$4)*(100-$B$5)/10000</f>
        <v>37075.089999999997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28</v>
      </c>
      <c r="D15156" s="7" t="s">
        <v>61</v>
      </c>
      <c r="E15156" s="7" t="s">
        <v>2248</v>
      </c>
      <c r="F15156" s="7" t="s">
        <v>31</v>
      </c>
      <c r="G15156" s="8">
        <v>1.2</v>
      </c>
      <c r="H15156" s="9">
        <v>5.202E-3</v>
      </c>
      <c r="I15156" s="10">
        <v>37075.089999999997</v>
      </c>
      <c r="J15156" s="11"/>
      <c r="K15156" s="7"/>
      <c r="L15156" s="11"/>
      <c r="M15156" s="11"/>
      <c r="N15156" s="38">
        <f>I15156*(100-$B$4)*(100-$B$5)/10000</f>
        <v>37075.089999999997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34</v>
      </c>
      <c r="D15157" s="7" t="s">
        <v>35</v>
      </c>
      <c r="E15157" s="7" t="s">
        <v>3647</v>
      </c>
      <c r="F15157" s="7" t="s">
        <v>31</v>
      </c>
      <c r="G15157" s="8">
        <v>2.92</v>
      </c>
      <c r="H15157" s="9">
        <v>6.4980000000000003E-3</v>
      </c>
      <c r="I15157" s="10">
        <v>44652.5</v>
      </c>
      <c r="J15157" s="11"/>
      <c r="K15157" s="7"/>
      <c r="L15157" s="11"/>
      <c r="M15157" s="11"/>
      <c r="N15157" s="38">
        <f>I15157*(100-$B$4)*(100-$B$5)/10000</f>
        <v>44652.5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34</v>
      </c>
      <c r="D15158" s="7" t="s">
        <v>35</v>
      </c>
      <c r="E15158" s="7" t="s">
        <v>3647</v>
      </c>
      <c r="F15158" s="7" t="s">
        <v>31</v>
      </c>
      <c r="G15158" s="8">
        <v>2.92</v>
      </c>
      <c r="H15158" s="9">
        <v>6.4980000000000003E-3</v>
      </c>
      <c r="I15158" s="10">
        <v>44652.5</v>
      </c>
      <c r="J15158" s="11"/>
      <c r="K15158" s="7"/>
      <c r="L15158" s="11"/>
      <c r="M15158" s="11"/>
      <c r="N15158" s="38">
        <f>I15158*(100-$B$4)*(100-$B$5)/10000</f>
        <v>44652.5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34</v>
      </c>
      <c r="D15159" s="7" t="s">
        <v>29</v>
      </c>
      <c r="E15159" s="7" t="s">
        <v>234</v>
      </c>
      <c r="F15159" s="7" t="s">
        <v>31</v>
      </c>
      <c r="G15159" s="8">
        <v>2.92</v>
      </c>
      <c r="H15159" s="9">
        <v>6.4980000000000003E-3</v>
      </c>
      <c r="I15159" s="10">
        <v>44652.5</v>
      </c>
      <c r="J15159" s="11"/>
      <c r="K15159" s="7"/>
      <c r="L15159" s="11"/>
      <c r="M15159" s="11"/>
      <c r="N15159" s="38">
        <f>I15159*(100-$B$4)*(100-$B$5)/10000</f>
        <v>44652.5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34</v>
      </c>
      <c r="D15160" s="7" t="s">
        <v>29</v>
      </c>
      <c r="E15160" s="7" t="s">
        <v>234</v>
      </c>
      <c r="F15160" s="7" t="s">
        <v>31</v>
      </c>
      <c r="G15160" s="8">
        <v>2.92</v>
      </c>
      <c r="H15160" s="9">
        <v>6.4980000000000003E-3</v>
      </c>
      <c r="I15160" s="10">
        <v>44652.5</v>
      </c>
      <c r="J15160" s="11"/>
      <c r="K15160" s="7"/>
      <c r="L15160" s="11"/>
      <c r="M15160" s="11"/>
      <c r="N15160" s="38">
        <f>I15160*(100-$B$4)*(100-$B$5)/10000</f>
        <v>44652.5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34</v>
      </c>
      <c r="D15161" s="7" t="s">
        <v>61</v>
      </c>
      <c r="E15161" s="7" t="s">
        <v>234</v>
      </c>
      <c r="F15161" s="7" t="s">
        <v>31</v>
      </c>
      <c r="G15161" s="8">
        <v>2.92</v>
      </c>
      <c r="H15161" s="9">
        <v>6.4980000000000003E-3</v>
      </c>
      <c r="I15161" s="10">
        <v>44652.5</v>
      </c>
      <c r="J15161" s="11"/>
      <c r="K15161" s="7"/>
      <c r="L15161" s="11"/>
      <c r="M15161" s="11"/>
      <c r="N15161" s="38">
        <f>I15161*(100-$B$4)*(100-$B$5)/10000</f>
        <v>44652.5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34</v>
      </c>
      <c r="D15162" s="7" t="s">
        <v>61</v>
      </c>
      <c r="E15162" s="7" t="s">
        <v>234</v>
      </c>
      <c r="F15162" s="7" t="s">
        <v>31</v>
      </c>
      <c r="G15162" s="8">
        <v>2.92</v>
      </c>
      <c r="H15162" s="9">
        <v>6.4980000000000003E-3</v>
      </c>
      <c r="I15162" s="10">
        <v>44652.5</v>
      </c>
      <c r="J15162" s="11"/>
      <c r="K15162" s="7"/>
      <c r="L15162" s="11"/>
      <c r="M15162" s="11"/>
      <c r="N15162" s="38">
        <f>I15162*(100-$B$4)*(100-$B$5)/10000</f>
        <v>44652.5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124</v>
      </c>
      <c r="D15163" s="7" t="s">
        <v>35</v>
      </c>
      <c r="E15163" s="7" t="s">
        <v>36</v>
      </c>
      <c r="F15163" s="7" t="s">
        <v>31</v>
      </c>
      <c r="G15163" s="8">
        <v>3.1</v>
      </c>
      <c r="H15163" s="9">
        <v>1.0789999999999999E-2</v>
      </c>
      <c r="I15163" s="10">
        <v>58995.39</v>
      </c>
      <c r="J15163" s="11"/>
      <c r="K15163" s="7"/>
      <c r="L15163" s="11"/>
      <c r="M15163" s="11"/>
      <c r="N15163" s="38">
        <f>I15163*(100-$B$4)*(100-$B$5)/10000</f>
        <v>58995.39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124</v>
      </c>
      <c r="D15164" s="7" t="s">
        <v>35</v>
      </c>
      <c r="E15164" s="7" t="s">
        <v>36</v>
      </c>
      <c r="F15164" s="7" t="s">
        <v>31</v>
      </c>
      <c r="G15164" s="8">
        <v>3.1</v>
      </c>
      <c r="H15164" s="9">
        <v>1.0789999999999999E-2</v>
      </c>
      <c r="I15164" s="10">
        <v>58995.39</v>
      </c>
      <c r="J15164" s="11"/>
      <c r="K15164" s="7"/>
      <c r="L15164" s="11"/>
      <c r="M15164" s="11"/>
      <c r="N15164" s="38">
        <f>I15164*(100-$B$4)*(100-$B$5)/10000</f>
        <v>58995.39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124</v>
      </c>
      <c r="D15165" s="7" t="s">
        <v>29</v>
      </c>
      <c r="E15165" s="7" t="s">
        <v>1143</v>
      </c>
      <c r="F15165" s="7" t="s">
        <v>31</v>
      </c>
      <c r="G15165" s="8">
        <v>3.1</v>
      </c>
      <c r="H15165" s="9">
        <v>1.0789999999999999E-2</v>
      </c>
      <c r="I15165" s="10">
        <v>58995.39</v>
      </c>
      <c r="J15165" s="11"/>
      <c r="K15165" s="7"/>
      <c r="L15165" s="11"/>
      <c r="M15165" s="11"/>
      <c r="N15165" s="38">
        <f>I15165*(100-$B$4)*(100-$B$5)/10000</f>
        <v>58995.39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124</v>
      </c>
      <c r="D15166" s="7" t="s">
        <v>29</v>
      </c>
      <c r="E15166" s="7" t="s">
        <v>1143</v>
      </c>
      <c r="F15166" s="7" t="s">
        <v>31</v>
      </c>
      <c r="G15166" s="8">
        <v>3.1</v>
      </c>
      <c r="H15166" s="9">
        <v>1.0789999999999999E-2</v>
      </c>
      <c r="I15166" s="10">
        <v>58995.39</v>
      </c>
      <c r="J15166" s="11"/>
      <c r="K15166" s="7"/>
      <c r="L15166" s="11"/>
      <c r="M15166" s="11"/>
      <c r="N15166" s="38">
        <f>I15166*(100-$B$4)*(100-$B$5)/10000</f>
        <v>58995.39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124</v>
      </c>
      <c r="D15167" s="7" t="s">
        <v>61</v>
      </c>
      <c r="E15167" s="7" t="s">
        <v>1143</v>
      </c>
      <c r="F15167" s="7" t="s">
        <v>31</v>
      </c>
      <c r="G15167" s="8">
        <v>3.1</v>
      </c>
      <c r="H15167" s="9">
        <v>1.0789999999999999E-2</v>
      </c>
      <c r="I15167" s="10">
        <v>58995.39</v>
      </c>
      <c r="J15167" s="11"/>
      <c r="K15167" s="7"/>
      <c r="L15167" s="11"/>
      <c r="M15167" s="11"/>
      <c r="N15167" s="38">
        <f>I15167*(100-$B$4)*(100-$B$5)/10000</f>
        <v>58995.39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124</v>
      </c>
      <c r="D15168" s="7" t="s">
        <v>61</v>
      </c>
      <c r="E15168" s="7" t="s">
        <v>1143</v>
      </c>
      <c r="F15168" s="7" t="s">
        <v>31</v>
      </c>
      <c r="G15168" s="8">
        <v>3.1</v>
      </c>
      <c r="H15168" s="9">
        <v>1.0789999999999999E-2</v>
      </c>
      <c r="I15168" s="10">
        <v>58995.39</v>
      </c>
      <c r="J15168" s="11"/>
      <c r="K15168" s="7"/>
      <c r="L15168" s="11"/>
      <c r="M15168" s="11"/>
      <c r="N15168" s="38">
        <f>I15168*(100-$B$4)*(100-$B$5)/10000</f>
        <v>58995.39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47</v>
      </c>
      <c r="D15169" s="7" t="s">
        <v>35</v>
      </c>
      <c r="E15169" s="7" t="s">
        <v>2264</v>
      </c>
      <c r="F15169" s="7" t="s">
        <v>31</v>
      </c>
      <c r="G15169" s="8">
        <v>3.1</v>
      </c>
      <c r="H15169" s="9">
        <v>1.0789999999999999E-2</v>
      </c>
      <c r="I15169" s="10">
        <v>61431.02</v>
      </c>
      <c r="J15169" s="11"/>
      <c r="K15169" s="7"/>
      <c r="L15169" s="11"/>
      <c r="M15169" s="11"/>
      <c r="N15169" s="38">
        <f>I15169*(100-$B$4)*(100-$B$5)/10000</f>
        <v>61431.02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47</v>
      </c>
      <c r="D15170" s="7" t="s">
        <v>35</v>
      </c>
      <c r="E15170" s="7" t="s">
        <v>2264</v>
      </c>
      <c r="F15170" s="7" t="s">
        <v>31</v>
      </c>
      <c r="G15170" s="8">
        <v>3.1</v>
      </c>
      <c r="H15170" s="9">
        <v>1.0789999999999999E-2</v>
      </c>
      <c r="I15170" s="10">
        <v>61431.02</v>
      </c>
      <c r="J15170" s="11"/>
      <c r="K15170" s="7"/>
      <c r="L15170" s="11"/>
      <c r="M15170" s="11"/>
      <c r="N15170" s="38">
        <f>I15170*(100-$B$4)*(100-$B$5)/10000</f>
        <v>61431.02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47</v>
      </c>
      <c r="D15171" s="7" t="s">
        <v>29</v>
      </c>
      <c r="E15171" s="7" t="s">
        <v>40</v>
      </c>
      <c r="F15171" s="7" t="s">
        <v>31</v>
      </c>
      <c r="G15171" s="8">
        <v>3.1</v>
      </c>
      <c r="H15171" s="9">
        <v>1.0789999999999999E-2</v>
      </c>
      <c r="I15171" s="10">
        <v>61431.02</v>
      </c>
      <c r="J15171" s="11"/>
      <c r="K15171" s="7"/>
      <c r="L15171" s="11"/>
      <c r="M15171" s="11"/>
      <c r="N15171" s="38">
        <f>I15171*(100-$B$4)*(100-$B$5)/10000</f>
        <v>61431.02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47</v>
      </c>
      <c r="D15172" s="7" t="s">
        <v>29</v>
      </c>
      <c r="E15172" s="7" t="s">
        <v>40</v>
      </c>
      <c r="F15172" s="7" t="s">
        <v>31</v>
      </c>
      <c r="G15172" s="8">
        <v>3.1</v>
      </c>
      <c r="H15172" s="9">
        <v>1.0789999999999999E-2</v>
      </c>
      <c r="I15172" s="10">
        <v>61431.02</v>
      </c>
      <c r="J15172" s="11"/>
      <c r="K15172" s="7"/>
      <c r="L15172" s="11"/>
      <c r="M15172" s="11"/>
      <c r="N15172" s="38">
        <f>I15172*(100-$B$4)*(100-$B$5)/10000</f>
        <v>61431.02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47</v>
      </c>
      <c r="D15173" s="7" t="s">
        <v>61</v>
      </c>
      <c r="E15173" s="7" t="s">
        <v>40</v>
      </c>
      <c r="F15173" s="7" t="s">
        <v>31</v>
      </c>
      <c r="G15173" s="8">
        <v>3.1</v>
      </c>
      <c r="H15173" s="9">
        <v>1.0789999999999999E-2</v>
      </c>
      <c r="I15173" s="10">
        <v>61431.02</v>
      </c>
      <c r="J15173" s="11"/>
      <c r="K15173" s="7"/>
      <c r="L15173" s="11"/>
      <c r="M15173" s="11"/>
      <c r="N15173" s="38">
        <f>I15173*(100-$B$4)*(100-$B$5)/10000</f>
        <v>61431.02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47</v>
      </c>
      <c r="D15174" s="7" t="s">
        <v>61</v>
      </c>
      <c r="E15174" s="7" t="s">
        <v>40</v>
      </c>
      <c r="F15174" s="7" t="s">
        <v>31</v>
      </c>
      <c r="G15174" s="8">
        <v>3.1</v>
      </c>
      <c r="H15174" s="9">
        <v>1.0789999999999999E-2</v>
      </c>
      <c r="I15174" s="10">
        <v>61431.02</v>
      </c>
      <c r="J15174" s="11"/>
      <c r="K15174" s="7"/>
      <c r="L15174" s="11"/>
      <c r="M15174" s="11"/>
      <c r="N15174" s="38">
        <f>I15174*(100-$B$4)*(100-$B$5)/10000</f>
        <v>61431.02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648</v>
      </c>
      <c r="D15175" s="7" t="s">
        <v>35</v>
      </c>
      <c r="E15175" s="7" t="s">
        <v>9446</v>
      </c>
      <c r="F15175" s="7" t="s">
        <v>31</v>
      </c>
      <c r="G15175" s="8">
        <v>7.65</v>
      </c>
      <c r="H15175" s="9">
        <v>1.8149999999999999E-2</v>
      </c>
      <c r="I15175" s="10">
        <v>90928.7</v>
      </c>
      <c r="J15175" s="11"/>
      <c r="K15175" s="7"/>
      <c r="L15175" s="11"/>
      <c r="M15175" s="11"/>
      <c r="N15175" s="38">
        <f>I15175*(100-$B$4)*(100-$B$5)/10000</f>
        <v>90928.7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648</v>
      </c>
      <c r="D15176" s="7" t="s">
        <v>35</v>
      </c>
      <c r="E15176" s="7" t="s">
        <v>9446</v>
      </c>
      <c r="F15176" s="7" t="s">
        <v>31</v>
      </c>
      <c r="G15176" s="8">
        <v>7.65</v>
      </c>
      <c r="H15176" s="9">
        <v>1.8149999999999999E-2</v>
      </c>
      <c r="I15176" s="10">
        <v>90928.7</v>
      </c>
      <c r="J15176" s="11"/>
      <c r="K15176" s="7"/>
      <c r="L15176" s="11"/>
      <c r="M15176" s="11"/>
      <c r="N15176" s="38">
        <f>I15176*(100-$B$4)*(100-$B$5)/10000</f>
        <v>90928.7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648</v>
      </c>
      <c r="D15177" s="7" t="s">
        <v>29</v>
      </c>
      <c r="E15177" s="7" t="s">
        <v>8814</v>
      </c>
      <c r="F15177" s="7" t="s">
        <v>31</v>
      </c>
      <c r="G15177" s="8">
        <v>7.65</v>
      </c>
      <c r="H15177" s="9">
        <v>1.8149999999999999E-2</v>
      </c>
      <c r="I15177" s="10">
        <v>90928.7</v>
      </c>
      <c r="J15177" s="11"/>
      <c r="K15177" s="7"/>
      <c r="L15177" s="11"/>
      <c r="M15177" s="11"/>
      <c r="N15177" s="38">
        <f>I15177*(100-$B$4)*(100-$B$5)/10000</f>
        <v>90928.7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648</v>
      </c>
      <c r="D15178" s="7" t="s">
        <v>29</v>
      </c>
      <c r="E15178" s="7" t="s">
        <v>8814</v>
      </c>
      <c r="F15178" s="7" t="s">
        <v>31</v>
      </c>
      <c r="G15178" s="8">
        <v>7.65</v>
      </c>
      <c r="H15178" s="9">
        <v>1.8149999999999999E-2</v>
      </c>
      <c r="I15178" s="10">
        <v>90928.7</v>
      </c>
      <c r="J15178" s="11"/>
      <c r="K15178" s="7"/>
      <c r="L15178" s="11"/>
      <c r="M15178" s="11"/>
      <c r="N15178" s="38">
        <f>I15178*(100-$B$4)*(100-$B$5)/10000</f>
        <v>90928.7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648</v>
      </c>
      <c r="D15179" s="7" t="s">
        <v>61</v>
      </c>
      <c r="E15179" s="7" t="s">
        <v>8814</v>
      </c>
      <c r="F15179" s="7" t="s">
        <v>31</v>
      </c>
      <c r="G15179" s="8">
        <v>7.65</v>
      </c>
      <c r="H15179" s="9">
        <v>1.8149999999999999E-2</v>
      </c>
      <c r="I15179" s="10">
        <v>90928.7</v>
      </c>
      <c r="J15179" s="11"/>
      <c r="K15179" s="7"/>
      <c r="L15179" s="11"/>
      <c r="M15179" s="11"/>
      <c r="N15179" s="38">
        <f>I15179*(100-$B$4)*(100-$B$5)/10000</f>
        <v>90928.7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648</v>
      </c>
      <c r="D15180" s="7" t="s">
        <v>61</v>
      </c>
      <c r="E15180" s="7" t="s">
        <v>8814</v>
      </c>
      <c r="F15180" s="7" t="s">
        <v>31</v>
      </c>
      <c r="G15180" s="8">
        <v>7.65</v>
      </c>
      <c r="H15180" s="9">
        <v>1.8149999999999999E-2</v>
      </c>
      <c r="I15180" s="10">
        <v>90928.7</v>
      </c>
      <c r="J15180" s="11"/>
      <c r="K15180" s="7"/>
      <c r="L15180" s="11"/>
      <c r="M15180" s="11"/>
      <c r="N15180" s="38">
        <f>I15180*(100-$B$4)*(100-$B$5)/10000</f>
        <v>90928.7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8019</v>
      </c>
      <c r="D15181" s="7" t="s">
        <v>35</v>
      </c>
      <c r="E15181" s="7" t="s">
        <v>21185</v>
      </c>
      <c r="F15181" s="7" t="s">
        <v>31</v>
      </c>
      <c r="G15181" s="8">
        <v>7.65</v>
      </c>
      <c r="H15181" s="9">
        <v>1.8149999999999999E-2</v>
      </c>
      <c r="I15181" s="10">
        <v>99047.33</v>
      </c>
      <c r="J15181" s="11"/>
      <c r="K15181" s="7"/>
      <c r="L15181" s="11"/>
      <c r="M15181" s="11"/>
      <c r="N15181" s="38">
        <f>I15181*(100-$B$4)*(100-$B$5)/10000</f>
        <v>99047.33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8019</v>
      </c>
      <c r="D15182" s="7" t="s">
        <v>35</v>
      </c>
      <c r="E15182" s="7" t="s">
        <v>21185</v>
      </c>
      <c r="F15182" s="7" t="s">
        <v>31</v>
      </c>
      <c r="G15182" s="8">
        <v>7.65</v>
      </c>
      <c r="H15182" s="9">
        <v>1.8149999999999999E-2</v>
      </c>
      <c r="I15182" s="10">
        <v>99047.33</v>
      </c>
      <c r="J15182" s="11"/>
      <c r="K15182" s="7"/>
      <c r="L15182" s="11"/>
      <c r="M15182" s="11"/>
      <c r="N15182" s="38">
        <f>I15182*(100-$B$4)*(100-$B$5)/10000</f>
        <v>99047.33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8019</v>
      </c>
      <c r="D15183" s="7" t="s">
        <v>29</v>
      </c>
      <c r="E15183" s="7" t="s">
        <v>9324</v>
      </c>
      <c r="F15183" s="7" t="s">
        <v>31</v>
      </c>
      <c r="G15183" s="8">
        <v>7.65</v>
      </c>
      <c r="H15183" s="9">
        <v>1.8149999999999999E-2</v>
      </c>
      <c r="I15183" s="10">
        <v>99047.33</v>
      </c>
      <c r="J15183" s="11"/>
      <c r="K15183" s="7"/>
      <c r="L15183" s="11"/>
      <c r="M15183" s="11"/>
      <c r="N15183" s="38">
        <f>I15183*(100-$B$4)*(100-$B$5)/10000</f>
        <v>99047.33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8019</v>
      </c>
      <c r="D15184" s="7" t="s">
        <v>29</v>
      </c>
      <c r="E15184" s="7" t="s">
        <v>9324</v>
      </c>
      <c r="F15184" s="7" t="s">
        <v>31</v>
      </c>
      <c r="G15184" s="8">
        <v>7.65</v>
      </c>
      <c r="H15184" s="9">
        <v>1.8149999999999999E-2</v>
      </c>
      <c r="I15184" s="10">
        <v>99047.33</v>
      </c>
      <c r="J15184" s="11"/>
      <c r="K15184" s="7"/>
      <c r="L15184" s="11"/>
      <c r="M15184" s="11"/>
      <c r="N15184" s="38">
        <f>I15184*(100-$B$4)*(100-$B$5)/10000</f>
        <v>99047.33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8019</v>
      </c>
      <c r="D15185" s="7" t="s">
        <v>61</v>
      </c>
      <c r="E15185" s="7" t="s">
        <v>9324</v>
      </c>
      <c r="F15185" s="7" t="s">
        <v>31</v>
      </c>
      <c r="G15185" s="8">
        <v>7.65</v>
      </c>
      <c r="H15185" s="9">
        <v>1.8149999999999999E-2</v>
      </c>
      <c r="I15185" s="10">
        <v>99047.33</v>
      </c>
      <c r="J15185" s="11"/>
      <c r="K15185" s="7"/>
      <c r="L15185" s="11"/>
      <c r="M15185" s="11"/>
      <c r="N15185" s="38">
        <f>I15185*(100-$B$4)*(100-$B$5)/10000</f>
        <v>99047.33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8019</v>
      </c>
      <c r="D15186" s="7" t="s">
        <v>61</v>
      </c>
      <c r="E15186" s="7" t="s">
        <v>9324</v>
      </c>
      <c r="F15186" s="7" t="s">
        <v>31</v>
      </c>
      <c r="G15186" s="8">
        <v>7.65</v>
      </c>
      <c r="H15186" s="9">
        <v>1.8149999999999999E-2</v>
      </c>
      <c r="I15186" s="10">
        <v>99047.33</v>
      </c>
      <c r="J15186" s="11"/>
      <c r="K15186" s="7"/>
      <c r="L15186" s="11"/>
      <c r="M15186" s="11"/>
      <c r="N15186" s="38">
        <f>I15186*(100-$B$4)*(100-$B$5)/10000</f>
        <v>99047.33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11.1" customHeight="1" outlineLevel="4" x14ac:dyDescent="0.2">
      <c r="A15187" s="30" t="s">
        <v>30143</v>
      </c>
      <c r="B15187" s="30"/>
      <c r="C15187" s="30"/>
      <c r="D15187" s="30"/>
      <c r="E15187" s="30"/>
      <c r="F15187" s="30"/>
      <c r="G15187" s="30"/>
      <c r="H15187" s="30"/>
      <c r="I15187" s="30"/>
      <c r="J15187" s="30"/>
      <c r="K15187" s="30"/>
      <c r="L15187" s="30"/>
      <c r="M15187" s="30"/>
      <c r="N15187" s="37"/>
      <c r="O15187" s="37"/>
      <c r="P15187" s="37"/>
      <c r="Q15187" s="37"/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224</v>
      </c>
      <c r="D15188" s="7"/>
      <c r="E15188" s="7" t="s">
        <v>58</v>
      </c>
      <c r="F15188" s="7" t="s">
        <v>31</v>
      </c>
      <c r="G15188" s="8">
        <v>1.2</v>
      </c>
      <c r="H15188" s="9">
        <v>5.202E-3</v>
      </c>
      <c r="I15188" s="10">
        <v>60064.35</v>
      </c>
      <c r="J15188" s="11"/>
      <c r="K15188" s="7" t="s">
        <v>30146</v>
      </c>
      <c r="L15188" s="11"/>
      <c r="M15188" s="11"/>
      <c r="N15188" s="38">
        <f>I15188*(100-$B$4)*(100-$B$5)/10000</f>
        <v>60064.35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224</v>
      </c>
      <c r="D15189" s="7"/>
      <c r="E15189" s="7" t="s">
        <v>58</v>
      </c>
      <c r="F15189" s="7" t="s">
        <v>31</v>
      </c>
      <c r="G15189" s="8">
        <v>1.2</v>
      </c>
      <c r="H15189" s="9">
        <v>5.202E-3</v>
      </c>
      <c r="I15189" s="10">
        <v>60064.35</v>
      </c>
      <c r="J15189" s="11"/>
      <c r="K15189" s="7" t="s">
        <v>30146</v>
      </c>
      <c r="L15189" s="11"/>
      <c r="M15189" s="11"/>
      <c r="N15189" s="38">
        <f>I15189*(100-$B$4)*(100-$B$5)/10000</f>
        <v>60064.35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1838</v>
      </c>
      <c r="D15190" s="7"/>
      <c r="E15190" s="7" t="s">
        <v>380</v>
      </c>
      <c r="F15190" s="7" t="s">
        <v>31</v>
      </c>
      <c r="G15190" s="8">
        <v>1.2</v>
      </c>
      <c r="H15190" s="9">
        <v>5.202E-3</v>
      </c>
      <c r="I15190" s="10">
        <v>61309.24</v>
      </c>
      <c r="J15190" s="11"/>
      <c r="K15190" s="7" t="s">
        <v>30146</v>
      </c>
      <c r="L15190" s="11"/>
      <c r="M15190" s="11"/>
      <c r="N15190" s="38">
        <f>I15190*(100-$B$4)*(100-$B$5)/10000</f>
        <v>61309.24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1838</v>
      </c>
      <c r="D15191" s="7"/>
      <c r="E15191" s="7" t="s">
        <v>380</v>
      </c>
      <c r="F15191" s="7" t="s">
        <v>31</v>
      </c>
      <c r="G15191" s="8">
        <v>1.2</v>
      </c>
      <c r="H15191" s="9">
        <v>5.202E-3</v>
      </c>
      <c r="I15191" s="10">
        <v>61309.24</v>
      </c>
      <c r="J15191" s="11"/>
      <c r="K15191" s="7" t="s">
        <v>30146</v>
      </c>
      <c r="L15191" s="11"/>
      <c r="M15191" s="11"/>
      <c r="N15191" s="38">
        <f>I15191*(100-$B$4)*(100-$B$5)/10000</f>
        <v>61309.24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28</v>
      </c>
      <c r="D15192" s="7"/>
      <c r="E15192" s="7" t="s">
        <v>65</v>
      </c>
      <c r="F15192" s="7" t="s">
        <v>31</v>
      </c>
      <c r="G15192" s="8">
        <v>1.2</v>
      </c>
      <c r="H15192" s="9">
        <v>5.202E-3</v>
      </c>
      <c r="I15192" s="10">
        <v>63487.7</v>
      </c>
      <c r="J15192" s="11"/>
      <c r="K15192" s="7" t="s">
        <v>30146</v>
      </c>
      <c r="L15192" s="11"/>
      <c r="M15192" s="11"/>
      <c r="N15192" s="38">
        <f>I15192*(100-$B$4)*(100-$B$5)/10000</f>
        <v>63487.7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28</v>
      </c>
      <c r="D15193" s="7"/>
      <c r="E15193" s="7" t="s">
        <v>65</v>
      </c>
      <c r="F15193" s="7" t="s">
        <v>31</v>
      </c>
      <c r="G15193" s="8">
        <v>1.2</v>
      </c>
      <c r="H15193" s="9">
        <v>5.202E-3</v>
      </c>
      <c r="I15193" s="10">
        <v>63487.7</v>
      </c>
      <c r="J15193" s="11"/>
      <c r="K15193" s="7" t="s">
        <v>30146</v>
      </c>
      <c r="L15193" s="11"/>
      <c r="M15193" s="11"/>
      <c r="N15193" s="38">
        <f>I15193*(100-$B$4)*(100-$B$5)/10000</f>
        <v>63487.7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34</v>
      </c>
      <c r="D15194" s="7"/>
      <c r="E15194" s="7" t="s">
        <v>2248</v>
      </c>
      <c r="F15194" s="7" t="s">
        <v>31</v>
      </c>
      <c r="G15194" s="8">
        <v>2.92</v>
      </c>
      <c r="H15194" s="9">
        <v>6.4980000000000003E-3</v>
      </c>
      <c r="I15194" s="10">
        <v>70956.850000000006</v>
      </c>
      <c r="J15194" s="11"/>
      <c r="K15194" s="7" t="s">
        <v>30146</v>
      </c>
      <c r="L15194" s="11"/>
      <c r="M15194" s="11"/>
      <c r="N15194" s="38">
        <f>I15194*(100-$B$4)*(100-$B$5)/10000</f>
        <v>70956.850000000006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34</v>
      </c>
      <c r="D15195" s="7"/>
      <c r="E15195" s="7" t="s">
        <v>2248</v>
      </c>
      <c r="F15195" s="7" t="s">
        <v>31</v>
      </c>
      <c r="G15195" s="8">
        <v>2.92</v>
      </c>
      <c r="H15195" s="9">
        <v>6.4980000000000003E-3</v>
      </c>
      <c r="I15195" s="10">
        <v>70956.850000000006</v>
      </c>
      <c r="J15195" s="11"/>
      <c r="K15195" s="7" t="s">
        <v>30146</v>
      </c>
      <c r="L15195" s="11"/>
      <c r="M15195" s="11"/>
      <c r="N15195" s="38">
        <f>I15195*(100-$B$4)*(100-$B$5)/10000</f>
        <v>70956.850000000006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124</v>
      </c>
      <c r="D15196" s="7"/>
      <c r="E15196" s="7" t="s">
        <v>2966</v>
      </c>
      <c r="F15196" s="7" t="s">
        <v>31</v>
      </c>
      <c r="G15196" s="8">
        <v>3.1</v>
      </c>
      <c r="H15196" s="9">
        <v>1.0789999999999999E-2</v>
      </c>
      <c r="I15196" s="10">
        <v>100833.45</v>
      </c>
      <c r="J15196" s="11"/>
      <c r="K15196" s="7" t="s">
        <v>30146</v>
      </c>
      <c r="L15196" s="11"/>
      <c r="M15196" s="11"/>
      <c r="N15196" s="38">
        <f>I15196*(100-$B$4)*(100-$B$5)/10000</f>
        <v>100833.45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124</v>
      </c>
      <c r="D15197" s="7"/>
      <c r="E15197" s="7" t="s">
        <v>2966</v>
      </c>
      <c r="F15197" s="7" t="s">
        <v>31</v>
      </c>
      <c r="G15197" s="8">
        <v>3.1</v>
      </c>
      <c r="H15197" s="9">
        <v>1.0789999999999999E-2</v>
      </c>
      <c r="I15197" s="10">
        <v>100833.45</v>
      </c>
      <c r="J15197" s="11"/>
      <c r="K15197" s="7" t="s">
        <v>30146</v>
      </c>
      <c r="L15197" s="11"/>
      <c r="M15197" s="11"/>
      <c r="N15197" s="38">
        <f>I15197*(100-$B$4)*(100-$B$5)/10000</f>
        <v>100833.45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2064</v>
      </c>
      <c r="D15198" s="7"/>
      <c r="E15198" s="7" t="s">
        <v>675</v>
      </c>
      <c r="F15198" s="7" t="s">
        <v>31</v>
      </c>
      <c r="G15198" s="8">
        <v>3.1</v>
      </c>
      <c r="H15198" s="9">
        <v>1.0789999999999999E-2</v>
      </c>
      <c r="I15198" s="10">
        <v>108613.81</v>
      </c>
      <c r="J15198" s="11"/>
      <c r="K15198" s="7" t="s">
        <v>30146</v>
      </c>
      <c r="L15198" s="11"/>
      <c r="M15198" s="11"/>
      <c r="N15198" s="38">
        <f>I15198*(100-$B$4)*(100-$B$5)/10000</f>
        <v>108613.81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2064</v>
      </c>
      <c r="D15199" s="7"/>
      <c r="E15199" s="7" t="s">
        <v>675</v>
      </c>
      <c r="F15199" s="7" t="s">
        <v>31</v>
      </c>
      <c r="G15199" s="8">
        <v>3.1</v>
      </c>
      <c r="H15199" s="9">
        <v>1.0789999999999999E-2</v>
      </c>
      <c r="I15199" s="10">
        <v>108613.81</v>
      </c>
      <c r="J15199" s="11"/>
      <c r="K15199" s="7" t="s">
        <v>30146</v>
      </c>
      <c r="L15199" s="11"/>
      <c r="M15199" s="11"/>
      <c r="N15199" s="38">
        <f>I15199*(100-$B$4)*(100-$B$5)/10000</f>
        <v>108613.81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648</v>
      </c>
      <c r="D15200" s="7"/>
      <c r="E15200" s="7" t="s">
        <v>36</v>
      </c>
      <c r="F15200" s="7" t="s">
        <v>31</v>
      </c>
      <c r="G15200" s="8">
        <v>7.65</v>
      </c>
      <c r="H15200" s="9">
        <v>1.8149999999999999E-2</v>
      </c>
      <c r="I15200" s="10">
        <v>144714.64000000001</v>
      </c>
      <c r="J15200" s="11"/>
      <c r="K15200" s="7" t="s">
        <v>30146</v>
      </c>
      <c r="L15200" s="11"/>
      <c r="M15200" s="11"/>
      <c r="N15200" s="38">
        <f>I15200*(100-$B$4)*(100-$B$5)/10000</f>
        <v>144714.64000000001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/>
      <c r="E15201" s="7" t="s">
        <v>36</v>
      </c>
      <c r="F15201" s="7" t="s">
        <v>31</v>
      </c>
      <c r="G15201" s="8">
        <v>7.65</v>
      </c>
      <c r="H15201" s="9">
        <v>1.8149999999999999E-2</v>
      </c>
      <c r="I15201" s="10">
        <v>144714.64000000001</v>
      </c>
      <c r="J15201" s="11"/>
      <c r="K15201" s="7" t="s">
        <v>30146</v>
      </c>
      <c r="L15201" s="11"/>
      <c r="M15201" s="11"/>
      <c r="N15201" s="38">
        <f>I15201*(100-$B$4)*(100-$B$5)/10000</f>
        <v>144714.64000000001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654</v>
      </c>
      <c r="D15202" s="7"/>
      <c r="E15202" s="7" t="s">
        <v>48</v>
      </c>
      <c r="F15202" s="7" t="s">
        <v>31</v>
      </c>
      <c r="G15202" s="8">
        <v>7.65</v>
      </c>
      <c r="H15202" s="9">
        <v>1.8149999999999999E-2</v>
      </c>
      <c r="I15202" s="10">
        <v>155295.96</v>
      </c>
      <c r="J15202" s="11"/>
      <c r="K15202" s="7" t="s">
        <v>30146</v>
      </c>
      <c r="L15202" s="11"/>
      <c r="M15202" s="11"/>
      <c r="N15202" s="38">
        <f>I15202*(100-$B$4)*(100-$B$5)/10000</f>
        <v>155295.96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654</v>
      </c>
      <c r="D15203" s="7"/>
      <c r="E15203" s="7" t="s">
        <v>48</v>
      </c>
      <c r="F15203" s="7" t="s">
        <v>31</v>
      </c>
      <c r="G15203" s="8">
        <v>7.65</v>
      </c>
      <c r="H15203" s="9">
        <v>1.8149999999999999E-2</v>
      </c>
      <c r="I15203" s="10">
        <v>155295.96</v>
      </c>
      <c r="J15203" s="11"/>
      <c r="K15203" s="7" t="s">
        <v>30146</v>
      </c>
      <c r="L15203" s="11"/>
      <c r="M15203" s="11"/>
      <c r="N15203" s="38">
        <f>I15203*(100-$B$4)*(100-$B$5)/10000</f>
        <v>155295.96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13058</v>
      </c>
      <c r="D15204" s="7"/>
      <c r="E15204" s="7" t="s">
        <v>9324</v>
      </c>
      <c r="F15204" s="7" t="s">
        <v>31</v>
      </c>
      <c r="G15204" s="8">
        <v>7.65</v>
      </c>
      <c r="H15204" s="9">
        <v>1.8149999999999999E-2</v>
      </c>
      <c r="I15204" s="10">
        <v>173048.86</v>
      </c>
      <c r="J15204" s="11"/>
      <c r="K15204" s="7" t="s">
        <v>30146</v>
      </c>
      <c r="L15204" s="11"/>
      <c r="M15204" s="11"/>
      <c r="N15204" s="38">
        <f>I15204*(100-$B$4)*(100-$B$5)/10000</f>
        <v>173048.86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13058</v>
      </c>
      <c r="D15205" s="7"/>
      <c r="E15205" s="7" t="s">
        <v>9324</v>
      </c>
      <c r="F15205" s="7" t="s">
        <v>31</v>
      </c>
      <c r="G15205" s="8">
        <v>7.65</v>
      </c>
      <c r="H15205" s="9">
        <v>1.8149999999999999E-2</v>
      </c>
      <c r="I15205" s="10">
        <v>173048.86</v>
      </c>
      <c r="J15205" s="11"/>
      <c r="K15205" s="7" t="s">
        <v>30146</v>
      </c>
      <c r="L15205" s="11"/>
      <c r="M15205" s="11"/>
      <c r="N15205" s="38">
        <f>I15205*(100-$B$4)*(100-$B$5)/10000</f>
        <v>173048.86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254</v>
      </c>
      <c r="D15206" s="7"/>
      <c r="E15206" s="7" t="s">
        <v>572</v>
      </c>
      <c r="F15206" s="7" t="s">
        <v>31</v>
      </c>
      <c r="G15206" s="8">
        <v>15.7</v>
      </c>
      <c r="H15206" s="9">
        <v>4.8481000000000003E-2</v>
      </c>
      <c r="I15206" s="10">
        <v>200422.02</v>
      </c>
      <c r="J15206" s="11"/>
      <c r="K15206" s="7" t="s">
        <v>30146</v>
      </c>
      <c r="L15206" s="11"/>
      <c r="M15206" s="11"/>
      <c r="N15206" s="38">
        <f>I15206*(100-$B$4)*(100-$B$5)/10000</f>
        <v>200422.02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254</v>
      </c>
      <c r="D15207" s="7"/>
      <c r="E15207" s="7" t="s">
        <v>572</v>
      </c>
      <c r="F15207" s="7" t="s">
        <v>31</v>
      </c>
      <c r="G15207" s="8">
        <v>15.7</v>
      </c>
      <c r="H15207" s="9">
        <v>4.8481000000000003E-2</v>
      </c>
      <c r="I15207" s="10">
        <v>200422.02</v>
      </c>
      <c r="J15207" s="11"/>
      <c r="K15207" s="7" t="s">
        <v>30146</v>
      </c>
      <c r="L15207" s="11"/>
      <c r="M15207" s="11"/>
      <c r="N15207" s="38">
        <f>I15207*(100-$B$4)*(100-$B$5)/10000</f>
        <v>200422.02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261</v>
      </c>
      <c r="D15208" s="7"/>
      <c r="E15208" s="7" t="s">
        <v>15640</v>
      </c>
      <c r="F15208" s="7" t="s">
        <v>31</v>
      </c>
      <c r="G15208" s="8">
        <v>15.7</v>
      </c>
      <c r="H15208" s="9">
        <v>4.8481000000000003E-2</v>
      </c>
      <c r="I15208" s="10">
        <v>226564</v>
      </c>
      <c r="J15208" s="11"/>
      <c r="K15208" s="7" t="s">
        <v>30146</v>
      </c>
      <c r="L15208" s="11"/>
      <c r="M15208" s="11"/>
      <c r="N15208" s="38">
        <f>I15208*(100-$B$4)*(100-$B$5)/10000</f>
        <v>226564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261</v>
      </c>
      <c r="D15209" s="7"/>
      <c r="E15209" s="7" t="s">
        <v>15640</v>
      </c>
      <c r="F15209" s="7" t="s">
        <v>31</v>
      </c>
      <c r="G15209" s="8">
        <v>15.7</v>
      </c>
      <c r="H15209" s="9">
        <v>4.8481000000000003E-2</v>
      </c>
      <c r="I15209" s="10">
        <v>226564</v>
      </c>
      <c r="J15209" s="11"/>
      <c r="K15209" s="7" t="s">
        <v>30146</v>
      </c>
      <c r="L15209" s="11"/>
      <c r="M15209" s="11"/>
      <c r="N15209" s="38">
        <f>I15209*(100-$B$4)*(100-$B$5)/10000</f>
        <v>226564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11.1" customHeight="1" outlineLevel="4" x14ac:dyDescent="0.2">
      <c r="A15210" s="30" t="s">
        <v>30189</v>
      </c>
      <c r="B15210" s="30"/>
      <c r="C15210" s="30"/>
      <c r="D15210" s="30"/>
      <c r="E15210" s="30"/>
      <c r="F15210" s="30"/>
      <c r="G15210" s="30"/>
      <c r="H15210" s="30"/>
      <c r="I15210" s="30"/>
      <c r="J15210" s="30"/>
      <c r="K15210" s="30"/>
      <c r="L15210" s="30"/>
      <c r="M15210" s="30"/>
      <c r="N15210" s="37"/>
      <c r="O15210" s="37"/>
      <c r="P15210" s="37"/>
      <c r="Q15210" s="37"/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224</v>
      </c>
      <c r="D15211" s="7" t="s">
        <v>35</v>
      </c>
      <c r="E15211" s="7" t="s">
        <v>29950</v>
      </c>
      <c r="F15211" s="7" t="s">
        <v>31</v>
      </c>
      <c r="G15211" s="8">
        <v>1.2</v>
      </c>
      <c r="H15211" s="9">
        <v>5.202E-3</v>
      </c>
      <c r="I15211" s="10">
        <v>34639.51</v>
      </c>
      <c r="J15211" s="11"/>
      <c r="K15211" s="7"/>
      <c r="L15211" s="11"/>
      <c r="M15211" s="11"/>
      <c r="N15211" s="38">
        <f>I15211*(100-$B$4)*(100-$B$5)/10000</f>
        <v>34639.51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224</v>
      </c>
      <c r="D15212" s="7" t="s">
        <v>35</v>
      </c>
      <c r="E15212" s="7" t="s">
        <v>29950</v>
      </c>
      <c r="F15212" s="7" t="s">
        <v>31</v>
      </c>
      <c r="G15212" s="8">
        <v>1.2</v>
      </c>
      <c r="H15212" s="9">
        <v>5.202E-3</v>
      </c>
      <c r="I15212" s="10">
        <v>34639.51</v>
      </c>
      <c r="J15212" s="11"/>
      <c r="K15212" s="7"/>
      <c r="L15212" s="11"/>
      <c r="M15212" s="11"/>
      <c r="N15212" s="38">
        <f>I15212*(100-$B$4)*(100-$B$5)/10000</f>
        <v>34639.51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224</v>
      </c>
      <c r="D15213" s="7" t="s">
        <v>29</v>
      </c>
      <c r="E15213" s="7" t="s">
        <v>5341</v>
      </c>
      <c r="F15213" s="7" t="s">
        <v>31</v>
      </c>
      <c r="G15213" s="8">
        <v>1.2</v>
      </c>
      <c r="H15213" s="9">
        <v>5.202E-3</v>
      </c>
      <c r="I15213" s="10">
        <v>34639.51</v>
      </c>
      <c r="J15213" s="11"/>
      <c r="K15213" s="7"/>
      <c r="L15213" s="11"/>
      <c r="M15213" s="11"/>
      <c r="N15213" s="38">
        <f>I15213*(100-$B$4)*(100-$B$5)/10000</f>
        <v>34639.51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 t="s">
        <v>29</v>
      </c>
      <c r="E15214" s="7" t="s">
        <v>5341</v>
      </c>
      <c r="F15214" s="7" t="s">
        <v>31</v>
      </c>
      <c r="G15214" s="8">
        <v>1.2</v>
      </c>
      <c r="H15214" s="9">
        <v>5.202E-3</v>
      </c>
      <c r="I15214" s="10">
        <v>34639.51</v>
      </c>
      <c r="J15214" s="11"/>
      <c r="K15214" s="7"/>
      <c r="L15214" s="11"/>
      <c r="M15214" s="11"/>
      <c r="N15214" s="38">
        <f>I15214*(100-$B$4)*(100-$B$5)/10000</f>
        <v>34639.51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 t="s">
        <v>61</v>
      </c>
      <c r="E15215" s="7" t="s">
        <v>5341</v>
      </c>
      <c r="F15215" s="7" t="s">
        <v>31</v>
      </c>
      <c r="G15215" s="8">
        <v>1.2</v>
      </c>
      <c r="H15215" s="9">
        <v>5.202E-3</v>
      </c>
      <c r="I15215" s="10">
        <v>34639.51</v>
      </c>
      <c r="J15215" s="11"/>
      <c r="K15215" s="7"/>
      <c r="L15215" s="11"/>
      <c r="M15215" s="11"/>
      <c r="N15215" s="38">
        <f>I15215*(100-$B$4)*(100-$B$5)/10000</f>
        <v>34639.51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30200</v>
      </c>
      <c r="B15216" s="7" t="s">
        <v>30201</v>
      </c>
      <c r="C15216" s="7" t="s">
        <v>224</v>
      </c>
      <c r="D15216" s="7" t="s">
        <v>61</v>
      </c>
      <c r="E15216" s="7" t="s">
        <v>5341</v>
      </c>
      <c r="F15216" s="7" t="s">
        <v>31</v>
      </c>
      <c r="G15216" s="8">
        <v>1.2</v>
      </c>
      <c r="H15216" s="9">
        <v>5.202E-3</v>
      </c>
      <c r="I15216" s="10">
        <v>34639.51</v>
      </c>
      <c r="J15216" s="11"/>
      <c r="K15216" s="7"/>
      <c r="L15216" s="11"/>
      <c r="M15216" s="11"/>
      <c r="N15216" s="38">
        <f>I15216*(100-$B$4)*(100-$B$5)/10000</f>
        <v>34639.51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30202</v>
      </c>
      <c r="B15217" s="7" t="s">
        <v>30203</v>
      </c>
      <c r="C15217" s="7" t="s">
        <v>1838</v>
      </c>
      <c r="D15217" s="7" t="s">
        <v>35</v>
      </c>
      <c r="E15217" s="7" t="s">
        <v>29963</v>
      </c>
      <c r="F15217" s="7" t="s">
        <v>31</v>
      </c>
      <c r="G15217" s="8">
        <v>1.2</v>
      </c>
      <c r="H15217" s="9">
        <v>5.202E-3</v>
      </c>
      <c r="I15217" s="10">
        <v>35992.61</v>
      </c>
      <c r="J15217" s="11"/>
      <c r="K15217" s="7"/>
      <c r="L15217" s="11"/>
      <c r="M15217" s="11"/>
      <c r="N15217" s="38">
        <f>I15217*(100-$B$4)*(100-$B$5)/10000</f>
        <v>35992.61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1838</v>
      </c>
      <c r="D15218" s="7" t="s">
        <v>35</v>
      </c>
      <c r="E15218" s="7" t="s">
        <v>29963</v>
      </c>
      <c r="F15218" s="7" t="s">
        <v>31</v>
      </c>
      <c r="G15218" s="8">
        <v>1.2</v>
      </c>
      <c r="H15218" s="9">
        <v>5.202E-3</v>
      </c>
      <c r="I15218" s="10">
        <v>35992.61</v>
      </c>
      <c r="J15218" s="11"/>
      <c r="K15218" s="7"/>
      <c r="L15218" s="11"/>
      <c r="M15218" s="11"/>
      <c r="N15218" s="38">
        <f>I15218*(100-$B$4)*(100-$B$5)/10000</f>
        <v>35992.61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 t="s">
        <v>29</v>
      </c>
      <c r="E15219" s="7" t="s">
        <v>398</v>
      </c>
      <c r="F15219" s="7" t="s">
        <v>31</v>
      </c>
      <c r="G15219" s="8">
        <v>1.2</v>
      </c>
      <c r="H15219" s="9">
        <v>5.202E-3</v>
      </c>
      <c r="I15219" s="10">
        <v>35992.61</v>
      </c>
      <c r="J15219" s="11"/>
      <c r="K15219" s="7"/>
      <c r="L15219" s="11"/>
      <c r="M15219" s="11"/>
      <c r="N15219" s="38">
        <f>I15219*(100-$B$4)*(100-$B$5)/10000</f>
        <v>35992.61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 t="s">
        <v>29</v>
      </c>
      <c r="E15220" s="7" t="s">
        <v>398</v>
      </c>
      <c r="F15220" s="7" t="s">
        <v>31</v>
      </c>
      <c r="G15220" s="8">
        <v>1.2</v>
      </c>
      <c r="H15220" s="9">
        <v>5.202E-3</v>
      </c>
      <c r="I15220" s="10">
        <v>35992.61</v>
      </c>
      <c r="J15220" s="11"/>
      <c r="K15220" s="7"/>
      <c r="L15220" s="11"/>
      <c r="M15220" s="11"/>
      <c r="N15220" s="38">
        <f>I15220*(100-$B$4)*(100-$B$5)/10000</f>
        <v>35992.61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1838</v>
      </c>
      <c r="D15221" s="7" t="s">
        <v>61</v>
      </c>
      <c r="E15221" s="7" t="s">
        <v>398</v>
      </c>
      <c r="F15221" s="7" t="s">
        <v>31</v>
      </c>
      <c r="G15221" s="8">
        <v>1.2</v>
      </c>
      <c r="H15221" s="9">
        <v>5.202E-3</v>
      </c>
      <c r="I15221" s="10">
        <v>35992.61</v>
      </c>
      <c r="J15221" s="11"/>
      <c r="K15221" s="7"/>
      <c r="L15221" s="11"/>
      <c r="M15221" s="11"/>
      <c r="N15221" s="38">
        <f>I15221*(100-$B$4)*(100-$B$5)/10000</f>
        <v>35992.61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1838</v>
      </c>
      <c r="D15222" s="7" t="s">
        <v>61</v>
      </c>
      <c r="E15222" s="7" t="s">
        <v>398</v>
      </c>
      <c r="F15222" s="7" t="s">
        <v>31</v>
      </c>
      <c r="G15222" s="8">
        <v>1.2</v>
      </c>
      <c r="H15222" s="9">
        <v>5.202E-3</v>
      </c>
      <c r="I15222" s="10">
        <v>35992.61</v>
      </c>
      <c r="J15222" s="11"/>
      <c r="K15222" s="7"/>
      <c r="L15222" s="11"/>
      <c r="M15222" s="11"/>
      <c r="N15222" s="38">
        <f>I15222*(100-$B$4)*(100-$B$5)/10000</f>
        <v>35992.61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28</v>
      </c>
      <c r="D15223" s="7" t="s">
        <v>35</v>
      </c>
      <c r="E15223" s="7" t="s">
        <v>158</v>
      </c>
      <c r="F15223" s="7" t="s">
        <v>31</v>
      </c>
      <c r="G15223" s="8">
        <v>1.2</v>
      </c>
      <c r="H15223" s="9">
        <v>5.202E-3</v>
      </c>
      <c r="I15223" s="10">
        <v>37075.089999999997</v>
      </c>
      <c r="J15223" s="11"/>
      <c r="K15223" s="7"/>
      <c r="L15223" s="11"/>
      <c r="M15223" s="11"/>
      <c r="N15223" s="38">
        <f>I15223*(100-$B$4)*(100-$B$5)/10000</f>
        <v>37075.089999999997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28</v>
      </c>
      <c r="D15224" s="7" t="s">
        <v>35</v>
      </c>
      <c r="E15224" s="7" t="s">
        <v>158</v>
      </c>
      <c r="F15224" s="7" t="s">
        <v>31</v>
      </c>
      <c r="G15224" s="8">
        <v>1.2</v>
      </c>
      <c r="H15224" s="9">
        <v>5.202E-3</v>
      </c>
      <c r="I15224" s="10">
        <v>37075.089999999997</v>
      </c>
      <c r="J15224" s="11"/>
      <c r="K15224" s="7"/>
      <c r="L15224" s="11"/>
      <c r="M15224" s="11"/>
      <c r="N15224" s="38">
        <f>I15224*(100-$B$4)*(100-$B$5)/10000</f>
        <v>37075.089999999997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28</v>
      </c>
      <c r="D15225" s="7" t="s">
        <v>29</v>
      </c>
      <c r="E15225" s="7" t="s">
        <v>2248</v>
      </c>
      <c r="F15225" s="7" t="s">
        <v>31</v>
      </c>
      <c r="G15225" s="8">
        <v>1.2</v>
      </c>
      <c r="H15225" s="9">
        <v>5.202E-3</v>
      </c>
      <c r="I15225" s="10">
        <v>37075.089999999997</v>
      </c>
      <c r="J15225" s="11"/>
      <c r="K15225" s="7"/>
      <c r="L15225" s="11"/>
      <c r="M15225" s="11"/>
      <c r="N15225" s="38">
        <f>I15225*(100-$B$4)*(100-$B$5)/10000</f>
        <v>37075.089999999997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28</v>
      </c>
      <c r="D15226" s="7" t="s">
        <v>29</v>
      </c>
      <c r="E15226" s="7" t="s">
        <v>2248</v>
      </c>
      <c r="F15226" s="7" t="s">
        <v>31</v>
      </c>
      <c r="G15226" s="8">
        <v>1.2</v>
      </c>
      <c r="H15226" s="9">
        <v>5.202E-3</v>
      </c>
      <c r="I15226" s="10">
        <v>37075.089999999997</v>
      </c>
      <c r="J15226" s="11"/>
      <c r="K15226" s="7"/>
      <c r="L15226" s="11"/>
      <c r="M15226" s="11"/>
      <c r="N15226" s="38">
        <f>I15226*(100-$B$4)*(100-$B$5)/10000</f>
        <v>37075.089999999997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28</v>
      </c>
      <c r="D15227" s="7" t="s">
        <v>61</v>
      </c>
      <c r="E15227" s="7" t="s">
        <v>2248</v>
      </c>
      <c r="F15227" s="7" t="s">
        <v>31</v>
      </c>
      <c r="G15227" s="8">
        <v>1.2</v>
      </c>
      <c r="H15227" s="9">
        <v>5.202E-3</v>
      </c>
      <c r="I15227" s="10">
        <v>37075.089999999997</v>
      </c>
      <c r="J15227" s="11"/>
      <c r="K15227" s="7"/>
      <c r="L15227" s="11"/>
      <c r="M15227" s="11"/>
      <c r="N15227" s="38">
        <f>I15227*(100-$B$4)*(100-$B$5)/10000</f>
        <v>37075.089999999997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28</v>
      </c>
      <c r="D15228" s="7" t="s">
        <v>61</v>
      </c>
      <c r="E15228" s="7" t="s">
        <v>2248</v>
      </c>
      <c r="F15228" s="7" t="s">
        <v>31</v>
      </c>
      <c r="G15228" s="8">
        <v>1.2</v>
      </c>
      <c r="H15228" s="9">
        <v>5.202E-3</v>
      </c>
      <c r="I15228" s="10">
        <v>37075.089999999997</v>
      </c>
      <c r="J15228" s="11"/>
      <c r="K15228" s="7"/>
      <c r="L15228" s="11"/>
      <c r="M15228" s="11"/>
      <c r="N15228" s="38">
        <f>I15228*(100-$B$4)*(100-$B$5)/10000</f>
        <v>37075.089999999997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34</v>
      </c>
      <c r="D15229" s="7" t="s">
        <v>35</v>
      </c>
      <c r="E15229" s="7" t="s">
        <v>3647</v>
      </c>
      <c r="F15229" s="7" t="s">
        <v>31</v>
      </c>
      <c r="G15229" s="8">
        <v>2.92</v>
      </c>
      <c r="H15229" s="9">
        <v>6.4980000000000003E-3</v>
      </c>
      <c r="I15229" s="10">
        <v>44652.5</v>
      </c>
      <c r="J15229" s="11"/>
      <c r="K15229" s="7"/>
      <c r="L15229" s="11"/>
      <c r="M15229" s="11"/>
      <c r="N15229" s="38">
        <f>I15229*(100-$B$4)*(100-$B$5)/10000</f>
        <v>44652.5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34</v>
      </c>
      <c r="D15230" s="7" t="s">
        <v>35</v>
      </c>
      <c r="E15230" s="7" t="s">
        <v>3647</v>
      </c>
      <c r="F15230" s="7" t="s">
        <v>31</v>
      </c>
      <c r="G15230" s="8">
        <v>2.92</v>
      </c>
      <c r="H15230" s="9">
        <v>6.4980000000000003E-3</v>
      </c>
      <c r="I15230" s="10">
        <v>44652.5</v>
      </c>
      <c r="J15230" s="11"/>
      <c r="K15230" s="7"/>
      <c r="L15230" s="11"/>
      <c r="M15230" s="11"/>
      <c r="N15230" s="38">
        <f>I15230*(100-$B$4)*(100-$B$5)/10000</f>
        <v>44652.5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34</v>
      </c>
      <c r="D15231" s="7" t="s">
        <v>29</v>
      </c>
      <c r="E15231" s="7" t="s">
        <v>234</v>
      </c>
      <c r="F15231" s="7" t="s">
        <v>31</v>
      </c>
      <c r="G15231" s="8">
        <v>2.92</v>
      </c>
      <c r="H15231" s="9">
        <v>6.4980000000000003E-3</v>
      </c>
      <c r="I15231" s="10">
        <v>44652.5</v>
      </c>
      <c r="J15231" s="11"/>
      <c r="K15231" s="7"/>
      <c r="L15231" s="11"/>
      <c r="M15231" s="11"/>
      <c r="N15231" s="38">
        <f>I15231*(100-$B$4)*(100-$B$5)/10000</f>
        <v>44652.5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34</v>
      </c>
      <c r="D15232" s="7" t="s">
        <v>29</v>
      </c>
      <c r="E15232" s="7" t="s">
        <v>234</v>
      </c>
      <c r="F15232" s="7" t="s">
        <v>31</v>
      </c>
      <c r="G15232" s="8">
        <v>2.92</v>
      </c>
      <c r="H15232" s="9">
        <v>6.4980000000000003E-3</v>
      </c>
      <c r="I15232" s="10">
        <v>44652.5</v>
      </c>
      <c r="J15232" s="11"/>
      <c r="K15232" s="7"/>
      <c r="L15232" s="11"/>
      <c r="M15232" s="11"/>
      <c r="N15232" s="38">
        <f>I15232*(100-$B$4)*(100-$B$5)/10000</f>
        <v>44652.5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34</v>
      </c>
      <c r="D15233" s="7" t="s">
        <v>61</v>
      </c>
      <c r="E15233" s="7" t="s">
        <v>234</v>
      </c>
      <c r="F15233" s="7" t="s">
        <v>31</v>
      </c>
      <c r="G15233" s="8">
        <v>2.92</v>
      </c>
      <c r="H15233" s="9">
        <v>6.4980000000000003E-3</v>
      </c>
      <c r="I15233" s="10">
        <v>44652.5</v>
      </c>
      <c r="J15233" s="11"/>
      <c r="K15233" s="7"/>
      <c r="L15233" s="11"/>
      <c r="M15233" s="11"/>
      <c r="N15233" s="38">
        <f>I15233*(100-$B$4)*(100-$B$5)/10000</f>
        <v>44652.5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34</v>
      </c>
      <c r="D15234" s="7" t="s">
        <v>61</v>
      </c>
      <c r="E15234" s="7" t="s">
        <v>234</v>
      </c>
      <c r="F15234" s="7" t="s">
        <v>31</v>
      </c>
      <c r="G15234" s="8">
        <v>2.92</v>
      </c>
      <c r="H15234" s="9">
        <v>6.4980000000000003E-3</v>
      </c>
      <c r="I15234" s="10">
        <v>44652.5</v>
      </c>
      <c r="J15234" s="11"/>
      <c r="K15234" s="7"/>
      <c r="L15234" s="11"/>
      <c r="M15234" s="11"/>
      <c r="N15234" s="38">
        <f>I15234*(100-$B$4)*(100-$B$5)/10000</f>
        <v>44652.5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124</v>
      </c>
      <c r="D15235" s="7" t="s">
        <v>35</v>
      </c>
      <c r="E15235" s="7" t="s">
        <v>36</v>
      </c>
      <c r="F15235" s="7" t="s">
        <v>31</v>
      </c>
      <c r="G15235" s="8">
        <v>3.1</v>
      </c>
      <c r="H15235" s="9">
        <v>1.0789999999999999E-2</v>
      </c>
      <c r="I15235" s="10">
        <v>58995.39</v>
      </c>
      <c r="J15235" s="11"/>
      <c r="K15235" s="7"/>
      <c r="L15235" s="11"/>
      <c r="M15235" s="11"/>
      <c r="N15235" s="38">
        <f>I15235*(100-$B$4)*(100-$B$5)/10000</f>
        <v>58995.39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124</v>
      </c>
      <c r="D15236" s="7" t="s">
        <v>35</v>
      </c>
      <c r="E15236" s="7" t="s">
        <v>36</v>
      </c>
      <c r="F15236" s="7" t="s">
        <v>31</v>
      </c>
      <c r="G15236" s="8">
        <v>3.1</v>
      </c>
      <c r="H15236" s="9">
        <v>1.0789999999999999E-2</v>
      </c>
      <c r="I15236" s="10">
        <v>58995.39</v>
      </c>
      <c r="J15236" s="11"/>
      <c r="K15236" s="7"/>
      <c r="L15236" s="11"/>
      <c r="M15236" s="11"/>
      <c r="N15236" s="38">
        <f>I15236*(100-$B$4)*(100-$B$5)/10000</f>
        <v>58995.39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124</v>
      </c>
      <c r="D15237" s="7" t="s">
        <v>29</v>
      </c>
      <c r="E15237" s="7" t="s">
        <v>1143</v>
      </c>
      <c r="F15237" s="7" t="s">
        <v>31</v>
      </c>
      <c r="G15237" s="8">
        <v>3.1</v>
      </c>
      <c r="H15237" s="9">
        <v>1.0789999999999999E-2</v>
      </c>
      <c r="I15237" s="10">
        <v>58995.39</v>
      </c>
      <c r="J15237" s="11"/>
      <c r="K15237" s="7"/>
      <c r="L15237" s="11"/>
      <c r="M15237" s="11"/>
      <c r="N15237" s="38">
        <f>I15237*(100-$B$4)*(100-$B$5)/10000</f>
        <v>58995.39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124</v>
      </c>
      <c r="D15238" s="7" t="s">
        <v>29</v>
      </c>
      <c r="E15238" s="7" t="s">
        <v>1143</v>
      </c>
      <c r="F15238" s="7" t="s">
        <v>31</v>
      </c>
      <c r="G15238" s="8">
        <v>3.1</v>
      </c>
      <c r="H15238" s="9">
        <v>1.0789999999999999E-2</v>
      </c>
      <c r="I15238" s="10">
        <v>58995.39</v>
      </c>
      <c r="J15238" s="11"/>
      <c r="K15238" s="7"/>
      <c r="L15238" s="11"/>
      <c r="M15238" s="11"/>
      <c r="N15238" s="38">
        <f>I15238*(100-$B$4)*(100-$B$5)/10000</f>
        <v>58995.39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124</v>
      </c>
      <c r="D15239" s="7" t="s">
        <v>61</v>
      </c>
      <c r="E15239" s="7" t="s">
        <v>1143</v>
      </c>
      <c r="F15239" s="7" t="s">
        <v>31</v>
      </c>
      <c r="G15239" s="8">
        <v>3.1</v>
      </c>
      <c r="H15239" s="9">
        <v>1.0789999999999999E-2</v>
      </c>
      <c r="I15239" s="10">
        <v>58995.39</v>
      </c>
      <c r="J15239" s="11"/>
      <c r="K15239" s="7"/>
      <c r="L15239" s="11"/>
      <c r="M15239" s="11"/>
      <c r="N15239" s="38">
        <f>I15239*(100-$B$4)*(100-$B$5)/10000</f>
        <v>58995.39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124</v>
      </c>
      <c r="D15240" s="7" t="s">
        <v>61</v>
      </c>
      <c r="E15240" s="7" t="s">
        <v>1143</v>
      </c>
      <c r="F15240" s="7" t="s">
        <v>31</v>
      </c>
      <c r="G15240" s="8">
        <v>3.1</v>
      </c>
      <c r="H15240" s="9">
        <v>1.0789999999999999E-2</v>
      </c>
      <c r="I15240" s="10">
        <v>58995.39</v>
      </c>
      <c r="J15240" s="11"/>
      <c r="K15240" s="7"/>
      <c r="L15240" s="11"/>
      <c r="M15240" s="11"/>
      <c r="N15240" s="38">
        <f>I15240*(100-$B$4)*(100-$B$5)/10000</f>
        <v>58995.39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47</v>
      </c>
      <c r="D15241" s="7" t="s">
        <v>35</v>
      </c>
      <c r="E15241" s="7" t="s">
        <v>2264</v>
      </c>
      <c r="F15241" s="7" t="s">
        <v>31</v>
      </c>
      <c r="G15241" s="8">
        <v>3.1</v>
      </c>
      <c r="H15241" s="9">
        <v>1.0789999999999999E-2</v>
      </c>
      <c r="I15241" s="10">
        <v>61431.02</v>
      </c>
      <c r="J15241" s="11"/>
      <c r="K15241" s="7"/>
      <c r="L15241" s="11"/>
      <c r="M15241" s="11"/>
      <c r="N15241" s="38">
        <f>I15241*(100-$B$4)*(100-$B$5)/10000</f>
        <v>61431.02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47</v>
      </c>
      <c r="D15242" s="7" t="s">
        <v>35</v>
      </c>
      <c r="E15242" s="7" t="s">
        <v>2264</v>
      </c>
      <c r="F15242" s="7" t="s">
        <v>31</v>
      </c>
      <c r="G15242" s="8">
        <v>3.1</v>
      </c>
      <c r="H15242" s="9">
        <v>1.0789999999999999E-2</v>
      </c>
      <c r="I15242" s="10">
        <v>61431.02</v>
      </c>
      <c r="J15242" s="11"/>
      <c r="K15242" s="7"/>
      <c r="L15242" s="11"/>
      <c r="M15242" s="11"/>
      <c r="N15242" s="38">
        <f>I15242*(100-$B$4)*(100-$B$5)/10000</f>
        <v>61431.02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47</v>
      </c>
      <c r="D15243" s="7" t="s">
        <v>29</v>
      </c>
      <c r="E15243" s="7" t="s">
        <v>40</v>
      </c>
      <c r="F15243" s="7" t="s">
        <v>31</v>
      </c>
      <c r="G15243" s="8">
        <v>3.1</v>
      </c>
      <c r="H15243" s="9">
        <v>1.0789999999999999E-2</v>
      </c>
      <c r="I15243" s="10">
        <v>61431.02</v>
      </c>
      <c r="J15243" s="11"/>
      <c r="K15243" s="7"/>
      <c r="L15243" s="11"/>
      <c r="M15243" s="11"/>
      <c r="N15243" s="38">
        <f>I15243*(100-$B$4)*(100-$B$5)/10000</f>
        <v>61431.02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47</v>
      </c>
      <c r="D15244" s="7" t="s">
        <v>29</v>
      </c>
      <c r="E15244" s="7" t="s">
        <v>40</v>
      </c>
      <c r="F15244" s="7" t="s">
        <v>31</v>
      </c>
      <c r="G15244" s="8">
        <v>3.1</v>
      </c>
      <c r="H15244" s="9">
        <v>1.0789999999999999E-2</v>
      </c>
      <c r="I15244" s="10">
        <v>61431.02</v>
      </c>
      <c r="J15244" s="11"/>
      <c r="K15244" s="7"/>
      <c r="L15244" s="11"/>
      <c r="M15244" s="11"/>
      <c r="N15244" s="38">
        <f>I15244*(100-$B$4)*(100-$B$5)/10000</f>
        <v>61431.02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47</v>
      </c>
      <c r="D15245" s="7" t="s">
        <v>61</v>
      </c>
      <c r="E15245" s="7" t="s">
        <v>40</v>
      </c>
      <c r="F15245" s="7" t="s">
        <v>31</v>
      </c>
      <c r="G15245" s="8">
        <v>3.1</v>
      </c>
      <c r="H15245" s="9">
        <v>1.0789999999999999E-2</v>
      </c>
      <c r="I15245" s="10">
        <v>61431.02</v>
      </c>
      <c r="J15245" s="11"/>
      <c r="K15245" s="7"/>
      <c r="L15245" s="11"/>
      <c r="M15245" s="11"/>
      <c r="N15245" s="38">
        <f>I15245*(100-$B$4)*(100-$B$5)/10000</f>
        <v>61431.02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47</v>
      </c>
      <c r="D15246" s="7" t="s">
        <v>61</v>
      </c>
      <c r="E15246" s="7" t="s">
        <v>40</v>
      </c>
      <c r="F15246" s="7" t="s">
        <v>31</v>
      </c>
      <c r="G15246" s="8">
        <v>3.1</v>
      </c>
      <c r="H15246" s="9">
        <v>1.0789999999999999E-2</v>
      </c>
      <c r="I15246" s="10">
        <v>61431.02</v>
      </c>
      <c r="J15246" s="11"/>
      <c r="K15246" s="7"/>
      <c r="L15246" s="11"/>
      <c r="M15246" s="11"/>
      <c r="N15246" s="38">
        <f>I15246*(100-$B$4)*(100-$B$5)/10000</f>
        <v>61431.02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648</v>
      </c>
      <c r="D15247" s="7" t="s">
        <v>35</v>
      </c>
      <c r="E15247" s="7" t="s">
        <v>9446</v>
      </c>
      <c r="F15247" s="7" t="s">
        <v>31</v>
      </c>
      <c r="G15247" s="8">
        <v>7.65</v>
      </c>
      <c r="H15247" s="9">
        <v>1.8149999999999999E-2</v>
      </c>
      <c r="I15247" s="10">
        <v>90928.7</v>
      </c>
      <c r="J15247" s="11"/>
      <c r="K15247" s="7"/>
      <c r="L15247" s="11"/>
      <c r="M15247" s="11"/>
      <c r="N15247" s="38">
        <f>I15247*(100-$B$4)*(100-$B$5)/10000</f>
        <v>90928.7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648</v>
      </c>
      <c r="D15248" s="7" t="s">
        <v>35</v>
      </c>
      <c r="E15248" s="7" t="s">
        <v>9446</v>
      </c>
      <c r="F15248" s="7" t="s">
        <v>31</v>
      </c>
      <c r="G15248" s="8">
        <v>7.65</v>
      </c>
      <c r="H15248" s="9">
        <v>1.8149999999999999E-2</v>
      </c>
      <c r="I15248" s="10">
        <v>90928.7</v>
      </c>
      <c r="J15248" s="11"/>
      <c r="K15248" s="7"/>
      <c r="L15248" s="11"/>
      <c r="M15248" s="11"/>
      <c r="N15248" s="38">
        <f>I15248*(100-$B$4)*(100-$B$5)/10000</f>
        <v>90928.7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648</v>
      </c>
      <c r="D15249" s="7" t="s">
        <v>29</v>
      </c>
      <c r="E15249" s="7" t="s">
        <v>8814</v>
      </c>
      <c r="F15249" s="7" t="s">
        <v>31</v>
      </c>
      <c r="G15249" s="8">
        <v>7.65</v>
      </c>
      <c r="H15249" s="9">
        <v>1.8149999999999999E-2</v>
      </c>
      <c r="I15249" s="10">
        <v>90928.7</v>
      </c>
      <c r="J15249" s="11"/>
      <c r="K15249" s="7"/>
      <c r="L15249" s="11"/>
      <c r="M15249" s="11"/>
      <c r="N15249" s="38">
        <f>I15249*(100-$B$4)*(100-$B$5)/10000</f>
        <v>90928.7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648</v>
      </c>
      <c r="D15250" s="7" t="s">
        <v>29</v>
      </c>
      <c r="E15250" s="7" t="s">
        <v>8814</v>
      </c>
      <c r="F15250" s="7" t="s">
        <v>31</v>
      </c>
      <c r="G15250" s="8">
        <v>7.65</v>
      </c>
      <c r="H15250" s="9">
        <v>1.8149999999999999E-2</v>
      </c>
      <c r="I15250" s="10">
        <v>90928.7</v>
      </c>
      <c r="J15250" s="11"/>
      <c r="K15250" s="7"/>
      <c r="L15250" s="11"/>
      <c r="M15250" s="11"/>
      <c r="N15250" s="38">
        <f>I15250*(100-$B$4)*(100-$B$5)/10000</f>
        <v>90928.7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648</v>
      </c>
      <c r="D15251" s="7" t="s">
        <v>61</v>
      </c>
      <c r="E15251" s="7" t="s">
        <v>8814</v>
      </c>
      <c r="F15251" s="7" t="s">
        <v>31</v>
      </c>
      <c r="G15251" s="8">
        <v>7.65</v>
      </c>
      <c r="H15251" s="9">
        <v>1.8149999999999999E-2</v>
      </c>
      <c r="I15251" s="10">
        <v>90928.7</v>
      </c>
      <c r="J15251" s="11"/>
      <c r="K15251" s="7"/>
      <c r="L15251" s="11"/>
      <c r="M15251" s="11"/>
      <c r="N15251" s="38">
        <f>I15251*(100-$B$4)*(100-$B$5)/10000</f>
        <v>90928.7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648</v>
      </c>
      <c r="D15252" s="7" t="s">
        <v>61</v>
      </c>
      <c r="E15252" s="7" t="s">
        <v>8814</v>
      </c>
      <c r="F15252" s="7" t="s">
        <v>31</v>
      </c>
      <c r="G15252" s="8">
        <v>7.65</v>
      </c>
      <c r="H15252" s="9">
        <v>1.8149999999999999E-2</v>
      </c>
      <c r="I15252" s="10">
        <v>90928.7</v>
      </c>
      <c r="J15252" s="11"/>
      <c r="K15252" s="7"/>
      <c r="L15252" s="11"/>
      <c r="M15252" s="11"/>
      <c r="N15252" s="38">
        <f>I15252*(100-$B$4)*(100-$B$5)/10000</f>
        <v>90928.7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8019</v>
      </c>
      <c r="D15253" s="7" t="s">
        <v>35</v>
      </c>
      <c r="E15253" s="7" t="s">
        <v>21185</v>
      </c>
      <c r="F15253" s="7" t="s">
        <v>31</v>
      </c>
      <c r="G15253" s="8">
        <v>7.65</v>
      </c>
      <c r="H15253" s="9">
        <v>1.8149999999999999E-2</v>
      </c>
      <c r="I15253" s="10">
        <v>99047.33</v>
      </c>
      <c r="J15253" s="11"/>
      <c r="K15253" s="7"/>
      <c r="L15253" s="11"/>
      <c r="M15253" s="11"/>
      <c r="N15253" s="38">
        <f>I15253*(100-$B$4)*(100-$B$5)/10000</f>
        <v>99047.33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8019</v>
      </c>
      <c r="D15254" s="7" t="s">
        <v>35</v>
      </c>
      <c r="E15254" s="7" t="s">
        <v>21185</v>
      </c>
      <c r="F15254" s="7" t="s">
        <v>31</v>
      </c>
      <c r="G15254" s="8">
        <v>7.65</v>
      </c>
      <c r="H15254" s="9">
        <v>1.8149999999999999E-2</v>
      </c>
      <c r="I15254" s="10">
        <v>99047.33</v>
      </c>
      <c r="J15254" s="11"/>
      <c r="K15254" s="7"/>
      <c r="L15254" s="11"/>
      <c r="M15254" s="11"/>
      <c r="N15254" s="38">
        <f>I15254*(100-$B$4)*(100-$B$5)/10000</f>
        <v>99047.33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8019</v>
      </c>
      <c r="D15255" s="7" t="s">
        <v>29</v>
      </c>
      <c r="E15255" s="7" t="s">
        <v>9324</v>
      </c>
      <c r="F15255" s="7" t="s">
        <v>31</v>
      </c>
      <c r="G15255" s="8">
        <v>7.65</v>
      </c>
      <c r="H15255" s="9">
        <v>1.8149999999999999E-2</v>
      </c>
      <c r="I15255" s="10">
        <v>99047.33</v>
      </c>
      <c r="J15255" s="11"/>
      <c r="K15255" s="7"/>
      <c r="L15255" s="11"/>
      <c r="M15255" s="11"/>
      <c r="N15255" s="38">
        <f>I15255*(100-$B$4)*(100-$B$5)/10000</f>
        <v>99047.33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8019</v>
      </c>
      <c r="D15256" s="7" t="s">
        <v>29</v>
      </c>
      <c r="E15256" s="7" t="s">
        <v>9324</v>
      </c>
      <c r="F15256" s="7" t="s">
        <v>31</v>
      </c>
      <c r="G15256" s="8">
        <v>7.65</v>
      </c>
      <c r="H15256" s="9">
        <v>1.8149999999999999E-2</v>
      </c>
      <c r="I15256" s="10">
        <v>99047.33</v>
      </c>
      <c r="J15256" s="11"/>
      <c r="K15256" s="7"/>
      <c r="L15256" s="11"/>
      <c r="M15256" s="11"/>
      <c r="N15256" s="38">
        <f>I15256*(100-$B$4)*(100-$B$5)/10000</f>
        <v>99047.33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8019</v>
      </c>
      <c r="D15257" s="7" t="s">
        <v>61</v>
      </c>
      <c r="E15257" s="7" t="s">
        <v>9324</v>
      </c>
      <c r="F15257" s="7" t="s">
        <v>31</v>
      </c>
      <c r="G15257" s="8">
        <v>7.65</v>
      </c>
      <c r="H15257" s="9">
        <v>1.8149999999999999E-2</v>
      </c>
      <c r="I15257" s="10">
        <v>99047.33</v>
      </c>
      <c r="J15257" s="11"/>
      <c r="K15257" s="7"/>
      <c r="L15257" s="11"/>
      <c r="M15257" s="11"/>
      <c r="N15257" s="38">
        <f>I15257*(100-$B$4)*(100-$B$5)/10000</f>
        <v>99047.33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8019</v>
      </c>
      <c r="D15258" s="7" t="s">
        <v>61</v>
      </c>
      <c r="E15258" s="7" t="s">
        <v>9324</v>
      </c>
      <c r="F15258" s="7" t="s">
        <v>31</v>
      </c>
      <c r="G15258" s="8">
        <v>7.65</v>
      </c>
      <c r="H15258" s="9">
        <v>1.8149999999999999E-2</v>
      </c>
      <c r="I15258" s="10">
        <v>99047.33</v>
      </c>
      <c r="J15258" s="11"/>
      <c r="K15258" s="7"/>
      <c r="L15258" s="11"/>
      <c r="M15258" s="11"/>
      <c r="N15258" s="38">
        <f>I15258*(100-$B$4)*(100-$B$5)/10000</f>
        <v>99047.33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11.1" customHeight="1" outlineLevel="4" x14ac:dyDescent="0.2">
      <c r="A15259" s="30" t="s">
        <v>30286</v>
      </c>
      <c r="B15259" s="30"/>
      <c r="C15259" s="30"/>
      <c r="D15259" s="30"/>
      <c r="E15259" s="30"/>
      <c r="F15259" s="30"/>
      <c r="G15259" s="30"/>
      <c r="H15259" s="30"/>
      <c r="I15259" s="30"/>
      <c r="J15259" s="30"/>
      <c r="K15259" s="30"/>
      <c r="L15259" s="30"/>
      <c r="M15259" s="30"/>
      <c r="N15259" s="37"/>
      <c r="O15259" s="37"/>
      <c r="P15259" s="37"/>
      <c r="Q15259" s="37"/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224</v>
      </c>
      <c r="D15260" s="7" t="s">
        <v>35</v>
      </c>
      <c r="E15260" s="7" t="s">
        <v>29950</v>
      </c>
      <c r="F15260" s="7" t="s">
        <v>31</v>
      </c>
      <c r="G15260" s="8">
        <v>1.2</v>
      </c>
      <c r="H15260" s="9">
        <v>5.202E-3</v>
      </c>
      <c r="I15260" s="10">
        <v>34639.51</v>
      </c>
      <c r="J15260" s="11"/>
      <c r="K15260" s="7"/>
      <c r="L15260" s="11"/>
      <c r="M15260" s="11"/>
      <c r="N15260" s="38">
        <f>I15260*(100-$B$4)*(100-$B$5)/10000</f>
        <v>34639.51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224</v>
      </c>
      <c r="D15261" s="7" t="s">
        <v>35</v>
      </c>
      <c r="E15261" s="7" t="s">
        <v>29950</v>
      </c>
      <c r="F15261" s="7" t="s">
        <v>31</v>
      </c>
      <c r="G15261" s="8">
        <v>1.2</v>
      </c>
      <c r="H15261" s="9">
        <v>5.202E-3</v>
      </c>
      <c r="I15261" s="10">
        <v>34639.51</v>
      </c>
      <c r="J15261" s="11"/>
      <c r="K15261" s="7"/>
      <c r="L15261" s="11"/>
      <c r="M15261" s="11"/>
      <c r="N15261" s="38">
        <f>I15261*(100-$B$4)*(100-$B$5)/10000</f>
        <v>34639.51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224</v>
      </c>
      <c r="D15262" s="7" t="s">
        <v>29</v>
      </c>
      <c r="E15262" s="7" t="s">
        <v>5341</v>
      </c>
      <c r="F15262" s="7" t="s">
        <v>31</v>
      </c>
      <c r="G15262" s="8">
        <v>1.2</v>
      </c>
      <c r="H15262" s="9">
        <v>5.202E-3</v>
      </c>
      <c r="I15262" s="10">
        <v>34639.51</v>
      </c>
      <c r="J15262" s="11"/>
      <c r="K15262" s="7"/>
      <c r="L15262" s="11"/>
      <c r="M15262" s="11"/>
      <c r="N15262" s="38">
        <f>I15262*(100-$B$4)*(100-$B$5)/10000</f>
        <v>34639.51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224</v>
      </c>
      <c r="D15263" s="7" t="s">
        <v>29</v>
      </c>
      <c r="E15263" s="7" t="s">
        <v>5341</v>
      </c>
      <c r="F15263" s="7" t="s">
        <v>31</v>
      </c>
      <c r="G15263" s="8">
        <v>1.2</v>
      </c>
      <c r="H15263" s="9">
        <v>5.202E-3</v>
      </c>
      <c r="I15263" s="10">
        <v>34639.51</v>
      </c>
      <c r="J15263" s="11"/>
      <c r="K15263" s="7"/>
      <c r="L15263" s="11"/>
      <c r="M15263" s="11"/>
      <c r="N15263" s="38">
        <f>I15263*(100-$B$4)*(100-$B$5)/10000</f>
        <v>34639.51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224</v>
      </c>
      <c r="D15264" s="7" t="s">
        <v>61</v>
      </c>
      <c r="E15264" s="7" t="s">
        <v>5341</v>
      </c>
      <c r="F15264" s="7" t="s">
        <v>31</v>
      </c>
      <c r="G15264" s="8">
        <v>1.2</v>
      </c>
      <c r="H15264" s="9">
        <v>5.202E-3</v>
      </c>
      <c r="I15264" s="10">
        <v>34639.51</v>
      </c>
      <c r="J15264" s="11"/>
      <c r="K15264" s="7"/>
      <c r="L15264" s="11"/>
      <c r="M15264" s="11"/>
      <c r="N15264" s="38">
        <f>I15264*(100-$B$4)*(100-$B$5)/10000</f>
        <v>34639.51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224</v>
      </c>
      <c r="D15265" s="7" t="s">
        <v>61</v>
      </c>
      <c r="E15265" s="7" t="s">
        <v>5341</v>
      </c>
      <c r="F15265" s="7" t="s">
        <v>31</v>
      </c>
      <c r="G15265" s="8">
        <v>1.2</v>
      </c>
      <c r="H15265" s="9">
        <v>5.202E-3</v>
      </c>
      <c r="I15265" s="10">
        <v>34639.51</v>
      </c>
      <c r="J15265" s="11"/>
      <c r="K15265" s="7"/>
      <c r="L15265" s="11"/>
      <c r="M15265" s="11"/>
      <c r="N15265" s="38">
        <f>I15265*(100-$B$4)*(100-$B$5)/10000</f>
        <v>34639.51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1838</v>
      </c>
      <c r="D15266" s="7" t="s">
        <v>35</v>
      </c>
      <c r="E15266" s="7" t="s">
        <v>29963</v>
      </c>
      <c r="F15266" s="7" t="s">
        <v>31</v>
      </c>
      <c r="G15266" s="8">
        <v>1.2</v>
      </c>
      <c r="H15266" s="9">
        <v>5.202E-3</v>
      </c>
      <c r="I15266" s="10">
        <v>35992.61</v>
      </c>
      <c r="J15266" s="11"/>
      <c r="K15266" s="7"/>
      <c r="L15266" s="11"/>
      <c r="M15266" s="11"/>
      <c r="N15266" s="38">
        <f>I15266*(100-$B$4)*(100-$B$5)/10000</f>
        <v>35992.61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1838</v>
      </c>
      <c r="D15267" s="7" t="s">
        <v>35</v>
      </c>
      <c r="E15267" s="7" t="s">
        <v>29963</v>
      </c>
      <c r="F15267" s="7" t="s">
        <v>31</v>
      </c>
      <c r="G15267" s="8">
        <v>1.2</v>
      </c>
      <c r="H15267" s="9">
        <v>5.202E-3</v>
      </c>
      <c r="I15267" s="10">
        <v>35992.61</v>
      </c>
      <c r="J15267" s="11"/>
      <c r="K15267" s="7"/>
      <c r="L15267" s="11"/>
      <c r="M15267" s="11"/>
      <c r="N15267" s="38">
        <f>I15267*(100-$B$4)*(100-$B$5)/10000</f>
        <v>35992.61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1838</v>
      </c>
      <c r="D15268" s="7" t="s">
        <v>29</v>
      </c>
      <c r="E15268" s="7" t="s">
        <v>398</v>
      </c>
      <c r="F15268" s="7" t="s">
        <v>31</v>
      </c>
      <c r="G15268" s="8">
        <v>1.2</v>
      </c>
      <c r="H15268" s="9">
        <v>5.202E-3</v>
      </c>
      <c r="I15268" s="10">
        <v>35992.61</v>
      </c>
      <c r="J15268" s="11"/>
      <c r="K15268" s="7"/>
      <c r="L15268" s="11"/>
      <c r="M15268" s="11"/>
      <c r="N15268" s="38">
        <f>I15268*(100-$B$4)*(100-$B$5)/10000</f>
        <v>35992.61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1838</v>
      </c>
      <c r="D15269" s="7" t="s">
        <v>29</v>
      </c>
      <c r="E15269" s="7" t="s">
        <v>398</v>
      </c>
      <c r="F15269" s="7" t="s">
        <v>31</v>
      </c>
      <c r="G15269" s="8">
        <v>1.2</v>
      </c>
      <c r="H15269" s="9">
        <v>5.202E-3</v>
      </c>
      <c r="I15269" s="10">
        <v>35992.61</v>
      </c>
      <c r="J15269" s="11"/>
      <c r="K15269" s="7"/>
      <c r="L15269" s="11"/>
      <c r="M15269" s="11"/>
      <c r="N15269" s="38">
        <f>I15269*(100-$B$4)*(100-$B$5)/10000</f>
        <v>35992.61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1838</v>
      </c>
      <c r="D15270" s="7" t="s">
        <v>61</v>
      </c>
      <c r="E15270" s="7" t="s">
        <v>398</v>
      </c>
      <c r="F15270" s="7" t="s">
        <v>31</v>
      </c>
      <c r="G15270" s="8">
        <v>1.2</v>
      </c>
      <c r="H15270" s="9">
        <v>5.202E-3</v>
      </c>
      <c r="I15270" s="10">
        <v>35992.61</v>
      </c>
      <c r="J15270" s="11"/>
      <c r="K15270" s="7"/>
      <c r="L15270" s="11"/>
      <c r="M15270" s="11"/>
      <c r="N15270" s="38">
        <f>I15270*(100-$B$4)*(100-$B$5)/10000</f>
        <v>35992.61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1838</v>
      </c>
      <c r="D15271" s="7" t="s">
        <v>61</v>
      </c>
      <c r="E15271" s="7" t="s">
        <v>398</v>
      </c>
      <c r="F15271" s="7" t="s">
        <v>31</v>
      </c>
      <c r="G15271" s="8">
        <v>1.2</v>
      </c>
      <c r="H15271" s="9">
        <v>5.202E-3</v>
      </c>
      <c r="I15271" s="10">
        <v>35992.61</v>
      </c>
      <c r="J15271" s="11"/>
      <c r="K15271" s="7"/>
      <c r="L15271" s="11"/>
      <c r="M15271" s="11"/>
      <c r="N15271" s="38">
        <f>I15271*(100-$B$4)*(100-$B$5)/10000</f>
        <v>35992.61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28</v>
      </c>
      <c r="D15272" s="7" t="s">
        <v>35</v>
      </c>
      <c r="E15272" s="7" t="s">
        <v>158</v>
      </c>
      <c r="F15272" s="7" t="s">
        <v>31</v>
      </c>
      <c r="G15272" s="8">
        <v>1.2</v>
      </c>
      <c r="H15272" s="9">
        <v>5.202E-3</v>
      </c>
      <c r="I15272" s="10">
        <v>37075.089999999997</v>
      </c>
      <c r="J15272" s="11"/>
      <c r="K15272" s="7"/>
      <c r="L15272" s="11"/>
      <c r="M15272" s="11"/>
      <c r="N15272" s="38">
        <f>I15272*(100-$B$4)*(100-$B$5)/10000</f>
        <v>37075.089999999997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28</v>
      </c>
      <c r="D15273" s="7" t="s">
        <v>35</v>
      </c>
      <c r="E15273" s="7" t="s">
        <v>158</v>
      </c>
      <c r="F15273" s="7" t="s">
        <v>31</v>
      </c>
      <c r="G15273" s="8">
        <v>1.2</v>
      </c>
      <c r="H15273" s="9">
        <v>5.202E-3</v>
      </c>
      <c r="I15273" s="10">
        <v>37075.089999999997</v>
      </c>
      <c r="J15273" s="11"/>
      <c r="K15273" s="7"/>
      <c r="L15273" s="11"/>
      <c r="M15273" s="11"/>
      <c r="N15273" s="38">
        <f>I15273*(100-$B$4)*(100-$B$5)/10000</f>
        <v>37075.089999999997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28</v>
      </c>
      <c r="D15274" s="7" t="s">
        <v>29</v>
      </c>
      <c r="E15274" s="7" t="s">
        <v>2248</v>
      </c>
      <c r="F15274" s="7" t="s">
        <v>31</v>
      </c>
      <c r="G15274" s="8">
        <v>1.2</v>
      </c>
      <c r="H15274" s="9">
        <v>5.202E-3</v>
      </c>
      <c r="I15274" s="10">
        <v>37075.089999999997</v>
      </c>
      <c r="J15274" s="11"/>
      <c r="K15274" s="7"/>
      <c r="L15274" s="11"/>
      <c r="M15274" s="11"/>
      <c r="N15274" s="38">
        <f>I15274*(100-$B$4)*(100-$B$5)/10000</f>
        <v>37075.089999999997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28</v>
      </c>
      <c r="D15275" s="7" t="s">
        <v>29</v>
      </c>
      <c r="E15275" s="7" t="s">
        <v>2248</v>
      </c>
      <c r="F15275" s="7" t="s">
        <v>31</v>
      </c>
      <c r="G15275" s="8">
        <v>1.2</v>
      </c>
      <c r="H15275" s="9">
        <v>5.202E-3</v>
      </c>
      <c r="I15275" s="10">
        <v>37075.089999999997</v>
      </c>
      <c r="J15275" s="11"/>
      <c r="K15275" s="7"/>
      <c r="L15275" s="11"/>
      <c r="M15275" s="11"/>
      <c r="N15275" s="38">
        <f>I15275*(100-$B$4)*(100-$B$5)/10000</f>
        <v>37075.089999999997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28</v>
      </c>
      <c r="D15276" s="7" t="s">
        <v>61</v>
      </c>
      <c r="E15276" s="7" t="s">
        <v>2248</v>
      </c>
      <c r="F15276" s="7" t="s">
        <v>31</v>
      </c>
      <c r="G15276" s="8">
        <v>1.2</v>
      </c>
      <c r="H15276" s="9">
        <v>5.202E-3</v>
      </c>
      <c r="I15276" s="10">
        <v>37075.089999999997</v>
      </c>
      <c r="J15276" s="11"/>
      <c r="K15276" s="7"/>
      <c r="L15276" s="11"/>
      <c r="M15276" s="11"/>
      <c r="N15276" s="38">
        <f>I15276*(100-$B$4)*(100-$B$5)/10000</f>
        <v>37075.089999999997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28</v>
      </c>
      <c r="D15277" s="7" t="s">
        <v>61</v>
      </c>
      <c r="E15277" s="7" t="s">
        <v>2248</v>
      </c>
      <c r="F15277" s="7" t="s">
        <v>31</v>
      </c>
      <c r="G15277" s="8">
        <v>1.2</v>
      </c>
      <c r="H15277" s="9">
        <v>5.202E-3</v>
      </c>
      <c r="I15277" s="10">
        <v>37075.089999999997</v>
      </c>
      <c r="J15277" s="11"/>
      <c r="K15277" s="7"/>
      <c r="L15277" s="11"/>
      <c r="M15277" s="11"/>
      <c r="N15277" s="38">
        <f>I15277*(100-$B$4)*(100-$B$5)/10000</f>
        <v>37075.089999999997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34</v>
      </c>
      <c r="D15278" s="7" t="s">
        <v>35</v>
      </c>
      <c r="E15278" s="7" t="s">
        <v>3647</v>
      </c>
      <c r="F15278" s="7" t="s">
        <v>31</v>
      </c>
      <c r="G15278" s="8">
        <v>2.92</v>
      </c>
      <c r="H15278" s="9">
        <v>6.4980000000000003E-3</v>
      </c>
      <c r="I15278" s="10">
        <v>44652.5</v>
      </c>
      <c r="J15278" s="11"/>
      <c r="K15278" s="7"/>
      <c r="L15278" s="11"/>
      <c r="M15278" s="11"/>
      <c r="N15278" s="38">
        <f>I15278*(100-$B$4)*(100-$B$5)/10000</f>
        <v>44652.5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34</v>
      </c>
      <c r="D15279" s="7" t="s">
        <v>35</v>
      </c>
      <c r="E15279" s="7" t="s">
        <v>3647</v>
      </c>
      <c r="F15279" s="7" t="s">
        <v>31</v>
      </c>
      <c r="G15279" s="8">
        <v>2.92</v>
      </c>
      <c r="H15279" s="9">
        <v>6.4980000000000003E-3</v>
      </c>
      <c r="I15279" s="10">
        <v>44652.5</v>
      </c>
      <c r="J15279" s="11"/>
      <c r="K15279" s="7"/>
      <c r="L15279" s="11"/>
      <c r="M15279" s="11"/>
      <c r="N15279" s="38">
        <f>I15279*(100-$B$4)*(100-$B$5)/10000</f>
        <v>44652.5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34</v>
      </c>
      <c r="D15280" s="7" t="s">
        <v>29</v>
      </c>
      <c r="E15280" s="7" t="s">
        <v>234</v>
      </c>
      <c r="F15280" s="7" t="s">
        <v>31</v>
      </c>
      <c r="G15280" s="8">
        <v>2.92</v>
      </c>
      <c r="H15280" s="9">
        <v>6.4980000000000003E-3</v>
      </c>
      <c r="I15280" s="10">
        <v>44652.5</v>
      </c>
      <c r="J15280" s="11"/>
      <c r="K15280" s="7"/>
      <c r="L15280" s="11"/>
      <c r="M15280" s="11"/>
      <c r="N15280" s="38">
        <f>I15280*(100-$B$4)*(100-$B$5)/10000</f>
        <v>44652.5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34</v>
      </c>
      <c r="D15281" s="7" t="s">
        <v>29</v>
      </c>
      <c r="E15281" s="7" t="s">
        <v>234</v>
      </c>
      <c r="F15281" s="7" t="s">
        <v>31</v>
      </c>
      <c r="G15281" s="8">
        <v>2.92</v>
      </c>
      <c r="H15281" s="9">
        <v>6.4980000000000003E-3</v>
      </c>
      <c r="I15281" s="10">
        <v>44652.5</v>
      </c>
      <c r="J15281" s="11"/>
      <c r="K15281" s="7"/>
      <c r="L15281" s="11"/>
      <c r="M15281" s="11"/>
      <c r="N15281" s="38">
        <f>I15281*(100-$B$4)*(100-$B$5)/10000</f>
        <v>44652.5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34</v>
      </c>
      <c r="D15282" s="7" t="s">
        <v>61</v>
      </c>
      <c r="E15282" s="7" t="s">
        <v>234</v>
      </c>
      <c r="F15282" s="7" t="s">
        <v>31</v>
      </c>
      <c r="G15282" s="8">
        <v>2.92</v>
      </c>
      <c r="H15282" s="9">
        <v>6.4980000000000003E-3</v>
      </c>
      <c r="I15282" s="10">
        <v>44652.5</v>
      </c>
      <c r="J15282" s="11"/>
      <c r="K15282" s="7"/>
      <c r="L15282" s="11"/>
      <c r="M15282" s="11"/>
      <c r="N15282" s="38">
        <f>I15282*(100-$B$4)*(100-$B$5)/10000</f>
        <v>44652.5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34</v>
      </c>
      <c r="D15283" s="7" t="s">
        <v>61</v>
      </c>
      <c r="E15283" s="7" t="s">
        <v>234</v>
      </c>
      <c r="F15283" s="7" t="s">
        <v>31</v>
      </c>
      <c r="G15283" s="8">
        <v>2.92</v>
      </c>
      <c r="H15283" s="9">
        <v>6.4980000000000003E-3</v>
      </c>
      <c r="I15283" s="10">
        <v>44652.5</v>
      </c>
      <c r="J15283" s="11"/>
      <c r="K15283" s="7"/>
      <c r="L15283" s="11"/>
      <c r="M15283" s="11"/>
      <c r="N15283" s="38">
        <f>I15283*(100-$B$4)*(100-$B$5)/10000</f>
        <v>44652.5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124</v>
      </c>
      <c r="D15284" s="7" t="s">
        <v>35</v>
      </c>
      <c r="E15284" s="7" t="s">
        <v>36</v>
      </c>
      <c r="F15284" s="7" t="s">
        <v>31</v>
      </c>
      <c r="G15284" s="8">
        <v>3.1</v>
      </c>
      <c r="H15284" s="9">
        <v>1.0789999999999999E-2</v>
      </c>
      <c r="I15284" s="10">
        <v>58995.39</v>
      </c>
      <c r="J15284" s="11"/>
      <c r="K15284" s="7"/>
      <c r="L15284" s="11"/>
      <c r="M15284" s="11"/>
      <c r="N15284" s="38">
        <f>I15284*(100-$B$4)*(100-$B$5)/10000</f>
        <v>58995.39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124</v>
      </c>
      <c r="D15285" s="7" t="s">
        <v>35</v>
      </c>
      <c r="E15285" s="7" t="s">
        <v>36</v>
      </c>
      <c r="F15285" s="7" t="s">
        <v>31</v>
      </c>
      <c r="G15285" s="8">
        <v>3.1</v>
      </c>
      <c r="H15285" s="9">
        <v>1.0789999999999999E-2</v>
      </c>
      <c r="I15285" s="10">
        <v>58995.39</v>
      </c>
      <c r="J15285" s="11"/>
      <c r="K15285" s="7"/>
      <c r="L15285" s="11"/>
      <c r="M15285" s="11"/>
      <c r="N15285" s="38">
        <f>I15285*(100-$B$4)*(100-$B$5)/10000</f>
        <v>58995.39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124</v>
      </c>
      <c r="D15286" s="7" t="s">
        <v>29</v>
      </c>
      <c r="E15286" s="7" t="s">
        <v>1143</v>
      </c>
      <c r="F15286" s="7" t="s">
        <v>31</v>
      </c>
      <c r="G15286" s="8">
        <v>3.1</v>
      </c>
      <c r="H15286" s="9">
        <v>1.0789999999999999E-2</v>
      </c>
      <c r="I15286" s="10">
        <v>58995.39</v>
      </c>
      <c r="J15286" s="11"/>
      <c r="K15286" s="7"/>
      <c r="L15286" s="11"/>
      <c r="M15286" s="11"/>
      <c r="N15286" s="38">
        <f>I15286*(100-$B$4)*(100-$B$5)/10000</f>
        <v>58995.39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124</v>
      </c>
      <c r="D15287" s="7" t="s">
        <v>29</v>
      </c>
      <c r="E15287" s="7" t="s">
        <v>1143</v>
      </c>
      <c r="F15287" s="7" t="s">
        <v>31</v>
      </c>
      <c r="G15287" s="8">
        <v>3.1</v>
      </c>
      <c r="H15287" s="9">
        <v>1.0789999999999999E-2</v>
      </c>
      <c r="I15287" s="10">
        <v>58995.39</v>
      </c>
      <c r="J15287" s="11"/>
      <c r="K15287" s="7"/>
      <c r="L15287" s="11"/>
      <c r="M15287" s="11"/>
      <c r="N15287" s="38">
        <f>I15287*(100-$B$4)*(100-$B$5)/10000</f>
        <v>58995.39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124</v>
      </c>
      <c r="D15288" s="7" t="s">
        <v>61</v>
      </c>
      <c r="E15288" s="7" t="s">
        <v>1143</v>
      </c>
      <c r="F15288" s="7" t="s">
        <v>31</v>
      </c>
      <c r="G15288" s="8">
        <v>3.1</v>
      </c>
      <c r="H15288" s="9">
        <v>1.0789999999999999E-2</v>
      </c>
      <c r="I15288" s="10">
        <v>58995.39</v>
      </c>
      <c r="J15288" s="11"/>
      <c r="K15288" s="7"/>
      <c r="L15288" s="11"/>
      <c r="M15288" s="11"/>
      <c r="N15288" s="38">
        <f>I15288*(100-$B$4)*(100-$B$5)/10000</f>
        <v>58995.39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124</v>
      </c>
      <c r="D15289" s="7" t="s">
        <v>61</v>
      </c>
      <c r="E15289" s="7" t="s">
        <v>1143</v>
      </c>
      <c r="F15289" s="7" t="s">
        <v>31</v>
      </c>
      <c r="G15289" s="8">
        <v>3.1</v>
      </c>
      <c r="H15289" s="9">
        <v>1.0789999999999999E-2</v>
      </c>
      <c r="I15289" s="10">
        <v>58995.39</v>
      </c>
      <c r="J15289" s="11"/>
      <c r="K15289" s="7"/>
      <c r="L15289" s="11"/>
      <c r="M15289" s="11"/>
      <c r="N15289" s="38">
        <f>I15289*(100-$B$4)*(100-$B$5)/10000</f>
        <v>58995.39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47</v>
      </c>
      <c r="D15290" s="7" t="s">
        <v>35</v>
      </c>
      <c r="E15290" s="7" t="s">
        <v>2264</v>
      </c>
      <c r="F15290" s="7" t="s">
        <v>31</v>
      </c>
      <c r="G15290" s="8">
        <v>3.1</v>
      </c>
      <c r="H15290" s="9">
        <v>1.0789999999999999E-2</v>
      </c>
      <c r="I15290" s="10">
        <v>61431.02</v>
      </c>
      <c r="J15290" s="11"/>
      <c r="K15290" s="7"/>
      <c r="L15290" s="11"/>
      <c r="M15290" s="11"/>
      <c r="N15290" s="38">
        <f>I15290*(100-$B$4)*(100-$B$5)/10000</f>
        <v>61431.02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47</v>
      </c>
      <c r="D15291" s="7" t="s">
        <v>35</v>
      </c>
      <c r="E15291" s="7" t="s">
        <v>2264</v>
      </c>
      <c r="F15291" s="7" t="s">
        <v>31</v>
      </c>
      <c r="G15291" s="8">
        <v>3.1</v>
      </c>
      <c r="H15291" s="9">
        <v>1.0789999999999999E-2</v>
      </c>
      <c r="I15291" s="10">
        <v>61431.02</v>
      </c>
      <c r="J15291" s="11"/>
      <c r="K15291" s="7"/>
      <c r="L15291" s="11"/>
      <c r="M15291" s="11"/>
      <c r="N15291" s="38">
        <f>I15291*(100-$B$4)*(100-$B$5)/10000</f>
        <v>61431.02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47</v>
      </c>
      <c r="D15292" s="7" t="s">
        <v>29</v>
      </c>
      <c r="E15292" s="7" t="s">
        <v>40</v>
      </c>
      <c r="F15292" s="7" t="s">
        <v>31</v>
      </c>
      <c r="G15292" s="8">
        <v>3.1</v>
      </c>
      <c r="H15292" s="9">
        <v>1.0789999999999999E-2</v>
      </c>
      <c r="I15292" s="10">
        <v>61431.02</v>
      </c>
      <c r="J15292" s="11"/>
      <c r="K15292" s="7"/>
      <c r="L15292" s="11"/>
      <c r="M15292" s="11"/>
      <c r="N15292" s="38">
        <f>I15292*(100-$B$4)*(100-$B$5)/10000</f>
        <v>61431.02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47</v>
      </c>
      <c r="D15293" s="7" t="s">
        <v>29</v>
      </c>
      <c r="E15293" s="7" t="s">
        <v>40</v>
      </c>
      <c r="F15293" s="7" t="s">
        <v>31</v>
      </c>
      <c r="G15293" s="8">
        <v>3.1</v>
      </c>
      <c r="H15293" s="9">
        <v>1.0789999999999999E-2</v>
      </c>
      <c r="I15293" s="10">
        <v>61431.02</v>
      </c>
      <c r="J15293" s="11"/>
      <c r="K15293" s="7"/>
      <c r="L15293" s="11"/>
      <c r="M15293" s="11"/>
      <c r="N15293" s="38">
        <f>I15293*(100-$B$4)*(100-$B$5)/10000</f>
        <v>61431.02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47</v>
      </c>
      <c r="D15294" s="7" t="s">
        <v>61</v>
      </c>
      <c r="E15294" s="7" t="s">
        <v>40</v>
      </c>
      <c r="F15294" s="7" t="s">
        <v>31</v>
      </c>
      <c r="G15294" s="8">
        <v>3.1</v>
      </c>
      <c r="H15294" s="9">
        <v>1.0789999999999999E-2</v>
      </c>
      <c r="I15294" s="10">
        <v>61431.02</v>
      </c>
      <c r="J15294" s="11"/>
      <c r="K15294" s="7"/>
      <c r="L15294" s="11"/>
      <c r="M15294" s="11"/>
      <c r="N15294" s="38">
        <f>I15294*(100-$B$4)*(100-$B$5)/10000</f>
        <v>61431.02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47</v>
      </c>
      <c r="D15295" s="7" t="s">
        <v>61</v>
      </c>
      <c r="E15295" s="7" t="s">
        <v>40</v>
      </c>
      <c r="F15295" s="7" t="s">
        <v>31</v>
      </c>
      <c r="G15295" s="8">
        <v>3.1</v>
      </c>
      <c r="H15295" s="9">
        <v>1.0789999999999999E-2</v>
      </c>
      <c r="I15295" s="10">
        <v>61431.02</v>
      </c>
      <c r="J15295" s="11"/>
      <c r="K15295" s="7"/>
      <c r="L15295" s="11"/>
      <c r="M15295" s="11"/>
      <c r="N15295" s="38">
        <f>I15295*(100-$B$4)*(100-$B$5)/10000</f>
        <v>61431.02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648</v>
      </c>
      <c r="D15296" s="7" t="s">
        <v>35</v>
      </c>
      <c r="E15296" s="7" t="s">
        <v>9446</v>
      </c>
      <c r="F15296" s="7" t="s">
        <v>31</v>
      </c>
      <c r="G15296" s="8">
        <v>7.65</v>
      </c>
      <c r="H15296" s="9">
        <v>1.8149999999999999E-2</v>
      </c>
      <c r="I15296" s="10">
        <v>90928.7</v>
      </c>
      <c r="J15296" s="11"/>
      <c r="K15296" s="7"/>
      <c r="L15296" s="11"/>
      <c r="M15296" s="11"/>
      <c r="N15296" s="38">
        <f>I15296*(100-$B$4)*(100-$B$5)/10000</f>
        <v>90928.7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648</v>
      </c>
      <c r="D15297" s="7" t="s">
        <v>35</v>
      </c>
      <c r="E15297" s="7" t="s">
        <v>9446</v>
      </c>
      <c r="F15297" s="7" t="s">
        <v>31</v>
      </c>
      <c r="G15297" s="8">
        <v>7.65</v>
      </c>
      <c r="H15297" s="9">
        <v>1.8149999999999999E-2</v>
      </c>
      <c r="I15297" s="10">
        <v>90928.7</v>
      </c>
      <c r="J15297" s="11"/>
      <c r="K15297" s="7"/>
      <c r="L15297" s="11"/>
      <c r="M15297" s="11"/>
      <c r="N15297" s="38">
        <f>I15297*(100-$B$4)*(100-$B$5)/10000</f>
        <v>90928.7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648</v>
      </c>
      <c r="D15298" s="7" t="s">
        <v>29</v>
      </c>
      <c r="E15298" s="7" t="s">
        <v>8814</v>
      </c>
      <c r="F15298" s="7" t="s">
        <v>31</v>
      </c>
      <c r="G15298" s="8">
        <v>7.65</v>
      </c>
      <c r="H15298" s="9">
        <v>1.8149999999999999E-2</v>
      </c>
      <c r="I15298" s="10">
        <v>90928.7</v>
      </c>
      <c r="J15298" s="11"/>
      <c r="K15298" s="7"/>
      <c r="L15298" s="11"/>
      <c r="M15298" s="11"/>
      <c r="N15298" s="38">
        <f>I15298*(100-$B$4)*(100-$B$5)/10000</f>
        <v>90928.7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648</v>
      </c>
      <c r="D15299" s="7" t="s">
        <v>29</v>
      </c>
      <c r="E15299" s="7" t="s">
        <v>8814</v>
      </c>
      <c r="F15299" s="7" t="s">
        <v>31</v>
      </c>
      <c r="G15299" s="8">
        <v>7.65</v>
      </c>
      <c r="H15299" s="9">
        <v>1.8149999999999999E-2</v>
      </c>
      <c r="I15299" s="10">
        <v>90928.7</v>
      </c>
      <c r="J15299" s="11"/>
      <c r="K15299" s="7"/>
      <c r="L15299" s="11"/>
      <c r="M15299" s="11"/>
      <c r="N15299" s="38">
        <f>I15299*(100-$B$4)*(100-$B$5)/10000</f>
        <v>90928.7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648</v>
      </c>
      <c r="D15300" s="7" t="s">
        <v>61</v>
      </c>
      <c r="E15300" s="7" t="s">
        <v>8814</v>
      </c>
      <c r="F15300" s="7" t="s">
        <v>31</v>
      </c>
      <c r="G15300" s="8">
        <v>7.65</v>
      </c>
      <c r="H15300" s="9">
        <v>1.8149999999999999E-2</v>
      </c>
      <c r="I15300" s="10">
        <v>90928.7</v>
      </c>
      <c r="J15300" s="11"/>
      <c r="K15300" s="7"/>
      <c r="L15300" s="11"/>
      <c r="M15300" s="11"/>
      <c r="N15300" s="38">
        <f>I15300*(100-$B$4)*(100-$B$5)/10000</f>
        <v>90928.7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648</v>
      </c>
      <c r="D15301" s="7" t="s">
        <v>61</v>
      </c>
      <c r="E15301" s="7" t="s">
        <v>8814</v>
      </c>
      <c r="F15301" s="7" t="s">
        <v>31</v>
      </c>
      <c r="G15301" s="8">
        <v>7.65</v>
      </c>
      <c r="H15301" s="9">
        <v>1.8149999999999999E-2</v>
      </c>
      <c r="I15301" s="10">
        <v>90928.7</v>
      </c>
      <c r="J15301" s="11"/>
      <c r="K15301" s="7"/>
      <c r="L15301" s="11"/>
      <c r="M15301" s="11"/>
      <c r="N15301" s="38">
        <f>I15301*(100-$B$4)*(100-$B$5)/10000</f>
        <v>90928.7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8019</v>
      </c>
      <c r="D15302" s="7" t="s">
        <v>35</v>
      </c>
      <c r="E15302" s="7" t="s">
        <v>21185</v>
      </c>
      <c r="F15302" s="7" t="s">
        <v>31</v>
      </c>
      <c r="G15302" s="8">
        <v>7.65</v>
      </c>
      <c r="H15302" s="9">
        <v>1.8149999999999999E-2</v>
      </c>
      <c r="I15302" s="10">
        <v>99047.33</v>
      </c>
      <c r="J15302" s="11"/>
      <c r="K15302" s="7"/>
      <c r="L15302" s="11"/>
      <c r="M15302" s="11"/>
      <c r="N15302" s="38">
        <f>I15302*(100-$B$4)*(100-$B$5)/10000</f>
        <v>99047.33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8019</v>
      </c>
      <c r="D15303" s="7" t="s">
        <v>35</v>
      </c>
      <c r="E15303" s="7" t="s">
        <v>21185</v>
      </c>
      <c r="F15303" s="7" t="s">
        <v>31</v>
      </c>
      <c r="G15303" s="8">
        <v>7.65</v>
      </c>
      <c r="H15303" s="9">
        <v>1.8149999999999999E-2</v>
      </c>
      <c r="I15303" s="10">
        <v>99047.33</v>
      </c>
      <c r="J15303" s="11"/>
      <c r="K15303" s="7"/>
      <c r="L15303" s="11"/>
      <c r="M15303" s="11"/>
      <c r="N15303" s="38">
        <f>I15303*(100-$B$4)*(100-$B$5)/10000</f>
        <v>99047.33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8019</v>
      </c>
      <c r="D15304" s="7" t="s">
        <v>29</v>
      </c>
      <c r="E15304" s="7" t="s">
        <v>9324</v>
      </c>
      <c r="F15304" s="7" t="s">
        <v>31</v>
      </c>
      <c r="G15304" s="8">
        <v>7.65</v>
      </c>
      <c r="H15304" s="9">
        <v>1.8149999999999999E-2</v>
      </c>
      <c r="I15304" s="10">
        <v>99047.33</v>
      </c>
      <c r="J15304" s="11"/>
      <c r="K15304" s="7"/>
      <c r="L15304" s="11"/>
      <c r="M15304" s="11"/>
      <c r="N15304" s="38">
        <f>I15304*(100-$B$4)*(100-$B$5)/10000</f>
        <v>99047.33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8019</v>
      </c>
      <c r="D15305" s="7" t="s">
        <v>29</v>
      </c>
      <c r="E15305" s="7" t="s">
        <v>9324</v>
      </c>
      <c r="F15305" s="7" t="s">
        <v>31</v>
      </c>
      <c r="G15305" s="8">
        <v>7.65</v>
      </c>
      <c r="H15305" s="9">
        <v>1.8149999999999999E-2</v>
      </c>
      <c r="I15305" s="10">
        <v>99047.33</v>
      </c>
      <c r="J15305" s="11"/>
      <c r="K15305" s="7"/>
      <c r="L15305" s="11"/>
      <c r="M15305" s="11"/>
      <c r="N15305" s="38">
        <f>I15305*(100-$B$4)*(100-$B$5)/10000</f>
        <v>99047.33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8019</v>
      </c>
      <c r="D15306" s="7" t="s">
        <v>61</v>
      </c>
      <c r="E15306" s="7" t="s">
        <v>9324</v>
      </c>
      <c r="F15306" s="7" t="s">
        <v>31</v>
      </c>
      <c r="G15306" s="8">
        <v>7.65</v>
      </c>
      <c r="H15306" s="9">
        <v>1.8149999999999999E-2</v>
      </c>
      <c r="I15306" s="10">
        <v>99047.33</v>
      </c>
      <c r="J15306" s="11"/>
      <c r="K15306" s="7"/>
      <c r="L15306" s="11"/>
      <c r="M15306" s="11"/>
      <c r="N15306" s="38">
        <f>I15306*(100-$B$4)*(100-$B$5)/10000</f>
        <v>99047.33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8019</v>
      </c>
      <c r="D15307" s="7" t="s">
        <v>61</v>
      </c>
      <c r="E15307" s="7" t="s">
        <v>9324</v>
      </c>
      <c r="F15307" s="7" t="s">
        <v>31</v>
      </c>
      <c r="G15307" s="8">
        <v>7.65</v>
      </c>
      <c r="H15307" s="9">
        <v>1.8149999999999999E-2</v>
      </c>
      <c r="I15307" s="10">
        <v>99047.33</v>
      </c>
      <c r="J15307" s="11"/>
      <c r="K15307" s="7"/>
      <c r="L15307" s="11"/>
      <c r="M15307" s="11"/>
      <c r="N15307" s="38">
        <f>I15307*(100-$B$4)*(100-$B$5)/10000</f>
        <v>99047.33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11.1" customHeight="1" outlineLevel="4" x14ac:dyDescent="0.2">
      <c r="A15308" s="30" t="s">
        <v>30383</v>
      </c>
      <c r="B15308" s="30"/>
      <c r="C15308" s="30"/>
      <c r="D15308" s="30"/>
      <c r="E15308" s="30"/>
      <c r="F15308" s="30"/>
      <c r="G15308" s="30"/>
      <c r="H15308" s="30"/>
      <c r="I15308" s="30"/>
      <c r="J15308" s="30"/>
      <c r="K15308" s="30"/>
      <c r="L15308" s="30"/>
      <c r="M15308" s="30"/>
      <c r="N15308" s="37"/>
      <c r="O15308" s="37"/>
      <c r="P15308" s="37"/>
      <c r="Q15308" s="37"/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224</v>
      </c>
      <c r="D15309" s="7" t="s">
        <v>35</v>
      </c>
      <c r="E15309" s="7" t="s">
        <v>29950</v>
      </c>
      <c r="F15309" s="7" t="s">
        <v>31</v>
      </c>
      <c r="G15309" s="8">
        <v>1.2</v>
      </c>
      <c r="H15309" s="9">
        <v>5.202E-3</v>
      </c>
      <c r="I15309" s="10">
        <v>34639.51</v>
      </c>
      <c r="J15309" s="11"/>
      <c r="K15309" s="7"/>
      <c r="L15309" s="11"/>
      <c r="M15309" s="11"/>
      <c r="N15309" s="38">
        <f>I15309*(100-$B$4)*(100-$B$5)/10000</f>
        <v>34639.51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224</v>
      </c>
      <c r="D15310" s="7" t="s">
        <v>35</v>
      </c>
      <c r="E15310" s="7" t="s">
        <v>29950</v>
      </c>
      <c r="F15310" s="7" t="s">
        <v>31</v>
      </c>
      <c r="G15310" s="8">
        <v>1.2</v>
      </c>
      <c r="H15310" s="9">
        <v>5.202E-3</v>
      </c>
      <c r="I15310" s="10">
        <v>34639.51</v>
      </c>
      <c r="J15310" s="11"/>
      <c r="K15310" s="7"/>
      <c r="L15310" s="11"/>
      <c r="M15310" s="11"/>
      <c r="N15310" s="38">
        <f>I15310*(100-$B$4)*(100-$B$5)/10000</f>
        <v>34639.51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224</v>
      </c>
      <c r="D15311" s="7" t="s">
        <v>29</v>
      </c>
      <c r="E15311" s="7" t="s">
        <v>5341</v>
      </c>
      <c r="F15311" s="7" t="s">
        <v>31</v>
      </c>
      <c r="G15311" s="8">
        <v>1.2</v>
      </c>
      <c r="H15311" s="9">
        <v>5.202E-3</v>
      </c>
      <c r="I15311" s="10">
        <v>34639.51</v>
      </c>
      <c r="J15311" s="11"/>
      <c r="K15311" s="7"/>
      <c r="L15311" s="11"/>
      <c r="M15311" s="11"/>
      <c r="N15311" s="38">
        <f>I15311*(100-$B$4)*(100-$B$5)/10000</f>
        <v>34639.51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224</v>
      </c>
      <c r="D15312" s="7" t="s">
        <v>29</v>
      </c>
      <c r="E15312" s="7" t="s">
        <v>5341</v>
      </c>
      <c r="F15312" s="7" t="s">
        <v>31</v>
      </c>
      <c r="G15312" s="8">
        <v>1.2</v>
      </c>
      <c r="H15312" s="9">
        <v>5.202E-3</v>
      </c>
      <c r="I15312" s="10">
        <v>34639.51</v>
      </c>
      <c r="J15312" s="11"/>
      <c r="K15312" s="7"/>
      <c r="L15312" s="11"/>
      <c r="M15312" s="11"/>
      <c r="N15312" s="38">
        <f>I15312*(100-$B$4)*(100-$B$5)/10000</f>
        <v>34639.51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224</v>
      </c>
      <c r="D15313" s="7" t="s">
        <v>61</v>
      </c>
      <c r="E15313" s="7" t="s">
        <v>5341</v>
      </c>
      <c r="F15313" s="7" t="s">
        <v>31</v>
      </c>
      <c r="G15313" s="8">
        <v>1.2</v>
      </c>
      <c r="H15313" s="9">
        <v>5.202E-3</v>
      </c>
      <c r="I15313" s="10">
        <v>34639.51</v>
      </c>
      <c r="J15313" s="11"/>
      <c r="K15313" s="7"/>
      <c r="L15313" s="11"/>
      <c r="M15313" s="11"/>
      <c r="N15313" s="38">
        <f>I15313*(100-$B$4)*(100-$B$5)/10000</f>
        <v>34639.51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224</v>
      </c>
      <c r="D15314" s="7" t="s">
        <v>61</v>
      </c>
      <c r="E15314" s="7" t="s">
        <v>5341</v>
      </c>
      <c r="F15314" s="7" t="s">
        <v>31</v>
      </c>
      <c r="G15314" s="8">
        <v>1.2</v>
      </c>
      <c r="H15314" s="9">
        <v>5.202E-3</v>
      </c>
      <c r="I15314" s="10">
        <v>34639.51</v>
      </c>
      <c r="J15314" s="11"/>
      <c r="K15314" s="7"/>
      <c r="L15314" s="11"/>
      <c r="M15314" s="11"/>
      <c r="N15314" s="38">
        <f>I15314*(100-$B$4)*(100-$B$5)/10000</f>
        <v>34639.51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1838</v>
      </c>
      <c r="D15315" s="7" t="s">
        <v>35</v>
      </c>
      <c r="E15315" s="7" t="s">
        <v>29963</v>
      </c>
      <c r="F15315" s="7" t="s">
        <v>31</v>
      </c>
      <c r="G15315" s="8">
        <v>1.2</v>
      </c>
      <c r="H15315" s="9">
        <v>5.202E-3</v>
      </c>
      <c r="I15315" s="10">
        <v>35992.61</v>
      </c>
      <c r="J15315" s="11"/>
      <c r="K15315" s="7"/>
      <c r="L15315" s="11"/>
      <c r="M15315" s="11"/>
      <c r="N15315" s="38">
        <f>I15315*(100-$B$4)*(100-$B$5)/10000</f>
        <v>35992.61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1838</v>
      </c>
      <c r="D15316" s="7" t="s">
        <v>35</v>
      </c>
      <c r="E15316" s="7" t="s">
        <v>29963</v>
      </c>
      <c r="F15316" s="7" t="s">
        <v>31</v>
      </c>
      <c r="G15316" s="8">
        <v>1.2</v>
      </c>
      <c r="H15316" s="9">
        <v>5.202E-3</v>
      </c>
      <c r="I15316" s="10">
        <v>35992.61</v>
      </c>
      <c r="J15316" s="11"/>
      <c r="K15316" s="7"/>
      <c r="L15316" s="11"/>
      <c r="M15316" s="11"/>
      <c r="N15316" s="38">
        <f>I15316*(100-$B$4)*(100-$B$5)/10000</f>
        <v>35992.61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1838</v>
      </c>
      <c r="D15317" s="7" t="s">
        <v>29</v>
      </c>
      <c r="E15317" s="7" t="s">
        <v>398</v>
      </c>
      <c r="F15317" s="7" t="s">
        <v>31</v>
      </c>
      <c r="G15317" s="8">
        <v>1.2</v>
      </c>
      <c r="H15317" s="9">
        <v>5.202E-3</v>
      </c>
      <c r="I15317" s="10">
        <v>35992.61</v>
      </c>
      <c r="J15317" s="11"/>
      <c r="K15317" s="7"/>
      <c r="L15317" s="11"/>
      <c r="M15317" s="11"/>
      <c r="N15317" s="38">
        <f>I15317*(100-$B$4)*(100-$B$5)/10000</f>
        <v>35992.61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1838</v>
      </c>
      <c r="D15318" s="7" t="s">
        <v>29</v>
      </c>
      <c r="E15318" s="7" t="s">
        <v>398</v>
      </c>
      <c r="F15318" s="7" t="s">
        <v>31</v>
      </c>
      <c r="G15318" s="8">
        <v>1.2</v>
      </c>
      <c r="H15318" s="9">
        <v>5.202E-3</v>
      </c>
      <c r="I15318" s="10">
        <v>35992.61</v>
      </c>
      <c r="J15318" s="11"/>
      <c r="K15318" s="7"/>
      <c r="L15318" s="11"/>
      <c r="M15318" s="11"/>
      <c r="N15318" s="38">
        <f>I15318*(100-$B$4)*(100-$B$5)/10000</f>
        <v>35992.61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1838</v>
      </c>
      <c r="D15319" s="7" t="s">
        <v>61</v>
      </c>
      <c r="E15319" s="7" t="s">
        <v>398</v>
      </c>
      <c r="F15319" s="7" t="s">
        <v>31</v>
      </c>
      <c r="G15319" s="8">
        <v>1.2</v>
      </c>
      <c r="H15319" s="9">
        <v>5.202E-3</v>
      </c>
      <c r="I15319" s="10">
        <v>35992.61</v>
      </c>
      <c r="J15319" s="11"/>
      <c r="K15319" s="7"/>
      <c r="L15319" s="11"/>
      <c r="M15319" s="11"/>
      <c r="N15319" s="38">
        <f>I15319*(100-$B$4)*(100-$B$5)/10000</f>
        <v>35992.61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1838</v>
      </c>
      <c r="D15320" s="7" t="s">
        <v>61</v>
      </c>
      <c r="E15320" s="7" t="s">
        <v>398</v>
      </c>
      <c r="F15320" s="7" t="s">
        <v>31</v>
      </c>
      <c r="G15320" s="8">
        <v>1.2</v>
      </c>
      <c r="H15320" s="9">
        <v>5.202E-3</v>
      </c>
      <c r="I15320" s="10">
        <v>35992.61</v>
      </c>
      <c r="J15320" s="11"/>
      <c r="K15320" s="7"/>
      <c r="L15320" s="11"/>
      <c r="M15320" s="11"/>
      <c r="N15320" s="38">
        <f>I15320*(100-$B$4)*(100-$B$5)/10000</f>
        <v>35992.61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28</v>
      </c>
      <c r="D15321" s="7" t="s">
        <v>35</v>
      </c>
      <c r="E15321" s="7" t="s">
        <v>158</v>
      </c>
      <c r="F15321" s="7" t="s">
        <v>31</v>
      </c>
      <c r="G15321" s="8">
        <v>1.2</v>
      </c>
      <c r="H15321" s="9">
        <v>5.202E-3</v>
      </c>
      <c r="I15321" s="10">
        <v>37075.089999999997</v>
      </c>
      <c r="J15321" s="11"/>
      <c r="K15321" s="7"/>
      <c r="L15321" s="11"/>
      <c r="M15321" s="11"/>
      <c r="N15321" s="38">
        <f>I15321*(100-$B$4)*(100-$B$5)/10000</f>
        <v>37075.089999999997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28</v>
      </c>
      <c r="D15322" s="7" t="s">
        <v>35</v>
      </c>
      <c r="E15322" s="7" t="s">
        <v>158</v>
      </c>
      <c r="F15322" s="7" t="s">
        <v>31</v>
      </c>
      <c r="G15322" s="8">
        <v>1.2</v>
      </c>
      <c r="H15322" s="9">
        <v>5.202E-3</v>
      </c>
      <c r="I15322" s="10">
        <v>37075.089999999997</v>
      </c>
      <c r="J15322" s="11"/>
      <c r="K15322" s="7"/>
      <c r="L15322" s="11"/>
      <c r="M15322" s="11"/>
      <c r="N15322" s="38">
        <f>I15322*(100-$B$4)*(100-$B$5)/10000</f>
        <v>37075.089999999997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28</v>
      </c>
      <c r="D15323" s="7" t="s">
        <v>29</v>
      </c>
      <c r="E15323" s="7" t="s">
        <v>2248</v>
      </c>
      <c r="F15323" s="7" t="s">
        <v>31</v>
      </c>
      <c r="G15323" s="8">
        <v>1.2</v>
      </c>
      <c r="H15323" s="9">
        <v>5.202E-3</v>
      </c>
      <c r="I15323" s="10">
        <v>37075.089999999997</v>
      </c>
      <c r="J15323" s="11"/>
      <c r="K15323" s="7"/>
      <c r="L15323" s="11"/>
      <c r="M15323" s="11"/>
      <c r="N15323" s="38">
        <f>I15323*(100-$B$4)*(100-$B$5)/10000</f>
        <v>37075.089999999997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28</v>
      </c>
      <c r="D15324" s="7" t="s">
        <v>29</v>
      </c>
      <c r="E15324" s="7" t="s">
        <v>2248</v>
      </c>
      <c r="F15324" s="7" t="s">
        <v>31</v>
      </c>
      <c r="G15324" s="8">
        <v>1.2</v>
      </c>
      <c r="H15324" s="9">
        <v>5.202E-3</v>
      </c>
      <c r="I15324" s="10">
        <v>37075.089999999997</v>
      </c>
      <c r="J15324" s="11"/>
      <c r="K15324" s="7"/>
      <c r="L15324" s="11"/>
      <c r="M15324" s="11"/>
      <c r="N15324" s="38">
        <f>I15324*(100-$B$4)*(100-$B$5)/10000</f>
        <v>37075.089999999997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28</v>
      </c>
      <c r="D15325" s="7" t="s">
        <v>61</v>
      </c>
      <c r="E15325" s="7" t="s">
        <v>2248</v>
      </c>
      <c r="F15325" s="7" t="s">
        <v>31</v>
      </c>
      <c r="G15325" s="8">
        <v>1.2</v>
      </c>
      <c r="H15325" s="9">
        <v>5.202E-3</v>
      </c>
      <c r="I15325" s="10">
        <v>37075.089999999997</v>
      </c>
      <c r="J15325" s="11"/>
      <c r="K15325" s="7"/>
      <c r="L15325" s="11"/>
      <c r="M15325" s="11"/>
      <c r="N15325" s="38">
        <f>I15325*(100-$B$4)*(100-$B$5)/10000</f>
        <v>37075.089999999997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28</v>
      </c>
      <c r="D15326" s="7" t="s">
        <v>61</v>
      </c>
      <c r="E15326" s="7" t="s">
        <v>2248</v>
      </c>
      <c r="F15326" s="7" t="s">
        <v>31</v>
      </c>
      <c r="G15326" s="8">
        <v>1.2</v>
      </c>
      <c r="H15326" s="9">
        <v>5.202E-3</v>
      </c>
      <c r="I15326" s="10">
        <v>37075.089999999997</v>
      </c>
      <c r="J15326" s="11"/>
      <c r="K15326" s="7"/>
      <c r="L15326" s="11"/>
      <c r="M15326" s="11"/>
      <c r="N15326" s="38">
        <f>I15326*(100-$B$4)*(100-$B$5)/10000</f>
        <v>37075.089999999997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34</v>
      </c>
      <c r="D15327" s="7" t="s">
        <v>35</v>
      </c>
      <c r="E15327" s="7" t="s">
        <v>3647</v>
      </c>
      <c r="F15327" s="7" t="s">
        <v>31</v>
      </c>
      <c r="G15327" s="8">
        <v>2.92</v>
      </c>
      <c r="H15327" s="9">
        <v>6.4980000000000003E-3</v>
      </c>
      <c r="I15327" s="10">
        <v>44652.5</v>
      </c>
      <c r="J15327" s="11"/>
      <c r="K15327" s="7"/>
      <c r="L15327" s="11"/>
      <c r="M15327" s="11"/>
      <c r="N15327" s="38">
        <f>I15327*(100-$B$4)*(100-$B$5)/10000</f>
        <v>44652.5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34</v>
      </c>
      <c r="D15328" s="7" t="s">
        <v>35</v>
      </c>
      <c r="E15328" s="7" t="s">
        <v>3647</v>
      </c>
      <c r="F15328" s="7" t="s">
        <v>31</v>
      </c>
      <c r="G15328" s="8">
        <v>2.92</v>
      </c>
      <c r="H15328" s="9">
        <v>6.4980000000000003E-3</v>
      </c>
      <c r="I15328" s="10">
        <v>44652.5</v>
      </c>
      <c r="J15328" s="11"/>
      <c r="K15328" s="7"/>
      <c r="L15328" s="11"/>
      <c r="M15328" s="11"/>
      <c r="N15328" s="38">
        <f>I15328*(100-$B$4)*(100-$B$5)/10000</f>
        <v>44652.5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34</v>
      </c>
      <c r="D15329" s="7" t="s">
        <v>29</v>
      </c>
      <c r="E15329" s="7" t="s">
        <v>234</v>
      </c>
      <c r="F15329" s="7" t="s">
        <v>31</v>
      </c>
      <c r="G15329" s="8">
        <v>2.92</v>
      </c>
      <c r="H15329" s="9">
        <v>6.4980000000000003E-3</v>
      </c>
      <c r="I15329" s="10">
        <v>44652.5</v>
      </c>
      <c r="J15329" s="11"/>
      <c r="K15329" s="7"/>
      <c r="L15329" s="11"/>
      <c r="M15329" s="11"/>
      <c r="N15329" s="38">
        <f>I15329*(100-$B$4)*(100-$B$5)/10000</f>
        <v>44652.5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34</v>
      </c>
      <c r="D15330" s="7" t="s">
        <v>29</v>
      </c>
      <c r="E15330" s="7" t="s">
        <v>234</v>
      </c>
      <c r="F15330" s="7" t="s">
        <v>31</v>
      </c>
      <c r="G15330" s="8">
        <v>2.92</v>
      </c>
      <c r="H15330" s="9">
        <v>6.4980000000000003E-3</v>
      </c>
      <c r="I15330" s="10">
        <v>44652.5</v>
      </c>
      <c r="J15330" s="11"/>
      <c r="K15330" s="7"/>
      <c r="L15330" s="11"/>
      <c r="M15330" s="11"/>
      <c r="N15330" s="38">
        <f>I15330*(100-$B$4)*(100-$B$5)/10000</f>
        <v>44652.5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34</v>
      </c>
      <c r="D15331" s="7" t="s">
        <v>61</v>
      </c>
      <c r="E15331" s="7" t="s">
        <v>234</v>
      </c>
      <c r="F15331" s="7" t="s">
        <v>31</v>
      </c>
      <c r="G15331" s="8">
        <v>2.92</v>
      </c>
      <c r="H15331" s="9">
        <v>6.4980000000000003E-3</v>
      </c>
      <c r="I15331" s="10">
        <v>44652.5</v>
      </c>
      <c r="J15331" s="11"/>
      <c r="K15331" s="7"/>
      <c r="L15331" s="11"/>
      <c r="M15331" s="11"/>
      <c r="N15331" s="38">
        <f>I15331*(100-$B$4)*(100-$B$5)/10000</f>
        <v>44652.5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34</v>
      </c>
      <c r="D15332" s="7" t="s">
        <v>61</v>
      </c>
      <c r="E15332" s="7" t="s">
        <v>234</v>
      </c>
      <c r="F15332" s="7" t="s">
        <v>31</v>
      </c>
      <c r="G15332" s="8">
        <v>2.92</v>
      </c>
      <c r="H15332" s="9">
        <v>6.4980000000000003E-3</v>
      </c>
      <c r="I15332" s="10">
        <v>44652.5</v>
      </c>
      <c r="J15332" s="11"/>
      <c r="K15332" s="7"/>
      <c r="L15332" s="11"/>
      <c r="M15332" s="11"/>
      <c r="N15332" s="38">
        <f>I15332*(100-$B$4)*(100-$B$5)/10000</f>
        <v>44652.5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124</v>
      </c>
      <c r="D15333" s="7" t="s">
        <v>35</v>
      </c>
      <c r="E15333" s="7" t="s">
        <v>36</v>
      </c>
      <c r="F15333" s="7" t="s">
        <v>31</v>
      </c>
      <c r="G15333" s="8">
        <v>3.1</v>
      </c>
      <c r="H15333" s="9">
        <v>1.0789999999999999E-2</v>
      </c>
      <c r="I15333" s="10">
        <v>58995.39</v>
      </c>
      <c r="J15333" s="11"/>
      <c r="K15333" s="7"/>
      <c r="L15333" s="11"/>
      <c r="M15333" s="11"/>
      <c r="N15333" s="38">
        <f>I15333*(100-$B$4)*(100-$B$5)/10000</f>
        <v>58995.39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124</v>
      </c>
      <c r="D15334" s="7" t="s">
        <v>35</v>
      </c>
      <c r="E15334" s="7" t="s">
        <v>36</v>
      </c>
      <c r="F15334" s="7" t="s">
        <v>31</v>
      </c>
      <c r="G15334" s="8">
        <v>3.1</v>
      </c>
      <c r="H15334" s="9">
        <v>1.0789999999999999E-2</v>
      </c>
      <c r="I15334" s="10">
        <v>58995.39</v>
      </c>
      <c r="J15334" s="11"/>
      <c r="K15334" s="7"/>
      <c r="L15334" s="11"/>
      <c r="M15334" s="11"/>
      <c r="N15334" s="38">
        <f>I15334*(100-$B$4)*(100-$B$5)/10000</f>
        <v>58995.39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124</v>
      </c>
      <c r="D15335" s="7" t="s">
        <v>29</v>
      </c>
      <c r="E15335" s="7" t="s">
        <v>1143</v>
      </c>
      <c r="F15335" s="7" t="s">
        <v>31</v>
      </c>
      <c r="G15335" s="8">
        <v>3.1</v>
      </c>
      <c r="H15335" s="9">
        <v>1.0789999999999999E-2</v>
      </c>
      <c r="I15335" s="10">
        <v>58995.39</v>
      </c>
      <c r="J15335" s="11"/>
      <c r="K15335" s="7"/>
      <c r="L15335" s="11"/>
      <c r="M15335" s="11"/>
      <c r="N15335" s="38">
        <f>I15335*(100-$B$4)*(100-$B$5)/10000</f>
        <v>58995.39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124</v>
      </c>
      <c r="D15336" s="7" t="s">
        <v>29</v>
      </c>
      <c r="E15336" s="7" t="s">
        <v>1143</v>
      </c>
      <c r="F15336" s="7" t="s">
        <v>31</v>
      </c>
      <c r="G15336" s="8">
        <v>3.1</v>
      </c>
      <c r="H15336" s="9">
        <v>1.0789999999999999E-2</v>
      </c>
      <c r="I15336" s="10">
        <v>58995.39</v>
      </c>
      <c r="J15336" s="11"/>
      <c r="K15336" s="7"/>
      <c r="L15336" s="11"/>
      <c r="M15336" s="11"/>
      <c r="N15336" s="38">
        <f>I15336*(100-$B$4)*(100-$B$5)/10000</f>
        <v>58995.39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124</v>
      </c>
      <c r="D15337" s="7" t="s">
        <v>61</v>
      </c>
      <c r="E15337" s="7" t="s">
        <v>1143</v>
      </c>
      <c r="F15337" s="7" t="s">
        <v>31</v>
      </c>
      <c r="G15337" s="8">
        <v>3.1</v>
      </c>
      <c r="H15337" s="9">
        <v>1.0789999999999999E-2</v>
      </c>
      <c r="I15337" s="10">
        <v>58995.39</v>
      </c>
      <c r="J15337" s="11"/>
      <c r="K15337" s="7"/>
      <c r="L15337" s="11"/>
      <c r="M15337" s="11"/>
      <c r="N15337" s="38">
        <f>I15337*(100-$B$4)*(100-$B$5)/10000</f>
        <v>58995.39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124</v>
      </c>
      <c r="D15338" s="7" t="s">
        <v>61</v>
      </c>
      <c r="E15338" s="7" t="s">
        <v>1143</v>
      </c>
      <c r="F15338" s="7" t="s">
        <v>31</v>
      </c>
      <c r="G15338" s="8">
        <v>3.1</v>
      </c>
      <c r="H15338" s="9">
        <v>1.0789999999999999E-2</v>
      </c>
      <c r="I15338" s="10">
        <v>58995.39</v>
      </c>
      <c r="J15338" s="11"/>
      <c r="K15338" s="7"/>
      <c r="L15338" s="11"/>
      <c r="M15338" s="11"/>
      <c r="N15338" s="38">
        <f>I15338*(100-$B$4)*(100-$B$5)/10000</f>
        <v>58995.39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47</v>
      </c>
      <c r="D15339" s="7" t="s">
        <v>35</v>
      </c>
      <c r="E15339" s="7" t="s">
        <v>2264</v>
      </c>
      <c r="F15339" s="7" t="s">
        <v>31</v>
      </c>
      <c r="G15339" s="8">
        <v>3.1</v>
      </c>
      <c r="H15339" s="9">
        <v>1.0789999999999999E-2</v>
      </c>
      <c r="I15339" s="10">
        <v>61431.02</v>
      </c>
      <c r="J15339" s="11"/>
      <c r="K15339" s="7"/>
      <c r="L15339" s="11"/>
      <c r="M15339" s="11"/>
      <c r="N15339" s="38">
        <f>I15339*(100-$B$4)*(100-$B$5)/10000</f>
        <v>61431.02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47</v>
      </c>
      <c r="D15340" s="7" t="s">
        <v>35</v>
      </c>
      <c r="E15340" s="7" t="s">
        <v>2264</v>
      </c>
      <c r="F15340" s="7" t="s">
        <v>31</v>
      </c>
      <c r="G15340" s="8">
        <v>3.1</v>
      </c>
      <c r="H15340" s="9">
        <v>1.0789999999999999E-2</v>
      </c>
      <c r="I15340" s="10">
        <v>61431.02</v>
      </c>
      <c r="J15340" s="11"/>
      <c r="K15340" s="7"/>
      <c r="L15340" s="11"/>
      <c r="M15340" s="11"/>
      <c r="N15340" s="38">
        <f>I15340*(100-$B$4)*(100-$B$5)/10000</f>
        <v>61431.02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47</v>
      </c>
      <c r="D15341" s="7" t="s">
        <v>29</v>
      </c>
      <c r="E15341" s="7" t="s">
        <v>40</v>
      </c>
      <c r="F15341" s="7" t="s">
        <v>31</v>
      </c>
      <c r="G15341" s="8">
        <v>3.1</v>
      </c>
      <c r="H15341" s="9">
        <v>1.0789999999999999E-2</v>
      </c>
      <c r="I15341" s="10">
        <v>61431.02</v>
      </c>
      <c r="J15341" s="11"/>
      <c r="K15341" s="7"/>
      <c r="L15341" s="11"/>
      <c r="M15341" s="11"/>
      <c r="N15341" s="38">
        <f>I15341*(100-$B$4)*(100-$B$5)/10000</f>
        <v>61431.02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47</v>
      </c>
      <c r="D15342" s="7" t="s">
        <v>29</v>
      </c>
      <c r="E15342" s="7" t="s">
        <v>40</v>
      </c>
      <c r="F15342" s="7" t="s">
        <v>31</v>
      </c>
      <c r="G15342" s="8">
        <v>3.1</v>
      </c>
      <c r="H15342" s="9">
        <v>1.0789999999999999E-2</v>
      </c>
      <c r="I15342" s="10">
        <v>61431.02</v>
      </c>
      <c r="J15342" s="11"/>
      <c r="K15342" s="7"/>
      <c r="L15342" s="11"/>
      <c r="M15342" s="11"/>
      <c r="N15342" s="38">
        <f>I15342*(100-$B$4)*(100-$B$5)/10000</f>
        <v>61431.02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47</v>
      </c>
      <c r="D15343" s="7" t="s">
        <v>61</v>
      </c>
      <c r="E15343" s="7" t="s">
        <v>40</v>
      </c>
      <c r="F15343" s="7" t="s">
        <v>31</v>
      </c>
      <c r="G15343" s="8">
        <v>3.1</v>
      </c>
      <c r="H15343" s="9">
        <v>1.0789999999999999E-2</v>
      </c>
      <c r="I15343" s="10">
        <v>61431.02</v>
      </c>
      <c r="J15343" s="11"/>
      <c r="K15343" s="7"/>
      <c r="L15343" s="11"/>
      <c r="M15343" s="11"/>
      <c r="N15343" s="38">
        <f>I15343*(100-$B$4)*(100-$B$5)/10000</f>
        <v>61431.02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47</v>
      </c>
      <c r="D15344" s="7" t="s">
        <v>61</v>
      </c>
      <c r="E15344" s="7" t="s">
        <v>40</v>
      </c>
      <c r="F15344" s="7" t="s">
        <v>31</v>
      </c>
      <c r="G15344" s="8">
        <v>3.1</v>
      </c>
      <c r="H15344" s="9">
        <v>1.0789999999999999E-2</v>
      </c>
      <c r="I15344" s="10">
        <v>61431.02</v>
      </c>
      <c r="J15344" s="11"/>
      <c r="K15344" s="7"/>
      <c r="L15344" s="11"/>
      <c r="M15344" s="11"/>
      <c r="N15344" s="38">
        <f>I15344*(100-$B$4)*(100-$B$5)/10000</f>
        <v>61431.02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648</v>
      </c>
      <c r="D15345" s="7" t="s">
        <v>35</v>
      </c>
      <c r="E15345" s="7" t="s">
        <v>21185</v>
      </c>
      <c r="F15345" s="7" t="s">
        <v>31</v>
      </c>
      <c r="G15345" s="8">
        <v>7.65</v>
      </c>
      <c r="H15345" s="9">
        <v>1.8149999999999999E-2</v>
      </c>
      <c r="I15345" s="10">
        <v>90928.7</v>
      </c>
      <c r="J15345" s="11"/>
      <c r="K15345" s="7"/>
      <c r="L15345" s="11"/>
      <c r="M15345" s="11"/>
      <c r="N15345" s="38">
        <f>I15345*(100-$B$4)*(100-$B$5)/10000</f>
        <v>90928.7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648</v>
      </c>
      <c r="D15346" s="7" t="s">
        <v>35</v>
      </c>
      <c r="E15346" s="7" t="s">
        <v>21185</v>
      </c>
      <c r="F15346" s="7" t="s">
        <v>31</v>
      </c>
      <c r="G15346" s="8">
        <v>7.65</v>
      </c>
      <c r="H15346" s="9">
        <v>1.8149999999999999E-2</v>
      </c>
      <c r="I15346" s="10">
        <v>90928.7</v>
      </c>
      <c r="J15346" s="11"/>
      <c r="K15346" s="7"/>
      <c r="L15346" s="11"/>
      <c r="M15346" s="11"/>
      <c r="N15346" s="38">
        <f>I15346*(100-$B$4)*(100-$B$5)/10000</f>
        <v>90928.7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648</v>
      </c>
      <c r="D15347" s="7" t="s">
        <v>29</v>
      </c>
      <c r="E15347" s="7" t="s">
        <v>9324</v>
      </c>
      <c r="F15347" s="7" t="s">
        <v>31</v>
      </c>
      <c r="G15347" s="8">
        <v>7.65</v>
      </c>
      <c r="H15347" s="9">
        <v>1.8149999999999999E-2</v>
      </c>
      <c r="I15347" s="10">
        <v>90928.7</v>
      </c>
      <c r="J15347" s="11"/>
      <c r="K15347" s="7"/>
      <c r="L15347" s="11"/>
      <c r="M15347" s="11"/>
      <c r="N15347" s="38">
        <f>I15347*(100-$B$4)*(100-$B$5)/10000</f>
        <v>90928.7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648</v>
      </c>
      <c r="D15348" s="7" t="s">
        <v>29</v>
      </c>
      <c r="E15348" s="7" t="s">
        <v>9324</v>
      </c>
      <c r="F15348" s="7" t="s">
        <v>31</v>
      </c>
      <c r="G15348" s="8">
        <v>7.65</v>
      </c>
      <c r="H15348" s="9">
        <v>1.8149999999999999E-2</v>
      </c>
      <c r="I15348" s="10">
        <v>90928.7</v>
      </c>
      <c r="J15348" s="11"/>
      <c r="K15348" s="7"/>
      <c r="L15348" s="11"/>
      <c r="M15348" s="11"/>
      <c r="N15348" s="38">
        <f>I15348*(100-$B$4)*(100-$B$5)/10000</f>
        <v>90928.7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648</v>
      </c>
      <c r="D15349" s="7" t="s">
        <v>61</v>
      </c>
      <c r="E15349" s="7" t="s">
        <v>9324</v>
      </c>
      <c r="F15349" s="7" t="s">
        <v>31</v>
      </c>
      <c r="G15349" s="8">
        <v>7.65</v>
      </c>
      <c r="H15349" s="9">
        <v>1.8149999999999999E-2</v>
      </c>
      <c r="I15349" s="10">
        <v>90928.7</v>
      </c>
      <c r="J15349" s="11"/>
      <c r="K15349" s="7"/>
      <c r="L15349" s="11"/>
      <c r="M15349" s="11"/>
      <c r="N15349" s="38">
        <f>I15349*(100-$B$4)*(100-$B$5)/10000</f>
        <v>90928.7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648</v>
      </c>
      <c r="D15350" s="7" t="s">
        <v>61</v>
      </c>
      <c r="E15350" s="7" t="s">
        <v>9324</v>
      </c>
      <c r="F15350" s="7" t="s">
        <v>31</v>
      </c>
      <c r="G15350" s="8">
        <v>7.65</v>
      </c>
      <c r="H15350" s="9">
        <v>1.8149999999999999E-2</v>
      </c>
      <c r="I15350" s="10">
        <v>90928.7</v>
      </c>
      <c r="J15350" s="11"/>
      <c r="K15350" s="7"/>
      <c r="L15350" s="11"/>
      <c r="M15350" s="11"/>
      <c r="N15350" s="38">
        <f>I15350*(100-$B$4)*(100-$B$5)/10000</f>
        <v>90928.7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8019</v>
      </c>
      <c r="D15351" s="7" t="s">
        <v>35</v>
      </c>
      <c r="E15351" s="7" t="s">
        <v>9324</v>
      </c>
      <c r="F15351" s="7" t="s">
        <v>31</v>
      </c>
      <c r="G15351" s="8">
        <v>7.65</v>
      </c>
      <c r="H15351" s="9">
        <v>1.8149999999999999E-2</v>
      </c>
      <c r="I15351" s="10">
        <v>99047.33</v>
      </c>
      <c r="J15351" s="11"/>
      <c r="K15351" s="7"/>
      <c r="L15351" s="11"/>
      <c r="M15351" s="11"/>
      <c r="N15351" s="38">
        <f>I15351*(100-$B$4)*(100-$B$5)/10000</f>
        <v>99047.33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8019</v>
      </c>
      <c r="D15352" s="7" t="s">
        <v>35</v>
      </c>
      <c r="E15352" s="7" t="s">
        <v>9324</v>
      </c>
      <c r="F15352" s="7" t="s">
        <v>31</v>
      </c>
      <c r="G15352" s="8">
        <v>7.65</v>
      </c>
      <c r="H15352" s="9">
        <v>1.8149999999999999E-2</v>
      </c>
      <c r="I15352" s="10">
        <v>99047.33</v>
      </c>
      <c r="J15352" s="11"/>
      <c r="K15352" s="7"/>
      <c r="L15352" s="11"/>
      <c r="M15352" s="11"/>
      <c r="N15352" s="38">
        <f>I15352*(100-$B$4)*(100-$B$5)/10000</f>
        <v>99047.33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8019</v>
      </c>
      <c r="D15353" s="7" t="s">
        <v>29</v>
      </c>
      <c r="E15353" s="7" t="s">
        <v>352</v>
      </c>
      <c r="F15353" s="7" t="s">
        <v>31</v>
      </c>
      <c r="G15353" s="8">
        <v>7.65</v>
      </c>
      <c r="H15353" s="9">
        <v>1.8149999999999999E-2</v>
      </c>
      <c r="I15353" s="10">
        <v>99047.33</v>
      </c>
      <c r="J15353" s="11"/>
      <c r="K15353" s="7"/>
      <c r="L15353" s="11"/>
      <c r="M15353" s="11"/>
      <c r="N15353" s="38">
        <f>I15353*(100-$B$4)*(100-$B$5)/10000</f>
        <v>99047.33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8019</v>
      </c>
      <c r="D15354" s="7" t="s">
        <v>29</v>
      </c>
      <c r="E15354" s="7" t="s">
        <v>352</v>
      </c>
      <c r="F15354" s="7" t="s">
        <v>31</v>
      </c>
      <c r="G15354" s="8">
        <v>7.65</v>
      </c>
      <c r="H15354" s="9">
        <v>1.8149999999999999E-2</v>
      </c>
      <c r="I15354" s="10">
        <v>99047.33</v>
      </c>
      <c r="J15354" s="11"/>
      <c r="K15354" s="7"/>
      <c r="L15354" s="11"/>
      <c r="M15354" s="11"/>
      <c r="N15354" s="38">
        <f>I15354*(100-$B$4)*(100-$B$5)/10000</f>
        <v>99047.33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8019</v>
      </c>
      <c r="D15355" s="7" t="s">
        <v>61</v>
      </c>
      <c r="E15355" s="7" t="s">
        <v>352</v>
      </c>
      <c r="F15355" s="7" t="s">
        <v>31</v>
      </c>
      <c r="G15355" s="8">
        <v>7.65</v>
      </c>
      <c r="H15355" s="9">
        <v>1.8149999999999999E-2</v>
      </c>
      <c r="I15355" s="10">
        <v>99047.33</v>
      </c>
      <c r="J15355" s="11"/>
      <c r="K15355" s="7"/>
      <c r="L15355" s="11"/>
      <c r="M15355" s="11"/>
      <c r="N15355" s="38">
        <f>I15355*(100-$B$4)*(100-$B$5)/10000</f>
        <v>99047.33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8019</v>
      </c>
      <c r="D15356" s="7" t="s">
        <v>61</v>
      </c>
      <c r="E15356" s="7" t="s">
        <v>352</v>
      </c>
      <c r="F15356" s="7" t="s">
        <v>31</v>
      </c>
      <c r="G15356" s="8">
        <v>7.65</v>
      </c>
      <c r="H15356" s="9">
        <v>1.8149999999999999E-2</v>
      </c>
      <c r="I15356" s="10">
        <v>99047.33</v>
      </c>
      <c r="J15356" s="11"/>
      <c r="K15356" s="7"/>
      <c r="L15356" s="11"/>
      <c r="M15356" s="11"/>
      <c r="N15356" s="38">
        <f>I15356*(100-$B$4)*(100-$B$5)/10000</f>
        <v>99047.33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11.1" customHeight="1" outlineLevel="4" x14ac:dyDescent="0.2">
      <c r="A15357" s="30" t="s">
        <v>30480</v>
      </c>
      <c r="B15357" s="30"/>
      <c r="C15357" s="30"/>
      <c r="D15357" s="30"/>
      <c r="E15357" s="30"/>
      <c r="F15357" s="30"/>
      <c r="G15357" s="30"/>
      <c r="H15357" s="30"/>
      <c r="I15357" s="30"/>
      <c r="J15357" s="30"/>
      <c r="K15357" s="30"/>
      <c r="L15357" s="30"/>
      <c r="M15357" s="30"/>
      <c r="N15357" s="37"/>
      <c r="O15357" s="37"/>
      <c r="P15357" s="37"/>
      <c r="Q15357" s="37"/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224</v>
      </c>
      <c r="D15358" s="7" t="s">
        <v>35</v>
      </c>
      <c r="E15358" s="7" t="s">
        <v>29950</v>
      </c>
      <c r="F15358" s="7" t="s">
        <v>31</v>
      </c>
      <c r="G15358" s="8">
        <v>1.2</v>
      </c>
      <c r="H15358" s="9">
        <v>5.202E-3</v>
      </c>
      <c r="I15358" s="10">
        <v>34639.51</v>
      </c>
      <c r="J15358" s="11"/>
      <c r="K15358" s="7"/>
      <c r="L15358" s="11"/>
      <c r="M15358" s="11"/>
      <c r="N15358" s="38">
        <f>I15358*(100-$B$4)*(100-$B$5)/10000</f>
        <v>34639.51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224</v>
      </c>
      <c r="D15359" s="7" t="s">
        <v>35</v>
      </c>
      <c r="E15359" s="7" t="s">
        <v>29950</v>
      </c>
      <c r="F15359" s="7" t="s">
        <v>31</v>
      </c>
      <c r="G15359" s="8">
        <v>1.2</v>
      </c>
      <c r="H15359" s="9">
        <v>5.202E-3</v>
      </c>
      <c r="I15359" s="10">
        <v>34639.51</v>
      </c>
      <c r="J15359" s="11"/>
      <c r="K15359" s="7"/>
      <c r="L15359" s="11"/>
      <c r="M15359" s="11"/>
      <c r="N15359" s="38">
        <f>I15359*(100-$B$4)*(100-$B$5)/10000</f>
        <v>34639.51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224</v>
      </c>
      <c r="D15360" s="7" t="s">
        <v>29</v>
      </c>
      <c r="E15360" s="7" t="s">
        <v>5341</v>
      </c>
      <c r="F15360" s="7" t="s">
        <v>31</v>
      </c>
      <c r="G15360" s="8">
        <v>1.2</v>
      </c>
      <c r="H15360" s="9">
        <v>5.202E-3</v>
      </c>
      <c r="I15360" s="10">
        <v>34639.51</v>
      </c>
      <c r="J15360" s="11"/>
      <c r="K15360" s="7"/>
      <c r="L15360" s="11"/>
      <c r="M15360" s="11"/>
      <c r="N15360" s="38">
        <f>I15360*(100-$B$4)*(100-$B$5)/10000</f>
        <v>34639.51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224</v>
      </c>
      <c r="D15361" s="7" t="s">
        <v>29</v>
      </c>
      <c r="E15361" s="7" t="s">
        <v>5341</v>
      </c>
      <c r="F15361" s="7" t="s">
        <v>31</v>
      </c>
      <c r="G15361" s="8">
        <v>1.2</v>
      </c>
      <c r="H15361" s="9">
        <v>5.202E-3</v>
      </c>
      <c r="I15361" s="10">
        <v>34639.51</v>
      </c>
      <c r="J15361" s="11"/>
      <c r="K15361" s="7"/>
      <c r="L15361" s="11"/>
      <c r="M15361" s="11"/>
      <c r="N15361" s="38">
        <f>I15361*(100-$B$4)*(100-$B$5)/10000</f>
        <v>34639.51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224</v>
      </c>
      <c r="D15362" s="7" t="s">
        <v>61</v>
      </c>
      <c r="E15362" s="7" t="s">
        <v>5341</v>
      </c>
      <c r="F15362" s="7" t="s">
        <v>31</v>
      </c>
      <c r="G15362" s="8">
        <v>1.2</v>
      </c>
      <c r="H15362" s="9">
        <v>5.202E-3</v>
      </c>
      <c r="I15362" s="10">
        <v>34639.51</v>
      </c>
      <c r="J15362" s="11"/>
      <c r="K15362" s="7"/>
      <c r="L15362" s="11"/>
      <c r="M15362" s="11"/>
      <c r="N15362" s="38">
        <f>I15362*(100-$B$4)*(100-$B$5)/10000</f>
        <v>34639.51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224</v>
      </c>
      <c r="D15363" s="7" t="s">
        <v>61</v>
      </c>
      <c r="E15363" s="7" t="s">
        <v>5341</v>
      </c>
      <c r="F15363" s="7" t="s">
        <v>31</v>
      </c>
      <c r="G15363" s="8">
        <v>1.2</v>
      </c>
      <c r="H15363" s="9">
        <v>5.202E-3</v>
      </c>
      <c r="I15363" s="10">
        <v>34639.51</v>
      </c>
      <c r="J15363" s="11"/>
      <c r="K15363" s="7"/>
      <c r="L15363" s="11"/>
      <c r="M15363" s="11"/>
      <c r="N15363" s="38">
        <f>I15363*(100-$B$4)*(100-$B$5)/10000</f>
        <v>34639.51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1838</v>
      </c>
      <c r="D15364" s="7" t="s">
        <v>35</v>
      </c>
      <c r="E15364" s="7" t="s">
        <v>29963</v>
      </c>
      <c r="F15364" s="7" t="s">
        <v>31</v>
      </c>
      <c r="G15364" s="8">
        <v>1.2</v>
      </c>
      <c r="H15364" s="9">
        <v>5.202E-3</v>
      </c>
      <c r="I15364" s="10">
        <v>35992.61</v>
      </c>
      <c r="J15364" s="11"/>
      <c r="K15364" s="7"/>
      <c r="L15364" s="11"/>
      <c r="M15364" s="11"/>
      <c r="N15364" s="38">
        <f>I15364*(100-$B$4)*(100-$B$5)/10000</f>
        <v>35992.61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1838</v>
      </c>
      <c r="D15365" s="7" t="s">
        <v>35</v>
      </c>
      <c r="E15365" s="7" t="s">
        <v>29963</v>
      </c>
      <c r="F15365" s="7" t="s">
        <v>31</v>
      </c>
      <c r="G15365" s="8">
        <v>1.2</v>
      </c>
      <c r="H15365" s="9">
        <v>5.202E-3</v>
      </c>
      <c r="I15365" s="10">
        <v>35992.61</v>
      </c>
      <c r="J15365" s="11"/>
      <c r="K15365" s="7"/>
      <c r="L15365" s="11"/>
      <c r="M15365" s="11"/>
      <c r="N15365" s="38">
        <f>I15365*(100-$B$4)*(100-$B$5)/10000</f>
        <v>35992.61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1838</v>
      </c>
      <c r="D15366" s="7" t="s">
        <v>29</v>
      </c>
      <c r="E15366" s="7" t="s">
        <v>398</v>
      </c>
      <c r="F15366" s="7" t="s">
        <v>31</v>
      </c>
      <c r="G15366" s="8">
        <v>1.2</v>
      </c>
      <c r="H15366" s="9">
        <v>5.202E-3</v>
      </c>
      <c r="I15366" s="10">
        <v>35992.61</v>
      </c>
      <c r="J15366" s="11"/>
      <c r="K15366" s="7"/>
      <c r="L15366" s="11"/>
      <c r="M15366" s="11"/>
      <c r="N15366" s="38">
        <f>I15366*(100-$B$4)*(100-$B$5)/10000</f>
        <v>35992.61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1838</v>
      </c>
      <c r="D15367" s="7" t="s">
        <v>29</v>
      </c>
      <c r="E15367" s="7" t="s">
        <v>398</v>
      </c>
      <c r="F15367" s="7" t="s">
        <v>31</v>
      </c>
      <c r="G15367" s="8">
        <v>1.2</v>
      </c>
      <c r="H15367" s="9">
        <v>5.202E-3</v>
      </c>
      <c r="I15367" s="10">
        <v>35992.61</v>
      </c>
      <c r="J15367" s="11"/>
      <c r="K15367" s="7"/>
      <c r="L15367" s="11"/>
      <c r="M15367" s="11"/>
      <c r="N15367" s="38">
        <f>I15367*(100-$B$4)*(100-$B$5)/10000</f>
        <v>35992.61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1838</v>
      </c>
      <c r="D15368" s="7" t="s">
        <v>61</v>
      </c>
      <c r="E15368" s="7" t="s">
        <v>398</v>
      </c>
      <c r="F15368" s="7" t="s">
        <v>31</v>
      </c>
      <c r="G15368" s="8">
        <v>1.2</v>
      </c>
      <c r="H15368" s="9">
        <v>5.202E-3</v>
      </c>
      <c r="I15368" s="10">
        <v>35992.61</v>
      </c>
      <c r="J15368" s="11"/>
      <c r="K15368" s="7"/>
      <c r="L15368" s="11"/>
      <c r="M15368" s="11"/>
      <c r="N15368" s="38">
        <f>I15368*(100-$B$4)*(100-$B$5)/10000</f>
        <v>35992.61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1838</v>
      </c>
      <c r="D15369" s="7" t="s">
        <v>61</v>
      </c>
      <c r="E15369" s="7" t="s">
        <v>398</v>
      </c>
      <c r="F15369" s="7" t="s">
        <v>31</v>
      </c>
      <c r="G15369" s="8">
        <v>1.2</v>
      </c>
      <c r="H15369" s="9">
        <v>5.202E-3</v>
      </c>
      <c r="I15369" s="10">
        <v>35992.61</v>
      </c>
      <c r="J15369" s="11"/>
      <c r="K15369" s="7"/>
      <c r="L15369" s="11"/>
      <c r="M15369" s="11"/>
      <c r="N15369" s="38">
        <f>I15369*(100-$B$4)*(100-$B$5)/10000</f>
        <v>35992.61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28</v>
      </c>
      <c r="D15370" s="7" t="s">
        <v>35</v>
      </c>
      <c r="E15370" s="7" t="s">
        <v>158</v>
      </c>
      <c r="F15370" s="7" t="s">
        <v>31</v>
      </c>
      <c r="G15370" s="8">
        <v>1.2</v>
      </c>
      <c r="H15370" s="9">
        <v>5.202E-3</v>
      </c>
      <c r="I15370" s="10">
        <v>37075.089999999997</v>
      </c>
      <c r="J15370" s="11"/>
      <c r="K15370" s="7"/>
      <c r="L15370" s="11"/>
      <c r="M15370" s="11"/>
      <c r="N15370" s="38">
        <f>I15370*(100-$B$4)*(100-$B$5)/10000</f>
        <v>37075.089999999997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28</v>
      </c>
      <c r="D15371" s="7" t="s">
        <v>35</v>
      </c>
      <c r="E15371" s="7" t="s">
        <v>158</v>
      </c>
      <c r="F15371" s="7" t="s">
        <v>31</v>
      </c>
      <c r="G15371" s="8">
        <v>1.2</v>
      </c>
      <c r="H15371" s="9">
        <v>5.202E-3</v>
      </c>
      <c r="I15371" s="10">
        <v>37075.089999999997</v>
      </c>
      <c r="J15371" s="11"/>
      <c r="K15371" s="7"/>
      <c r="L15371" s="11"/>
      <c r="M15371" s="11"/>
      <c r="N15371" s="38">
        <f>I15371*(100-$B$4)*(100-$B$5)/10000</f>
        <v>37075.089999999997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28</v>
      </c>
      <c r="D15372" s="7" t="s">
        <v>29</v>
      </c>
      <c r="E15372" s="7" t="s">
        <v>2248</v>
      </c>
      <c r="F15372" s="7" t="s">
        <v>31</v>
      </c>
      <c r="G15372" s="8">
        <v>1.2</v>
      </c>
      <c r="H15372" s="9">
        <v>5.202E-3</v>
      </c>
      <c r="I15372" s="10">
        <v>37075.089999999997</v>
      </c>
      <c r="J15372" s="11"/>
      <c r="K15372" s="7"/>
      <c r="L15372" s="11"/>
      <c r="M15372" s="11"/>
      <c r="N15372" s="38">
        <f>I15372*(100-$B$4)*(100-$B$5)/10000</f>
        <v>37075.089999999997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28</v>
      </c>
      <c r="D15373" s="7" t="s">
        <v>29</v>
      </c>
      <c r="E15373" s="7" t="s">
        <v>2248</v>
      </c>
      <c r="F15373" s="7" t="s">
        <v>31</v>
      </c>
      <c r="G15373" s="8">
        <v>1.2</v>
      </c>
      <c r="H15373" s="9">
        <v>5.202E-3</v>
      </c>
      <c r="I15373" s="10">
        <v>37075.089999999997</v>
      </c>
      <c r="J15373" s="11"/>
      <c r="K15373" s="7"/>
      <c r="L15373" s="11"/>
      <c r="M15373" s="11"/>
      <c r="N15373" s="38">
        <f>I15373*(100-$B$4)*(100-$B$5)/10000</f>
        <v>37075.089999999997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28</v>
      </c>
      <c r="D15374" s="7" t="s">
        <v>61</v>
      </c>
      <c r="E15374" s="7" t="s">
        <v>2248</v>
      </c>
      <c r="F15374" s="7" t="s">
        <v>31</v>
      </c>
      <c r="G15374" s="8">
        <v>1.2</v>
      </c>
      <c r="H15374" s="9">
        <v>5.202E-3</v>
      </c>
      <c r="I15374" s="10">
        <v>37075.089999999997</v>
      </c>
      <c r="J15374" s="11"/>
      <c r="K15374" s="7"/>
      <c r="L15374" s="11"/>
      <c r="M15374" s="11"/>
      <c r="N15374" s="38">
        <f>I15374*(100-$B$4)*(100-$B$5)/10000</f>
        <v>37075.089999999997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28</v>
      </c>
      <c r="D15375" s="7" t="s">
        <v>61</v>
      </c>
      <c r="E15375" s="7" t="s">
        <v>2248</v>
      </c>
      <c r="F15375" s="7" t="s">
        <v>31</v>
      </c>
      <c r="G15375" s="8">
        <v>1.2</v>
      </c>
      <c r="H15375" s="9">
        <v>5.202E-3</v>
      </c>
      <c r="I15375" s="10">
        <v>37075.089999999997</v>
      </c>
      <c r="J15375" s="11"/>
      <c r="K15375" s="7"/>
      <c r="L15375" s="11"/>
      <c r="M15375" s="11"/>
      <c r="N15375" s="38">
        <f>I15375*(100-$B$4)*(100-$B$5)/10000</f>
        <v>37075.089999999997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34</v>
      </c>
      <c r="D15376" s="7" t="s">
        <v>35</v>
      </c>
      <c r="E15376" s="7" t="s">
        <v>3647</v>
      </c>
      <c r="F15376" s="7" t="s">
        <v>31</v>
      </c>
      <c r="G15376" s="8">
        <v>2.92</v>
      </c>
      <c r="H15376" s="9">
        <v>6.4980000000000003E-3</v>
      </c>
      <c r="I15376" s="10">
        <v>44652.5</v>
      </c>
      <c r="J15376" s="11"/>
      <c r="K15376" s="7"/>
      <c r="L15376" s="11"/>
      <c r="M15376" s="11"/>
      <c r="N15376" s="38">
        <f>I15376*(100-$B$4)*(100-$B$5)/10000</f>
        <v>44652.5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34</v>
      </c>
      <c r="D15377" s="7" t="s">
        <v>35</v>
      </c>
      <c r="E15377" s="7" t="s">
        <v>3647</v>
      </c>
      <c r="F15377" s="7" t="s">
        <v>31</v>
      </c>
      <c r="G15377" s="8">
        <v>2.92</v>
      </c>
      <c r="H15377" s="9">
        <v>6.4980000000000003E-3</v>
      </c>
      <c r="I15377" s="10">
        <v>44652.5</v>
      </c>
      <c r="J15377" s="11"/>
      <c r="K15377" s="7"/>
      <c r="L15377" s="11"/>
      <c r="M15377" s="11"/>
      <c r="N15377" s="38">
        <f>I15377*(100-$B$4)*(100-$B$5)/10000</f>
        <v>44652.5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34</v>
      </c>
      <c r="D15378" s="7" t="s">
        <v>29</v>
      </c>
      <c r="E15378" s="7" t="s">
        <v>234</v>
      </c>
      <c r="F15378" s="7" t="s">
        <v>31</v>
      </c>
      <c r="G15378" s="8">
        <v>2.92</v>
      </c>
      <c r="H15378" s="9">
        <v>6.4980000000000003E-3</v>
      </c>
      <c r="I15378" s="10">
        <v>44652.5</v>
      </c>
      <c r="J15378" s="11"/>
      <c r="K15378" s="7"/>
      <c r="L15378" s="11"/>
      <c r="M15378" s="11"/>
      <c r="N15378" s="38">
        <f>I15378*(100-$B$4)*(100-$B$5)/10000</f>
        <v>44652.5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34</v>
      </c>
      <c r="D15379" s="7" t="s">
        <v>29</v>
      </c>
      <c r="E15379" s="7" t="s">
        <v>234</v>
      </c>
      <c r="F15379" s="7" t="s">
        <v>31</v>
      </c>
      <c r="G15379" s="8">
        <v>2.92</v>
      </c>
      <c r="H15379" s="9">
        <v>6.4980000000000003E-3</v>
      </c>
      <c r="I15379" s="10">
        <v>44652.5</v>
      </c>
      <c r="J15379" s="11"/>
      <c r="K15379" s="7"/>
      <c r="L15379" s="11"/>
      <c r="M15379" s="11"/>
      <c r="N15379" s="38">
        <f>I15379*(100-$B$4)*(100-$B$5)/10000</f>
        <v>44652.5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34</v>
      </c>
      <c r="D15380" s="7" t="s">
        <v>61</v>
      </c>
      <c r="E15380" s="7" t="s">
        <v>234</v>
      </c>
      <c r="F15380" s="7" t="s">
        <v>31</v>
      </c>
      <c r="G15380" s="8">
        <v>2.92</v>
      </c>
      <c r="H15380" s="9">
        <v>6.4980000000000003E-3</v>
      </c>
      <c r="I15380" s="10">
        <v>44652.5</v>
      </c>
      <c r="J15380" s="11"/>
      <c r="K15380" s="7"/>
      <c r="L15380" s="11"/>
      <c r="M15380" s="11"/>
      <c r="N15380" s="38">
        <f>I15380*(100-$B$4)*(100-$B$5)/10000</f>
        <v>44652.5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34</v>
      </c>
      <c r="D15381" s="7" t="s">
        <v>61</v>
      </c>
      <c r="E15381" s="7" t="s">
        <v>234</v>
      </c>
      <c r="F15381" s="7" t="s">
        <v>31</v>
      </c>
      <c r="G15381" s="8">
        <v>2.92</v>
      </c>
      <c r="H15381" s="9">
        <v>6.4980000000000003E-3</v>
      </c>
      <c r="I15381" s="10">
        <v>44652.5</v>
      </c>
      <c r="J15381" s="11"/>
      <c r="K15381" s="7"/>
      <c r="L15381" s="11"/>
      <c r="M15381" s="11"/>
      <c r="N15381" s="38">
        <f>I15381*(100-$B$4)*(100-$B$5)/10000</f>
        <v>44652.5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124</v>
      </c>
      <c r="D15382" s="7" t="s">
        <v>35</v>
      </c>
      <c r="E15382" s="7" t="s">
        <v>36</v>
      </c>
      <c r="F15382" s="7" t="s">
        <v>31</v>
      </c>
      <c r="G15382" s="8">
        <v>3.1</v>
      </c>
      <c r="H15382" s="9">
        <v>1.0789999999999999E-2</v>
      </c>
      <c r="I15382" s="10">
        <v>58995.39</v>
      </c>
      <c r="J15382" s="11"/>
      <c r="K15382" s="7"/>
      <c r="L15382" s="11"/>
      <c r="M15382" s="11"/>
      <c r="N15382" s="38">
        <f>I15382*(100-$B$4)*(100-$B$5)/10000</f>
        <v>58995.39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124</v>
      </c>
      <c r="D15383" s="7" t="s">
        <v>35</v>
      </c>
      <c r="E15383" s="7" t="s">
        <v>36</v>
      </c>
      <c r="F15383" s="7" t="s">
        <v>31</v>
      </c>
      <c r="G15383" s="8">
        <v>3.1</v>
      </c>
      <c r="H15383" s="9">
        <v>1.0789999999999999E-2</v>
      </c>
      <c r="I15383" s="10">
        <v>58995.39</v>
      </c>
      <c r="J15383" s="11"/>
      <c r="K15383" s="7"/>
      <c r="L15383" s="11"/>
      <c r="M15383" s="11"/>
      <c r="N15383" s="38">
        <f>I15383*(100-$B$4)*(100-$B$5)/10000</f>
        <v>58995.39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124</v>
      </c>
      <c r="D15384" s="7" t="s">
        <v>29</v>
      </c>
      <c r="E15384" s="7" t="s">
        <v>1143</v>
      </c>
      <c r="F15384" s="7" t="s">
        <v>31</v>
      </c>
      <c r="G15384" s="8">
        <v>3.1</v>
      </c>
      <c r="H15384" s="9">
        <v>1.0789999999999999E-2</v>
      </c>
      <c r="I15384" s="10">
        <v>58995.39</v>
      </c>
      <c r="J15384" s="11"/>
      <c r="K15384" s="7"/>
      <c r="L15384" s="11"/>
      <c r="M15384" s="11"/>
      <c r="N15384" s="38">
        <f>I15384*(100-$B$4)*(100-$B$5)/10000</f>
        <v>58995.39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124</v>
      </c>
      <c r="D15385" s="7" t="s">
        <v>29</v>
      </c>
      <c r="E15385" s="7" t="s">
        <v>1143</v>
      </c>
      <c r="F15385" s="7" t="s">
        <v>31</v>
      </c>
      <c r="G15385" s="8">
        <v>3.1</v>
      </c>
      <c r="H15385" s="9">
        <v>1.0789999999999999E-2</v>
      </c>
      <c r="I15385" s="10">
        <v>58995.39</v>
      </c>
      <c r="J15385" s="11"/>
      <c r="K15385" s="7"/>
      <c r="L15385" s="11"/>
      <c r="M15385" s="11"/>
      <c r="N15385" s="38">
        <f>I15385*(100-$B$4)*(100-$B$5)/10000</f>
        <v>58995.39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124</v>
      </c>
      <c r="D15386" s="7" t="s">
        <v>61</v>
      </c>
      <c r="E15386" s="7" t="s">
        <v>1143</v>
      </c>
      <c r="F15386" s="7" t="s">
        <v>31</v>
      </c>
      <c r="G15386" s="8">
        <v>3.1</v>
      </c>
      <c r="H15386" s="9">
        <v>1.0789999999999999E-2</v>
      </c>
      <c r="I15386" s="10">
        <v>58995.39</v>
      </c>
      <c r="J15386" s="11"/>
      <c r="K15386" s="7"/>
      <c r="L15386" s="11"/>
      <c r="M15386" s="11"/>
      <c r="N15386" s="38">
        <f>I15386*(100-$B$4)*(100-$B$5)/10000</f>
        <v>58995.39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124</v>
      </c>
      <c r="D15387" s="7" t="s">
        <v>61</v>
      </c>
      <c r="E15387" s="7" t="s">
        <v>1143</v>
      </c>
      <c r="F15387" s="7" t="s">
        <v>31</v>
      </c>
      <c r="G15387" s="8">
        <v>3.1</v>
      </c>
      <c r="H15387" s="9">
        <v>1.0789999999999999E-2</v>
      </c>
      <c r="I15387" s="10">
        <v>58995.39</v>
      </c>
      <c r="J15387" s="11"/>
      <c r="K15387" s="7"/>
      <c r="L15387" s="11"/>
      <c r="M15387" s="11"/>
      <c r="N15387" s="38">
        <f>I15387*(100-$B$4)*(100-$B$5)/10000</f>
        <v>58995.39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47</v>
      </c>
      <c r="D15388" s="7" t="s">
        <v>35</v>
      </c>
      <c r="E15388" s="7" t="s">
        <v>2264</v>
      </c>
      <c r="F15388" s="7" t="s">
        <v>31</v>
      </c>
      <c r="G15388" s="8">
        <v>3.1</v>
      </c>
      <c r="H15388" s="9">
        <v>1.0789999999999999E-2</v>
      </c>
      <c r="I15388" s="10">
        <v>61431.02</v>
      </c>
      <c r="J15388" s="11"/>
      <c r="K15388" s="7"/>
      <c r="L15388" s="11"/>
      <c r="M15388" s="11"/>
      <c r="N15388" s="38">
        <f>I15388*(100-$B$4)*(100-$B$5)/10000</f>
        <v>61431.02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47</v>
      </c>
      <c r="D15389" s="7" t="s">
        <v>35</v>
      </c>
      <c r="E15389" s="7" t="s">
        <v>2264</v>
      </c>
      <c r="F15389" s="7" t="s">
        <v>31</v>
      </c>
      <c r="G15389" s="8">
        <v>3.1</v>
      </c>
      <c r="H15389" s="9">
        <v>1.0789999999999999E-2</v>
      </c>
      <c r="I15389" s="10">
        <v>61431.02</v>
      </c>
      <c r="J15389" s="11"/>
      <c r="K15389" s="7"/>
      <c r="L15389" s="11"/>
      <c r="M15389" s="11"/>
      <c r="N15389" s="38">
        <f>I15389*(100-$B$4)*(100-$B$5)/10000</f>
        <v>61431.02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47</v>
      </c>
      <c r="D15390" s="7" t="s">
        <v>29</v>
      </c>
      <c r="E15390" s="7" t="s">
        <v>40</v>
      </c>
      <c r="F15390" s="7" t="s">
        <v>31</v>
      </c>
      <c r="G15390" s="8">
        <v>3.1</v>
      </c>
      <c r="H15390" s="9">
        <v>1.0789999999999999E-2</v>
      </c>
      <c r="I15390" s="10">
        <v>61431.02</v>
      </c>
      <c r="J15390" s="11"/>
      <c r="K15390" s="7"/>
      <c r="L15390" s="11"/>
      <c r="M15390" s="11"/>
      <c r="N15390" s="38">
        <f>I15390*(100-$B$4)*(100-$B$5)/10000</f>
        <v>61431.02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47</v>
      </c>
      <c r="D15391" s="7" t="s">
        <v>29</v>
      </c>
      <c r="E15391" s="7" t="s">
        <v>40</v>
      </c>
      <c r="F15391" s="7" t="s">
        <v>31</v>
      </c>
      <c r="G15391" s="8">
        <v>3.1</v>
      </c>
      <c r="H15391" s="9">
        <v>1.0789999999999999E-2</v>
      </c>
      <c r="I15391" s="10">
        <v>61431.02</v>
      </c>
      <c r="J15391" s="11"/>
      <c r="K15391" s="7"/>
      <c r="L15391" s="11"/>
      <c r="M15391" s="11"/>
      <c r="N15391" s="38">
        <f>I15391*(100-$B$4)*(100-$B$5)/10000</f>
        <v>61431.02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47</v>
      </c>
      <c r="D15392" s="7" t="s">
        <v>61</v>
      </c>
      <c r="E15392" s="7" t="s">
        <v>40</v>
      </c>
      <c r="F15392" s="7" t="s">
        <v>31</v>
      </c>
      <c r="G15392" s="8">
        <v>3.1</v>
      </c>
      <c r="H15392" s="9">
        <v>1.0789999999999999E-2</v>
      </c>
      <c r="I15392" s="10">
        <v>61431.02</v>
      </c>
      <c r="J15392" s="11"/>
      <c r="K15392" s="7"/>
      <c r="L15392" s="11"/>
      <c r="M15392" s="11"/>
      <c r="N15392" s="38">
        <f>I15392*(100-$B$4)*(100-$B$5)/10000</f>
        <v>61431.02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47</v>
      </c>
      <c r="D15393" s="7" t="s">
        <v>61</v>
      </c>
      <c r="E15393" s="7" t="s">
        <v>40</v>
      </c>
      <c r="F15393" s="7" t="s">
        <v>31</v>
      </c>
      <c r="G15393" s="8">
        <v>3.1</v>
      </c>
      <c r="H15393" s="9">
        <v>1.0789999999999999E-2</v>
      </c>
      <c r="I15393" s="10">
        <v>61431.02</v>
      </c>
      <c r="J15393" s="11"/>
      <c r="K15393" s="7"/>
      <c r="L15393" s="11"/>
      <c r="M15393" s="11"/>
      <c r="N15393" s="38">
        <f>I15393*(100-$B$4)*(100-$B$5)/10000</f>
        <v>61431.02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648</v>
      </c>
      <c r="D15394" s="7" t="s">
        <v>35</v>
      </c>
      <c r="E15394" s="7" t="s">
        <v>9446</v>
      </c>
      <c r="F15394" s="7" t="s">
        <v>31</v>
      </c>
      <c r="G15394" s="8">
        <v>7.65</v>
      </c>
      <c r="H15394" s="9">
        <v>1.8149999999999999E-2</v>
      </c>
      <c r="I15394" s="10">
        <v>90928.7</v>
      </c>
      <c r="J15394" s="11"/>
      <c r="K15394" s="7"/>
      <c r="L15394" s="11"/>
      <c r="M15394" s="11"/>
      <c r="N15394" s="38">
        <f>I15394*(100-$B$4)*(100-$B$5)/10000</f>
        <v>90928.7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648</v>
      </c>
      <c r="D15395" s="7" t="s">
        <v>35</v>
      </c>
      <c r="E15395" s="7" t="s">
        <v>9446</v>
      </c>
      <c r="F15395" s="7" t="s">
        <v>31</v>
      </c>
      <c r="G15395" s="8">
        <v>7.65</v>
      </c>
      <c r="H15395" s="9">
        <v>1.8149999999999999E-2</v>
      </c>
      <c r="I15395" s="10">
        <v>90928.7</v>
      </c>
      <c r="J15395" s="11"/>
      <c r="K15395" s="7"/>
      <c r="L15395" s="11"/>
      <c r="M15395" s="11"/>
      <c r="N15395" s="38">
        <f>I15395*(100-$B$4)*(100-$B$5)/10000</f>
        <v>90928.7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648</v>
      </c>
      <c r="D15396" s="7" t="s">
        <v>29</v>
      </c>
      <c r="E15396" s="7" t="s">
        <v>8814</v>
      </c>
      <c r="F15396" s="7" t="s">
        <v>31</v>
      </c>
      <c r="G15396" s="8">
        <v>7.65</v>
      </c>
      <c r="H15396" s="9">
        <v>1.8149999999999999E-2</v>
      </c>
      <c r="I15396" s="10">
        <v>90928.7</v>
      </c>
      <c r="J15396" s="11"/>
      <c r="K15396" s="7"/>
      <c r="L15396" s="11"/>
      <c r="M15396" s="11"/>
      <c r="N15396" s="38">
        <f>I15396*(100-$B$4)*(100-$B$5)/10000</f>
        <v>90928.7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648</v>
      </c>
      <c r="D15397" s="7" t="s">
        <v>29</v>
      </c>
      <c r="E15397" s="7" t="s">
        <v>8814</v>
      </c>
      <c r="F15397" s="7" t="s">
        <v>31</v>
      </c>
      <c r="G15397" s="8">
        <v>7.65</v>
      </c>
      <c r="H15397" s="9">
        <v>1.8149999999999999E-2</v>
      </c>
      <c r="I15397" s="10">
        <v>90928.7</v>
      </c>
      <c r="J15397" s="11"/>
      <c r="K15397" s="7"/>
      <c r="L15397" s="11"/>
      <c r="M15397" s="11"/>
      <c r="N15397" s="38">
        <f>I15397*(100-$B$4)*(100-$B$5)/10000</f>
        <v>90928.7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648</v>
      </c>
      <c r="D15398" s="7" t="s">
        <v>61</v>
      </c>
      <c r="E15398" s="7" t="s">
        <v>8814</v>
      </c>
      <c r="F15398" s="7" t="s">
        <v>31</v>
      </c>
      <c r="G15398" s="8">
        <v>7.65</v>
      </c>
      <c r="H15398" s="9">
        <v>1.8149999999999999E-2</v>
      </c>
      <c r="I15398" s="10">
        <v>90928.7</v>
      </c>
      <c r="J15398" s="11"/>
      <c r="K15398" s="7"/>
      <c r="L15398" s="11"/>
      <c r="M15398" s="11"/>
      <c r="N15398" s="38">
        <f>I15398*(100-$B$4)*(100-$B$5)/10000</f>
        <v>90928.7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648</v>
      </c>
      <c r="D15399" s="7" t="s">
        <v>61</v>
      </c>
      <c r="E15399" s="7" t="s">
        <v>8814</v>
      </c>
      <c r="F15399" s="7" t="s">
        <v>31</v>
      </c>
      <c r="G15399" s="8">
        <v>7.65</v>
      </c>
      <c r="H15399" s="9">
        <v>1.8149999999999999E-2</v>
      </c>
      <c r="I15399" s="10">
        <v>90928.7</v>
      </c>
      <c r="J15399" s="11"/>
      <c r="K15399" s="7"/>
      <c r="L15399" s="11"/>
      <c r="M15399" s="11"/>
      <c r="N15399" s="38">
        <f>I15399*(100-$B$4)*(100-$B$5)/10000</f>
        <v>90928.7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8019</v>
      </c>
      <c r="D15400" s="7" t="s">
        <v>35</v>
      </c>
      <c r="E15400" s="7" t="s">
        <v>21185</v>
      </c>
      <c r="F15400" s="7" t="s">
        <v>31</v>
      </c>
      <c r="G15400" s="8">
        <v>7.65</v>
      </c>
      <c r="H15400" s="9">
        <v>1.8149999999999999E-2</v>
      </c>
      <c r="I15400" s="10">
        <v>99047.33</v>
      </c>
      <c r="J15400" s="11"/>
      <c r="K15400" s="7"/>
      <c r="L15400" s="11"/>
      <c r="M15400" s="11"/>
      <c r="N15400" s="38">
        <f>I15400*(100-$B$4)*(100-$B$5)/10000</f>
        <v>99047.33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8019</v>
      </c>
      <c r="D15401" s="7" t="s">
        <v>35</v>
      </c>
      <c r="E15401" s="7" t="s">
        <v>21185</v>
      </c>
      <c r="F15401" s="7" t="s">
        <v>31</v>
      </c>
      <c r="G15401" s="8">
        <v>7.65</v>
      </c>
      <c r="H15401" s="9">
        <v>1.8149999999999999E-2</v>
      </c>
      <c r="I15401" s="10">
        <v>99047.33</v>
      </c>
      <c r="J15401" s="11"/>
      <c r="K15401" s="7"/>
      <c r="L15401" s="11"/>
      <c r="M15401" s="11"/>
      <c r="N15401" s="38">
        <f>I15401*(100-$B$4)*(100-$B$5)/10000</f>
        <v>99047.33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8019</v>
      </c>
      <c r="D15402" s="7" t="s">
        <v>29</v>
      </c>
      <c r="E15402" s="7" t="s">
        <v>9324</v>
      </c>
      <c r="F15402" s="7" t="s">
        <v>31</v>
      </c>
      <c r="G15402" s="8">
        <v>7.65</v>
      </c>
      <c r="H15402" s="9">
        <v>1.8149999999999999E-2</v>
      </c>
      <c r="I15402" s="10">
        <v>99047.33</v>
      </c>
      <c r="J15402" s="11"/>
      <c r="K15402" s="7"/>
      <c r="L15402" s="11"/>
      <c r="M15402" s="11"/>
      <c r="N15402" s="38">
        <f>I15402*(100-$B$4)*(100-$B$5)/10000</f>
        <v>99047.33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8019</v>
      </c>
      <c r="D15403" s="7" t="s">
        <v>29</v>
      </c>
      <c r="E15403" s="7" t="s">
        <v>9324</v>
      </c>
      <c r="F15403" s="7" t="s">
        <v>31</v>
      </c>
      <c r="G15403" s="8">
        <v>7.65</v>
      </c>
      <c r="H15403" s="9">
        <v>1.8149999999999999E-2</v>
      </c>
      <c r="I15403" s="10">
        <v>99047.33</v>
      </c>
      <c r="J15403" s="11"/>
      <c r="K15403" s="7"/>
      <c r="L15403" s="11"/>
      <c r="M15403" s="11"/>
      <c r="N15403" s="38">
        <f>I15403*(100-$B$4)*(100-$B$5)/10000</f>
        <v>99047.33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8019</v>
      </c>
      <c r="D15404" s="7" t="s">
        <v>61</v>
      </c>
      <c r="E15404" s="7" t="s">
        <v>9324</v>
      </c>
      <c r="F15404" s="7" t="s">
        <v>31</v>
      </c>
      <c r="G15404" s="8">
        <v>7.65</v>
      </c>
      <c r="H15404" s="9">
        <v>1.8149999999999999E-2</v>
      </c>
      <c r="I15404" s="10">
        <v>99047.33</v>
      </c>
      <c r="J15404" s="11"/>
      <c r="K15404" s="7"/>
      <c r="L15404" s="11"/>
      <c r="M15404" s="11"/>
      <c r="N15404" s="38">
        <f>I15404*(100-$B$4)*(100-$B$5)/10000</f>
        <v>99047.33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8019</v>
      </c>
      <c r="D15405" s="7" t="s">
        <v>61</v>
      </c>
      <c r="E15405" s="7" t="s">
        <v>9324</v>
      </c>
      <c r="F15405" s="7" t="s">
        <v>31</v>
      </c>
      <c r="G15405" s="8">
        <v>7.65</v>
      </c>
      <c r="H15405" s="9">
        <v>1.8149999999999999E-2</v>
      </c>
      <c r="I15405" s="10">
        <v>99047.33</v>
      </c>
      <c r="J15405" s="11"/>
      <c r="K15405" s="7"/>
      <c r="L15405" s="11"/>
      <c r="M15405" s="11"/>
      <c r="N15405" s="38">
        <f>I15405*(100-$B$4)*(100-$B$5)/10000</f>
        <v>99047.33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11.1" customHeight="1" outlineLevel="4" x14ac:dyDescent="0.2">
      <c r="A15406" s="30" t="s">
        <v>30577</v>
      </c>
      <c r="B15406" s="30"/>
      <c r="C15406" s="30"/>
      <c r="D15406" s="30"/>
      <c r="E15406" s="30"/>
      <c r="F15406" s="30"/>
      <c r="G15406" s="30"/>
      <c r="H15406" s="30"/>
      <c r="I15406" s="30"/>
      <c r="J15406" s="30"/>
      <c r="K15406" s="30"/>
      <c r="L15406" s="30"/>
      <c r="M15406" s="30"/>
      <c r="N15406" s="37"/>
      <c r="O15406" s="37"/>
      <c r="P15406" s="37"/>
      <c r="Q15406" s="37"/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224</v>
      </c>
      <c r="D15407" s="7"/>
      <c r="E15407" s="7" t="s">
        <v>58</v>
      </c>
      <c r="F15407" s="7" t="s">
        <v>31</v>
      </c>
      <c r="G15407" s="8">
        <v>1.2</v>
      </c>
      <c r="H15407" s="9">
        <v>5.202E-3</v>
      </c>
      <c r="I15407" s="10">
        <v>60064.35</v>
      </c>
      <c r="J15407" s="11"/>
      <c r="K15407" s="7" t="s">
        <v>30146</v>
      </c>
      <c r="L15407" s="11"/>
      <c r="M15407" s="11"/>
      <c r="N15407" s="38">
        <f>I15407*(100-$B$4)*(100-$B$5)/10000</f>
        <v>60064.35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224</v>
      </c>
      <c r="D15408" s="7"/>
      <c r="E15408" s="7" t="s">
        <v>58</v>
      </c>
      <c r="F15408" s="7" t="s">
        <v>31</v>
      </c>
      <c r="G15408" s="8">
        <v>1.2</v>
      </c>
      <c r="H15408" s="9">
        <v>5.202E-3</v>
      </c>
      <c r="I15408" s="10">
        <v>60064.35</v>
      </c>
      <c r="J15408" s="11"/>
      <c r="K15408" s="7" t="s">
        <v>30146</v>
      </c>
      <c r="L15408" s="11"/>
      <c r="M15408" s="11"/>
      <c r="N15408" s="38">
        <f>I15408*(100-$B$4)*(100-$B$5)/10000</f>
        <v>60064.35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1838</v>
      </c>
      <c r="D15409" s="7"/>
      <c r="E15409" s="7" t="s">
        <v>380</v>
      </c>
      <c r="F15409" s="7" t="s">
        <v>31</v>
      </c>
      <c r="G15409" s="8">
        <v>1.2</v>
      </c>
      <c r="H15409" s="9">
        <v>5.202E-3</v>
      </c>
      <c r="I15409" s="10">
        <v>61309.24</v>
      </c>
      <c r="J15409" s="11"/>
      <c r="K15409" s="7" t="s">
        <v>30146</v>
      </c>
      <c r="L15409" s="11"/>
      <c r="M15409" s="11"/>
      <c r="N15409" s="38">
        <f>I15409*(100-$B$4)*(100-$B$5)/10000</f>
        <v>61309.24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1838</v>
      </c>
      <c r="D15410" s="7"/>
      <c r="E15410" s="7" t="s">
        <v>380</v>
      </c>
      <c r="F15410" s="7" t="s">
        <v>31</v>
      </c>
      <c r="G15410" s="8">
        <v>1.2</v>
      </c>
      <c r="H15410" s="9">
        <v>5.202E-3</v>
      </c>
      <c r="I15410" s="10">
        <v>61309.24</v>
      </c>
      <c r="J15410" s="11"/>
      <c r="K15410" s="7" t="s">
        <v>30146</v>
      </c>
      <c r="L15410" s="11"/>
      <c r="M15410" s="11"/>
      <c r="N15410" s="38">
        <f>I15410*(100-$B$4)*(100-$B$5)/10000</f>
        <v>61309.24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28</v>
      </c>
      <c r="D15411" s="7"/>
      <c r="E15411" s="7" t="s">
        <v>65</v>
      </c>
      <c r="F15411" s="7" t="s">
        <v>31</v>
      </c>
      <c r="G15411" s="8">
        <v>1.2</v>
      </c>
      <c r="H15411" s="9">
        <v>5.202E-3</v>
      </c>
      <c r="I15411" s="10">
        <v>63487.7</v>
      </c>
      <c r="J15411" s="11"/>
      <c r="K15411" s="7" t="s">
        <v>30146</v>
      </c>
      <c r="L15411" s="11"/>
      <c r="M15411" s="11"/>
      <c r="N15411" s="38">
        <f>I15411*(100-$B$4)*(100-$B$5)/10000</f>
        <v>63487.7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28</v>
      </c>
      <c r="D15412" s="7"/>
      <c r="E15412" s="7" t="s">
        <v>65</v>
      </c>
      <c r="F15412" s="7" t="s">
        <v>31</v>
      </c>
      <c r="G15412" s="8">
        <v>1.2</v>
      </c>
      <c r="H15412" s="9">
        <v>5.202E-3</v>
      </c>
      <c r="I15412" s="10">
        <v>63487.7</v>
      </c>
      <c r="J15412" s="11"/>
      <c r="K15412" s="7" t="s">
        <v>30146</v>
      </c>
      <c r="L15412" s="11"/>
      <c r="M15412" s="11"/>
      <c r="N15412" s="38">
        <f>I15412*(100-$B$4)*(100-$B$5)/10000</f>
        <v>63487.7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34</v>
      </c>
      <c r="D15413" s="7"/>
      <c r="E15413" s="7" t="s">
        <v>2248</v>
      </c>
      <c r="F15413" s="7" t="s">
        <v>31</v>
      </c>
      <c r="G15413" s="8">
        <v>2.92</v>
      </c>
      <c r="H15413" s="9">
        <v>6.4980000000000003E-3</v>
      </c>
      <c r="I15413" s="10">
        <v>70956.850000000006</v>
      </c>
      <c r="J15413" s="11"/>
      <c r="K15413" s="7" t="s">
        <v>30146</v>
      </c>
      <c r="L15413" s="11"/>
      <c r="M15413" s="11"/>
      <c r="N15413" s="38">
        <f>I15413*(100-$B$4)*(100-$B$5)/10000</f>
        <v>70956.850000000006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34</v>
      </c>
      <c r="D15414" s="7"/>
      <c r="E15414" s="7" t="s">
        <v>2248</v>
      </c>
      <c r="F15414" s="7" t="s">
        <v>31</v>
      </c>
      <c r="G15414" s="8">
        <v>2.92</v>
      </c>
      <c r="H15414" s="9">
        <v>6.4980000000000003E-3</v>
      </c>
      <c r="I15414" s="10">
        <v>70956.850000000006</v>
      </c>
      <c r="J15414" s="11"/>
      <c r="K15414" s="7" t="s">
        <v>30146</v>
      </c>
      <c r="L15414" s="11"/>
      <c r="M15414" s="11"/>
      <c r="N15414" s="38">
        <f>I15414*(100-$B$4)*(100-$B$5)/10000</f>
        <v>70956.850000000006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/>
      <c r="E15415" s="7" t="s">
        <v>2966</v>
      </c>
      <c r="F15415" s="7" t="s">
        <v>31</v>
      </c>
      <c r="G15415" s="8">
        <v>3.1</v>
      </c>
      <c r="H15415" s="9">
        <v>1.0789999999999999E-2</v>
      </c>
      <c r="I15415" s="10">
        <v>100833.45</v>
      </c>
      <c r="J15415" s="11"/>
      <c r="K15415" s="7" t="s">
        <v>30146</v>
      </c>
      <c r="L15415" s="11"/>
      <c r="M15415" s="11"/>
      <c r="N15415" s="38">
        <f>I15415*(100-$B$4)*(100-$B$5)/10000</f>
        <v>100833.45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/>
      <c r="E15416" s="7" t="s">
        <v>2966</v>
      </c>
      <c r="F15416" s="7" t="s">
        <v>31</v>
      </c>
      <c r="G15416" s="8">
        <v>3.1</v>
      </c>
      <c r="H15416" s="9">
        <v>1.0789999999999999E-2</v>
      </c>
      <c r="I15416" s="10">
        <v>100833.45</v>
      </c>
      <c r="J15416" s="11"/>
      <c r="K15416" s="7" t="s">
        <v>30146</v>
      </c>
      <c r="L15416" s="11"/>
      <c r="M15416" s="11"/>
      <c r="N15416" s="38">
        <f>I15416*(100-$B$4)*(100-$B$5)/10000</f>
        <v>100833.45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2064</v>
      </c>
      <c r="D15417" s="7"/>
      <c r="E15417" s="7" t="s">
        <v>675</v>
      </c>
      <c r="F15417" s="7" t="s">
        <v>31</v>
      </c>
      <c r="G15417" s="8">
        <v>3.1</v>
      </c>
      <c r="H15417" s="9">
        <v>1.0789999999999999E-2</v>
      </c>
      <c r="I15417" s="10">
        <v>108613.81</v>
      </c>
      <c r="J15417" s="11"/>
      <c r="K15417" s="7" t="s">
        <v>30146</v>
      </c>
      <c r="L15417" s="11"/>
      <c r="M15417" s="11"/>
      <c r="N15417" s="38">
        <f>I15417*(100-$B$4)*(100-$B$5)/10000</f>
        <v>108613.81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2064</v>
      </c>
      <c r="D15418" s="7"/>
      <c r="E15418" s="7" t="s">
        <v>675</v>
      </c>
      <c r="F15418" s="7" t="s">
        <v>31</v>
      </c>
      <c r="G15418" s="8">
        <v>3.1</v>
      </c>
      <c r="H15418" s="9">
        <v>1.0789999999999999E-2</v>
      </c>
      <c r="I15418" s="10">
        <v>108613.81</v>
      </c>
      <c r="J15418" s="11"/>
      <c r="K15418" s="7" t="s">
        <v>30146</v>
      </c>
      <c r="L15418" s="11"/>
      <c r="M15418" s="11"/>
      <c r="N15418" s="38">
        <f>I15418*(100-$B$4)*(100-$B$5)/10000</f>
        <v>108613.81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648</v>
      </c>
      <c r="D15419" s="7"/>
      <c r="E15419" s="7" t="s">
        <v>36</v>
      </c>
      <c r="F15419" s="7" t="s">
        <v>31</v>
      </c>
      <c r="G15419" s="8">
        <v>7.65</v>
      </c>
      <c r="H15419" s="9">
        <v>1.8149999999999999E-2</v>
      </c>
      <c r="I15419" s="10">
        <v>144714.64000000001</v>
      </c>
      <c r="J15419" s="11"/>
      <c r="K15419" s="7" t="s">
        <v>30146</v>
      </c>
      <c r="L15419" s="11"/>
      <c r="M15419" s="11"/>
      <c r="N15419" s="38">
        <f>I15419*(100-$B$4)*(100-$B$5)/10000</f>
        <v>144714.64000000001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648</v>
      </c>
      <c r="D15420" s="7"/>
      <c r="E15420" s="7" t="s">
        <v>36</v>
      </c>
      <c r="F15420" s="7" t="s">
        <v>31</v>
      </c>
      <c r="G15420" s="8">
        <v>7.65</v>
      </c>
      <c r="H15420" s="9">
        <v>1.8149999999999999E-2</v>
      </c>
      <c r="I15420" s="10">
        <v>144714.64000000001</v>
      </c>
      <c r="J15420" s="11"/>
      <c r="K15420" s="7" t="s">
        <v>30146</v>
      </c>
      <c r="L15420" s="11"/>
      <c r="M15420" s="11"/>
      <c r="N15420" s="38">
        <f>I15420*(100-$B$4)*(100-$B$5)/10000</f>
        <v>144714.64000000001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654</v>
      </c>
      <c r="D15421" s="7"/>
      <c r="E15421" s="7" t="s">
        <v>48</v>
      </c>
      <c r="F15421" s="7" t="s">
        <v>31</v>
      </c>
      <c r="G15421" s="8">
        <v>7.65</v>
      </c>
      <c r="H15421" s="9">
        <v>1.8149999999999999E-2</v>
      </c>
      <c r="I15421" s="10">
        <v>155295.96</v>
      </c>
      <c r="J15421" s="11"/>
      <c r="K15421" s="7" t="s">
        <v>30146</v>
      </c>
      <c r="L15421" s="11"/>
      <c r="M15421" s="11"/>
      <c r="N15421" s="38">
        <f>I15421*(100-$B$4)*(100-$B$5)/10000</f>
        <v>155295.96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654</v>
      </c>
      <c r="D15422" s="7"/>
      <c r="E15422" s="7" t="s">
        <v>48</v>
      </c>
      <c r="F15422" s="7" t="s">
        <v>31</v>
      </c>
      <c r="G15422" s="8">
        <v>7.65</v>
      </c>
      <c r="H15422" s="9">
        <v>1.8149999999999999E-2</v>
      </c>
      <c r="I15422" s="10">
        <v>155295.96</v>
      </c>
      <c r="J15422" s="11"/>
      <c r="K15422" s="7" t="s">
        <v>30146</v>
      </c>
      <c r="L15422" s="11"/>
      <c r="M15422" s="11"/>
      <c r="N15422" s="38">
        <f>I15422*(100-$B$4)*(100-$B$5)/10000</f>
        <v>155295.96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13058</v>
      </c>
      <c r="D15423" s="7"/>
      <c r="E15423" s="7" t="s">
        <v>9324</v>
      </c>
      <c r="F15423" s="7" t="s">
        <v>31</v>
      </c>
      <c r="G15423" s="8">
        <v>7.65</v>
      </c>
      <c r="H15423" s="9">
        <v>1.8149999999999999E-2</v>
      </c>
      <c r="I15423" s="10">
        <v>173048.86</v>
      </c>
      <c r="J15423" s="11"/>
      <c r="K15423" s="7" t="s">
        <v>30146</v>
      </c>
      <c r="L15423" s="11"/>
      <c r="M15423" s="11"/>
      <c r="N15423" s="38">
        <f>I15423*(100-$B$4)*(100-$B$5)/10000</f>
        <v>173048.86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13058</v>
      </c>
      <c r="D15424" s="7"/>
      <c r="E15424" s="7" t="s">
        <v>9324</v>
      </c>
      <c r="F15424" s="7" t="s">
        <v>31</v>
      </c>
      <c r="G15424" s="8">
        <v>7.65</v>
      </c>
      <c r="H15424" s="9">
        <v>1.8149999999999999E-2</v>
      </c>
      <c r="I15424" s="10">
        <v>173048.86</v>
      </c>
      <c r="J15424" s="11"/>
      <c r="K15424" s="7" t="s">
        <v>30146</v>
      </c>
      <c r="L15424" s="11"/>
      <c r="M15424" s="11"/>
      <c r="N15424" s="38">
        <f>I15424*(100-$B$4)*(100-$B$5)/10000</f>
        <v>173048.86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254</v>
      </c>
      <c r="D15425" s="7"/>
      <c r="E15425" s="7" t="s">
        <v>572</v>
      </c>
      <c r="F15425" s="7" t="s">
        <v>31</v>
      </c>
      <c r="G15425" s="8">
        <v>15.7</v>
      </c>
      <c r="H15425" s="9">
        <v>4.8481000000000003E-2</v>
      </c>
      <c r="I15425" s="10">
        <v>200422.02</v>
      </c>
      <c r="J15425" s="11"/>
      <c r="K15425" s="7" t="s">
        <v>30146</v>
      </c>
      <c r="L15425" s="11"/>
      <c r="M15425" s="11"/>
      <c r="N15425" s="38">
        <f>I15425*(100-$B$4)*(100-$B$5)/10000</f>
        <v>200422.02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254</v>
      </c>
      <c r="D15426" s="7"/>
      <c r="E15426" s="7" t="s">
        <v>572</v>
      </c>
      <c r="F15426" s="7" t="s">
        <v>31</v>
      </c>
      <c r="G15426" s="8">
        <v>15.7</v>
      </c>
      <c r="H15426" s="9">
        <v>4.8481000000000003E-2</v>
      </c>
      <c r="I15426" s="10">
        <v>200422.02</v>
      </c>
      <c r="J15426" s="11"/>
      <c r="K15426" s="7" t="s">
        <v>30146</v>
      </c>
      <c r="L15426" s="11"/>
      <c r="M15426" s="11"/>
      <c r="N15426" s="38">
        <f>I15426*(100-$B$4)*(100-$B$5)/10000</f>
        <v>200422.02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261</v>
      </c>
      <c r="D15427" s="7"/>
      <c r="E15427" s="7" t="s">
        <v>15640</v>
      </c>
      <c r="F15427" s="7" t="s">
        <v>31</v>
      </c>
      <c r="G15427" s="8">
        <v>15.7</v>
      </c>
      <c r="H15427" s="9">
        <v>4.8481000000000003E-2</v>
      </c>
      <c r="I15427" s="10">
        <v>226564</v>
      </c>
      <c r="J15427" s="11"/>
      <c r="K15427" s="7" t="s">
        <v>30146</v>
      </c>
      <c r="L15427" s="11"/>
      <c r="M15427" s="11"/>
      <c r="N15427" s="38">
        <f>I15427*(100-$B$4)*(100-$B$5)/10000</f>
        <v>226564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261</v>
      </c>
      <c r="D15428" s="7"/>
      <c r="E15428" s="7" t="s">
        <v>15640</v>
      </c>
      <c r="F15428" s="7" t="s">
        <v>31</v>
      </c>
      <c r="G15428" s="8">
        <v>15.7</v>
      </c>
      <c r="H15428" s="9">
        <v>4.8481000000000003E-2</v>
      </c>
      <c r="I15428" s="10">
        <v>226564</v>
      </c>
      <c r="J15428" s="11"/>
      <c r="K15428" s="7" t="s">
        <v>30146</v>
      </c>
      <c r="L15428" s="11"/>
      <c r="M15428" s="11"/>
      <c r="N15428" s="38">
        <f>I15428*(100-$B$4)*(100-$B$5)/10000</f>
        <v>226564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11.1" customHeight="1" outlineLevel="4" x14ac:dyDescent="0.2">
      <c r="A15429" s="30" t="s">
        <v>30622</v>
      </c>
      <c r="B15429" s="30"/>
      <c r="C15429" s="30"/>
      <c r="D15429" s="30"/>
      <c r="E15429" s="30"/>
      <c r="F15429" s="30"/>
      <c r="G15429" s="30"/>
      <c r="H15429" s="30"/>
      <c r="I15429" s="30"/>
      <c r="J15429" s="30"/>
      <c r="K15429" s="30"/>
      <c r="L15429" s="30"/>
      <c r="M15429" s="30"/>
      <c r="N15429" s="37"/>
      <c r="O15429" s="37"/>
      <c r="P15429" s="37"/>
      <c r="Q15429" s="37"/>
    </row>
    <row r="15430" spans="1:17" ht="35.1" customHeight="1" outlineLevel="5" x14ac:dyDescent="0.2">
      <c r="A15430" s="6" t="s">
        <v>30623</v>
      </c>
      <c r="B15430" s="7" t="s">
        <v>30624</v>
      </c>
      <c r="C15430" s="7" t="s">
        <v>224</v>
      </c>
      <c r="D15430" s="7"/>
      <c r="E15430" s="7" t="s">
        <v>58</v>
      </c>
      <c r="F15430" s="7" t="s">
        <v>31</v>
      </c>
      <c r="G15430" s="8">
        <v>1.2</v>
      </c>
      <c r="H15430" s="9">
        <v>5.202E-3</v>
      </c>
      <c r="I15430" s="10">
        <v>60064.35</v>
      </c>
      <c r="J15430" s="11"/>
      <c r="K15430" s="7" t="s">
        <v>30146</v>
      </c>
      <c r="L15430" s="11"/>
      <c r="M15430" s="11"/>
      <c r="N15430" s="38">
        <f>I15430*(100-$B$4)*(100-$B$5)/10000</f>
        <v>60064.35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30625</v>
      </c>
      <c r="B15431" s="7" t="s">
        <v>30626</v>
      </c>
      <c r="C15431" s="7" t="s">
        <v>224</v>
      </c>
      <c r="D15431" s="7"/>
      <c r="E15431" s="7" t="s">
        <v>58</v>
      </c>
      <c r="F15431" s="7" t="s">
        <v>31</v>
      </c>
      <c r="G15431" s="8">
        <v>1.2</v>
      </c>
      <c r="H15431" s="9">
        <v>5.202E-3</v>
      </c>
      <c r="I15431" s="10">
        <v>60064.35</v>
      </c>
      <c r="J15431" s="11"/>
      <c r="K15431" s="7" t="s">
        <v>30146</v>
      </c>
      <c r="L15431" s="11"/>
      <c r="M15431" s="11"/>
      <c r="N15431" s="38">
        <f>I15431*(100-$B$4)*(100-$B$5)/10000</f>
        <v>60064.35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30627</v>
      </c>
      <c r="B15432" s="7" t="s">
        <v>30628</v>
      </c>
      <c r="C15432" s="7" t="s">
        <v>1838</v>
      </c>
      <c r="D15432" s="7"/>
      <c r="E15432" s="7" t="s">
        <v>380</v>
      </c>
      <c r="F15432" s="7" t="s">
        <v>31</v>
      </c>
      <c r="G15432" s="8">
        <v>1.2</v>
      </c>
      <c r="H15432" s="9">
        <v>5.202E-3</v>
      </c>
      <c r="I15432" s="10">
        <v>61309.24</v>
      </c>
      <c r="J15432" s="11"/>
      <c r="K15432" s="7" t="s">
        <v>30146</v>
      </c>
      <c r="L15432" s="11"/>
      <c r="M15432" s="11"/>
      <c r="N15432" s="38">
        <f>I15432*(100-$B$4)*(100-$B$5)/10000</f>
        <v>61309.24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30629</v>
      </c>
      <c r="B15433" s="7" t="s">
        <v>30630</v>
      </c>
      <c r="C15433" s="7" t="s">
        <v>1838</v>
      </c>
      <c r="D15433" s="7"/>
      <c r="E15433" s="7" t="s">
        <v>380</v>
      </c>
      <c r="F15433" s="7" t="s">
        <v>31</v>
      </c>
      <c r="G15433" s="8">
        <v>1.2</v>
      </c>
      <c r="H15433" s="9">
        <v>5.202E-3</v>
      </c>
      <c r="I15433" s="10">
        <v>61309.24</v>
      </c>
      <c r="J15433" s="11"/>
      <c r="K15433" s="7" t="s">
        <v>30146</v>
      </c>
      <c r="L15433" s="11"/>
      <c r="M15433" s="11"/>
      <c r="N15433" s="38">
        <f>I15433*(100-$B$4)*(100-$B$5)/10000</f>
        <v>61309.24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30631</v>
      </c>
      <c r="B15434" s="7" t="s">
        <v>30632</v>
      </c>
      <c r="C15434" s="7" t="s">
        <v>28</v>
      </c>
      <c r="D15434" s="7"/>
      <c r="E15434" s="7" t="s">
        <v>65</v>
      </c>
      <c r="F15434" s="7" t="s">
        <v>31</v>
      </c>
      <c r="G15434" s="8">
        <v>1.2</v>
      </c>
      <c r="H15434" s="9">
        <v>5.202E-3</v>
      </c>
      <c r="I15434" s="10">
        <v>63487.7</v>
      </c>
      <c r="J15434" s="11"/>
      <c r="K15434" s="7" t="s">
        <v>30146</v>
      </c>
      <c r="L15434" s="11"/>
      <c r="M15434" s="11"/>
      <c r="N15434" s="38">
        <f>I15434*(100-$B$4)*(100-$B$5)/10000</f>
        <v>63487.7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30633</v>
      </c>
      <c r="B15435" s="7" t="s">
        <v>30634</v>
      </c>
      <c r="C15435" s="7" t="s">
        <v>28</v>
      </c>
      <c r="D15435" s="7"/>
      <c r="E15435" s="7" t="s">
        <v>65</v>
      </c>
      <c r="F15435" s="7" t="s">
        <v>31</v>
      </c>
      <c r="G15435" s="8">
        <v>1.2</v>
      </c>
      <c r="H15435" s="9">
        <v>5.202E-3</v>
      </c>
      <c r="I15435" s="10">
        <v>63487.7</v>
      </c>
      <c r="J15435" s="11"/>
      <c r="K15435" s="7" t="s">
        <v>30146</v>
      </c>
      <c r="L15435" s="11"/>
      <c r="M15435" s="11"/>
      <c r="N15435" s="38">
        <f>I15435*(100-$B$4)*(100-$B$5)/10000</f>
        <v>63487.7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34</v>
      </c>
      <c r="D15436" s="7"/>
      <c r="E15436" s="7" t="s">
        <v>2248</v>
      </c>
      <c r="F15436" s="7" t="s">
        <v>31</v>
      </c>
      <c r="G15436" s="8">
        <v>2.92</v>
      </c>
      <c r="H15436" s="9">
        <v>6.4980000000000003E-3</v>
      </c>
      <c r="I15436" s="10">
        <v>70956.850000000006</v>
      </c>
      <c r="J15436" s="11"/>
      <c r="K15436" s="7" t="s">
        <v>30146</v>
      </c>
      <c r="L15436" s="11"/>
      <c r="M15436" s="11"/>
      <c r="N15436" s="38">
        <f>I15436*(100-$B$4)*(100-$B$5)/10000</f>
        <v>70956.850000000006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34</v>
      </c>
      <c r="D15437" s="7"/>
      <c r="E15437" s="7" t="s">
        <v>2248</v>
      </c>
      <c r="F15437" s="7" t="s">
        <v>31</v>
      </c>
      <c r="G15437" s="8">
        <v>2.92</v>
      </c>
      <c r="H15437" s="9">
        <v>6.4980000000000003E-3</v>
      </c>
      <c r="I15437" s="10">
        <v>70956.850000000006</v>
      </c>
      <c r="J15437" s="11"/>
      <c r="K15437" s="7" t="s">
        <v>30146</v>
      </c>
      <c r="L15437" s="11"/>
      <c r="M15437" s="11"/>
      <c r="N15437" s="38">
        <f>I15437*(100-$B$4)*(100-$B$5)/10000</f>
        <v>70956.850000000006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124</v>
      </c>
      <c r="D15438" s="7"/>
      <c r="E15438" s="7" t="s">
        <v>2966</v>
      </c>
      <c r="F15438" s="7" t="s">
        <v>31</v>
      </c>
      <c r="G15438" s="8">
        <v>3.1</v>
      </c>
      <c r="H15438" s="9">
        <v>1.0789999999999999E-2</v>
      </c>
      <c r="I15438" s="10">
        <v>100833.45</v>
      </c>
      <c r="J15438" s="11"/>
      <c r="K15438" s="7" t="s">
        <v>30146</v>
      </c>
      <c r="L15438" s="11"/>
      <c r="M15438" s="11"/>
      <c r="N15438" s="38">
        <f>I15438*(100-$B$4)*(100-$B$5)/10000</f>
        <v>100833.45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124</v>
      </c>
      <c r="D15439" s="7"/>
      <c r="E15439" s="7" t="s">
        <v>2966</v>
      </c>
      <c r="F15439" s="7" t="s">
        <v>31</v>
      </c>
      <c r="G15439" s="8">
        <v>3.1</v>
      </c>
      <c r="H15439" s="9">
        <v>1.0789999999999999E-2</v>
      </c>
      <c r="I15439" s="10">
        <v>100833.45</v>
      </c>
      <c r="J15439" s="11"/>
      <c r="K15439" s="7" t="s">
        <v>30146</v>
      </c>
      <c r="L15439" s="11"/>
      <c r="M15439" s="11"/>
      <c r="N15439" s="38">
        <f>I15439*(100-$B$4)*(100-$B$5)/10000</f>
        <v>100833.45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2064</v>
      </c>
      <c r="D15440" s="7"/>
      <c r="E15440" s="7" t="s">
        <v>675</v>
      </c>
      <c r="F15440" s="7" t="s">
        <v>31</v>
      </c>
      <c r="G15440" s="8">
        <v>3.1</v>
      </c>
      <c r="H15440" s="9">
        <v>1.0789999999999999E-2</v>
      </c>
      <c r="I15440" s="10">
        <v>108613.81</v>
      </c>
      <c r="J15440" s="11"/>
      <c r="K15440" s="7" t="s">
        <v>30146</v>
      </c>
      <c r="L15440" s="11"/>
      <c r="M15440" s="11"/>
      <c r="N15440" s="38">
        <f>I15440*(100-$B$4)*(100-$B$5)/10000</f>
        <v>108613.81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2064</v>
      </c>
      <c r="D15441" s="7"/>
      <c r="E15441" s="7" t="s">
        <v>675</v>
      </c>
      <c r="F15441" s="7" t="s">
        <v>31</v>
      </c>
      <c r="G15441" s="8">
        <v>3.1</v>
      </c>
      <c r="H15441" s="9">
        <v>1.0789999999999999E-2</v>
      </c>
      <c r="I15441" s="10">
        <v>108613.81</v>
      </c>
      <c r="J15441" s="11"/>
      <c r="K15441" s="7" t="s">
        <v>30146</v>
      </c>
      <c r="L15441" s="11"/>
      <c r="M15441" s="11"/>
      <c r="N15441" s="38">
        <f>I15441*(100-$B$4)*(100-$B$5)/10000</f>
        <v>108613.81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648</v>
      </c>
      <c r="D15442" s="7"/>
      <c r="E15442" s="7" t="s">
        <v>36</v>
      </c>
      <c r="F15442" s="7" t="s">
        <v>31</v>
      </c>
      <c r="G15442" s="8">
        <v>7.65</v>
      </c>
      <c r="H15442" s="9">
        <v>1.8149999999999999E-2</v>
      </c>
      <c r="I15442" s="10">
        <v>144714.64000000001</v>
      </c>
      <c r="J15442" s="11"/>
      <c r="K15442" s="7" t="s">
        <v>30146</v>
      </c>
      <c r="L15442" s="11"/>
      <c r="M15442" s="11"/>
      <c r="N15442" s="38">
        <f>I15442*(100-$B$4)*(100-$B$5)/10000</f>
        <v>144714.64000000001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648</v>
      </c>
      <c r="D15443" s="7"/>
      <c r="E15443" s="7" t="s">
        <v>36</v>
      </c>
      <c r="F15443" s="7" t="s">
        <v>31</v>
      </c>
      <c r="G15443" s="8">
        <v>7.65</v>
      </c>
      <c r="H15443" s="9">
        <v>1.8149999999999999E-2</v>
      </c>
      <c r="I15443" s="10">
        <v>144714.64000000001</v>
      </c>
      <c r="J15443" s="11"/>
      <c r="K15443" s="7" t="s">
        <v>30146</v>
      </c>
      <c r="L15443" s="11"/>
      <c r="M15443" s="11"/>
      <c r="N15443" s="38">
        <f>I15443*(100-$B$4)*(100-$B$5)/10000</f>
        <v>144714.64000000001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654</v>
      </c>
      <c r="D15444" s="7"/>
      <c r="E15444" s="7" t="s">
        <v>48</v>
      </c>
      <c r="F15444" s="7" t="s">
        <v>31</v>
      </c>
      <c r="G15444" s="8">
        <v>7.65</v>
      </c>
      <c r="H15444" s="9">
        <v>1.8149999999999999E-2</v>
      </c>
      <c r="I15444" s="10">
        <v>155295.96</v>
      </c>
      <c r="J15444" s="11"/>
      <c r="K15444" s="7" t="s">
        <v>30146</v>
      </c>
      <c r="L15444" s="11"/>
      <c r="M15444" s="11"/>
      <c r="N15444" s="38">
        <f>I15444*(100-$B$4)*(100-$B$5)/10000</f>
        <v>155295.96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654</v>
      </c>
      <c r="D15445" s="7"/>
      <c r="E15445" s="7" t="s">
        <v>48</v>
      </c>
      <c r="F15445" s="7" t="s">
        <v>31</v>
      </c>
      <c r="G15445" s="8">
        <v>7.65</v>
      </c>
      <c r="H15445" s="9">
        <v>1.8149999999999999E-2</v>
      </c>
      <c r="I15445" s="10">
        <v>155295.96</v>
      </c>
      <c r="J15445" s="11"/>
      <c r="K15445" s="7" t="s">
        <v>30146</v>
      </c>
      <c r="L15445" s="11"/>
      <c r="M15445" s="11"/>
      <c r="N15445" s="38">
        <f>I15445*(100-$B$4)*(100-$B$5)/10000</f>
        <v>155295.96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13058</v>
      </c>
      <c r="D15446" s="7"/>
      <c r="E15446" s="7" t="s">
        <v>9324</v>
      </c>
      <c r="F15446" s="7" t="s">
        <v>31</v>
      </c>
      <c r="G15446" s="8">
        <v>7.65</v>
      </c>
      <c r="H15446" s="9">
        <v>1.8149999999999999E-2</v>
      </c>
      <c r="I15446" s="10">
        <v>173048.86</v>
      </c>
      <c r="J15446" s="11"/>
      <c r="K15446" s="7" t="s">
        <v>30146</v>
      </c>
      <c r="L15446" s="11"/>
      <c r="M15446" s="11"/>
      <c r="N15446" s="38">
        <f>I15446*(100-$B$4)*(100-$B$5)/10000</f>
        <v>173048.86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13058</v>
      </c>
      <c r="D15447" s="7"/>
      <c r="E15447" s="7" t="s">
        <v>9324</v>
      </c>
      <c r="F15447" s="7" t="s">
        <v>31</v>
      </c>
      <c r="G15447" s="8">
        <v>7.65</v>
      </c>
      <c r="H15447" s="9">
        <v>1.8149999999999999E-2</v>
      </c>
      <c r="I15447" s="10">
        <v>173048.86</v>
      </c>
      <c r="J15447" s="11"/>
      <c r="K15447" s="7" t="s">
        <v>30146</v>
      </c>
      <c r="L15447" s="11"/>
      <c r="M15447" s="11"/>
      <c r="N15447" s="38">
        <f>I15447*(100-$B$4)*(100-$B$5)/10000</f>
        <v>173048.86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254</v>
      </c>
      <c r="D15448" s="7"/>
      <c r="E15448" s="7" t="s">
        <v>572</v>
      </c>
      <c r="F15448" s="7" t="s">
        <v>31</v>
      </c>
      <c r="G15448" s="8">
        <v>15.7</v>
      </c>
      <c r="H15448" s="9">
        <v>4.8481000000000003E-2</v>
      </c>
      <c r="I15448" s="10">
        <v>200422.02</v>
      </c>
      <c r="J15448" s="11"/>
      <c r="K15448" s="7" t="s">
        <v>30146</v>
      </c>
      <c r="L15448" s="11"/>
      <c r="M15448" s="11"/>
      <c r="N15448" s="38">
        <f>I15448*(100-$B$4)*(100-$B$5)/10000</f>
        <v>200422.02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254</v>
      </c>
      <c r="D15449" s="7"/>
      <c r="E15449" s="7" t="s">
        <v>572</v>
      </c>
      <c r="F15449" s="7" t="s">
        <v>31</v>
      </c>
      <c r="G15449" s="8">
        <v>15.7</v>
      </c>
      <c r="H15449" s="9">
        <v>4.8481000000000003E-2</v>
      </c>
      <c r="I15449" s="10">
        <v>200422.02</v>
      </c>
      <c r="J15449" s="11"/>
      <c r="K15449" s="7" t="s">
        <v>30146</v>
      </c>
      <c r="L15449" s="11"/>
      <c r="M15449" s="11"/>
      <c r="N15449" s="38">
        <f>I15449*(100-$B$4)*(100-$B$5)/10000</f>
        <v>200422.02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261</v>
      </c>
      <c r="D15450" s="7"/>
      <c r="E15450" s="7" t="s">
        <v>15640</v>
      </c>
      <c r="F15450" s="7" t="s">
        <v>31</v>
      </c>
      <c r="G15450" s="8">
        <v>15.7</v>
      </c>
      <c r="H15450" s="9">
        <v>4.8481000000000003E-2</v>
      </c>
      <c r="I15450" s="10">
        <v>226564</v>
      </c>
      <c r="J15450" s="11"/>
      <c r="K15450" s="7" t="s">
        <v>30146</v>
      </c>
      <c r="L15450" s="11"/>
      <c r="M15450" s="11"/>
      <c r="N15450" s="38">
        <f>I15450*(100-$B$4)*(100-$B$5)/10000</f>
        <v>226564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261</v>
      </c>
      <c r="D15451" s="7"/>
      <c r="E15451" s="7" t="s">
        <v>15640</v>
      </c>
      <c r="F15451" s="7" t="s">
        <v>31</v>
      </c>
      <c r="G15451" s="8">
        <v>15.7</v>
      </c>
      <c r="H15451" s="9">
        <v>4.8481000000000003E-2</v>
      </c>
      <c r="I15451" s="10">
        <v>226564</v>
      </c>
      <c r="J15451" s="11"/>
      <c r="K15451" s="7" t="s">
        <v>30146</v>
      </c>
      <c r="L15451" s="11"/>
      <c r="M15451" s="11"/>
      <c r="N15451" s="38">
        <f>I15451*(100-$B$4)*(100-$B$5)/10000</f>
        <v>226564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11.1" customHeight="1" outlineLevel="4" x14ac:dyDescent="0.2">
      <c r="A15452" s="30" t="s">
        <v>30667</v>
      </c>
      <c r="B15452" s="30"/>
      <c r="C15452" s="30"/>
      <c r="D15452" s="30"/>
      <c r="E15452" s="30"/>
      <c r="F15452" s="30"/>
      <c r="G15452" s="30"/>
      <c r="H15452" s="30"/>
      <c r="I15452" s="30"/>
      <c r="J15452" s="30"/>
      <c r="K15452" s="30"/>
      <c r="L15452" s="30"/>
      <c r="M15452" s="30"/>
      <c r="N15452" s="37"/>
      <c r="O15452" s="37"/>
      <c r="P15452" s="37"/>
      <c r="Q15452" s="37"/>
    </row>
    <row r="15453" spans="1:17" ht="35.1" customHeight="1" outlineLevel="5" x14ac:dyDescent="0.2">
      <c r="A15453" s="6" t="s">
        <v>30668</v>
      </c>
      <c r="B15453" s="7" t="s">
        <v>30669</v>
      </c>
      <c r="C15453" s="7" t="s">
        <v>224</v>
      </c>
      <c r="D15453" s="7"/>
      <c r="E15453" s="7" t="s">
        <v>58</v>
      </c>
      <c r="F15453" s="7" t="s">
        <v>31</v>
      </c>
      <c r="G15453" s="8">
        <v>1.2</v>
      </c>
      <c r="H15453" s="9">
        <v>5.202E-3</v>
      </c>
      <c r="I15453" s="10">
        <v>60064.35</v>
      </c>
      <c r="J15453" s="11"/>
      <c r="K15453" s="7" t="s">
        <v>30146</v>
      </c>
      <c r="L15453" s="11"/>
      <c r="M15453" s="11"/>
      <c r="N15453" s="38">
        <f>I15453*(100-$B$4)*(100-$B$5)/10000</f>
        <v>60064.35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30670</v>
      </c>
      <c r="B15454" s="7" t="s">
        <v>30671</v>
      </c>
      <c r="C15454" s="7" t="s">
        <v>224</v>
      </c>
      <c r="D15454" s="7"/>
      <c r="E15454" s="7" t="s">
        <v>58</v>
      </c>
      <c r="F15454" s="7" t="s">
        <v>31</v>
      </c>
      <c r="G15454" s="8">
        <v>1.2</v>
      </c>
      <c r="H15454" s="9">
        <v>5.202E-3</v>
      </c>
      <c r="I15454" s="10">
        <v>60064.35</v>
      </c>
      <c r="J15454" s="11"/>
      <c r="K15454" s="7" t="s">
        <v>30146</v>
      </c>
      <c r="L15454" s="11"/>
      <c r="M15454" s="11"/>
      <c r="N15454" s="38">
        <f>I15454*(100-$B$4)*(100-$B$5)/10000</f>
        <v>60064.35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30672</v>
      </c>
      <c r="B15455" s="7" t="s">
        <v>30673</v>
      </c>
      <c r="C15455" s="7" t="s">
        <v>1838</v>
      </c>
      <c r="D15455" s="7"/>
      <c r="E15455" s="7" t="s">
        <v>380</v>
      </c>
      <c r="F15455" s="7" t="s">
        <v>31</v>
      </c>
      <c r="G15455" s="8">
        <v>1.2</v>
      </c>
      <c r="H15455" s="9">
        <v>5.202E-3</v>
      </c>
      <c r="I15455" s="10">
        <v>61309.24</v>
      </c>
      <c r="J15455" s="11"/>
      <c r="K15455" s="7" t="s">
        <v>30146</v>
      </c>
      <c r="L15455" s="11"/>
      <c r="M15455" s="11"/>
      <c r="N15455" s="38">
        <f>I15455*(100-$B$4)*(100-$B$5)/10000</f>
        <v>61309.24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30674</v>
      </c>
      <c r="B15456" s="7" t="s">
        <v>30675</v>
      </c>
      <c r="C15456" s="7" t="s">
        <v>1838</v>
      </c>
      <c r="D15456" s="7"/>
      <c r="E15456" s="7" t="s">
        <v>380</v>
      </c>
      <c r="F15456" s="7" t="s">
        <v>31</v>
      </c>
      <c r="G15456" s="8">
        <v>1.2</v>
      </c>
      <c r="H15456" s="9">
        <v>5.202E-3</v>
      </c>
      <c r="I15456" s="10">
        <v>61309.24</v>
      </c>
      <c r="J15456" s="11"/>
      <c r="K15456" s="7" t="s">
        <v>30146</v>
      </c>
      <c r="L15456" s="11"/>
      <c r="M15456" s="11"/>
      <c r="N15456" s="38">
        <f>I15456*(100-$B$4)*(100-$B$5)/10000</f>
        <v>61309.24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30676</v>
      </c>
      <c r="B15457" s="7" t="s">
        <v>30677</v>
      </c>
      <c r="C15457" s="7" t="s">
        <v>28</v>
      </c>
      <c r="D15457" s="7"/>
      <c r="E15457" s="7" t="s">
        <v>65</v>
      </c>
      <c r="F15457" s="7" t="s">
        <v>31</v>
      </c>
      <c r="G15457" s="8">
        <v>1.2</v>
      </c>
      <c r="H15457" s="9">
        <v>5.202E-3</v>
      </c>
      <c r="I15457" s="10">
        <v>63487.7</v>
      </c>
      <c r="J15457" s="11"/>
      <c r="K15457" s="7" t="s">
        <v>30146</v>
      </c>
      <c r="L15457" s="11"/>
      <c r="M15457" s="11"/>
      <c r="N15457" s="38">
        <f>I15457*(100-$B$4)*(100-$B$5)/10000</f>
        <v>63487.7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30678</v>
      </c>
      <c r="B15458" s="7" t="s">
        <v>30679</v>
      </c>
      <c r="C15458" s="7" t="s">
        <v>28</v>
      </c>
      <c r="D15458" s="7"/>
      <c r="E15458" s="7" t="s">
        <v>65</v>
      </c>
      <c r="F15458" s="7" t="s">
        <v>31</v>
      </c>
      <c r="G15458" s="8">
        <v>1.2</v>
      </c>
      <c r="H15458" s="9">
        <v>5.202E-3</v>
      </c>
      <c r="I15458" s="10">
        <v>63487.7</v>
      </c>
      <c r="J15458" s="11"/>
      <c r="K15458" s="7" t="s">
        <v>30146</v>
      </c>
      <c r="L15458" s="11"/>
      <c r="M15458" s="11"/>
      <c r="N15458" s="38">
        <f>I15458*(100-$B$4)*(100-$B$5)/10000</f>
        <v>63487.7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34</v>
      </c>
      <c r="D15459" s="7"/>
      <c r="E15459" s="7" t="s">
        <v>2248</v>
      </c>
      <c r="F15459" s="7" t="s">
        <v>31</v>
      </c>
      <c r="G15459" s="8">
        <v>2.92</v>
      </c>
      <c r="H15459" s="9">
        <v>6.4980000000000003E-3</v>
      </c>
      <c r="I15459" s="10">
        <v>70956.850000000006</v>
      </c>
      <c r="J15459" s="11"/>
      <c r="K15459" s="7" t="s">
        <v>30146</v>
      </c>
      <c r="L15459" s="11"/>
      <c r="M15459" s="11"/>
      <c r="N15459" s="38">
        <f>I15459*(100-$B$4)*(100-$B$5)/10000</f>
        <v>70956.850000000006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34</v>
      </c>
      <c r="D15460" s="7"/>
      <c r="E15460" s="7" t="s">
        <v>2248</v>
      </c>
      <c r="F15460" s="7" t="s">
        <v>31</v>
      </c>
      <c r="G15460" s="8">
        <v>2.92</v>
      </c>
      <c r="H15460" s="9">
        <v>6.4980000000000003E-3</v>
      </c>
      <c r="I15460" s="10">
        <v>70956.850000000006</v>
      </c>
      <c r="J15460" s="11"/>
      <c r="K15460" s="7" t="s">
        <v>30146</v>
      </c>
      <c r="L15460" s="11"/>
      <c r="M15460" s="11"/>
      <c r="N15460" s="38">
        <f>I15460*(100-$B$4)*(100-$B$5)/10000</f>
        <v>70956.850000000006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124</v>
      </c>
      <c r="D15461" s="7"/>
      <c r="E15461" s="7" t="s">
        <v>2966</v>
      </c>
      <c r="F15461" s="7" t="s">
        <v>31</v>
      </c>
      <c r="G15461" s="8">
        <v>3.1</v>
      </c>
      <c r="H15461" s="9">
        <v>1.0789999999999999E-2</v>
      </c>
      <c r="I15461" s="10">
        <v>100833.45</v>
      </c>
      <c r="J15461" s="11"/>
      <c r="K15461" s="7" t="s">
        <v>30146</v>
      </c>
      <c r="L15461" s="11"/>
      <c r="M15461" s="11"/>
      <c r="N15461" s="38">
        <f>I15461*(100-$B$4)*(100-$B$5)/10000</f>
        <v>100833.45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124</v>
      </c>
      <c r="D15462" s="7"/>
      <c r="E15462" s="7" t="s">
        <v>2966</v>
      </c>
      <c r="F15462" s="7" t="s">
        <v>31</v>
      </c>
      <c r="G15462" s="8">
        <v>3.1</v>
      </c>
      <c r="H15462" s="9">
        <v>1.0789999999999999E-2</v>
      </c>
      <c r="I15462" s="10">
        <v>100833.45</v>
      </c>
      <c r="J15462" s="11"/>
      <c r="K15462" s="7" t="s">
        <v>30146</v>
      </c>
      <c r="L15462" s="11"/>
      <c r="M15462" s="11"/>
      <c r="N15462" s="38">
        <f>I15462*(100-$B$4)*(100-$B$5)/10000</f>
        <v>100833.45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2064</v>
      </c>
      <c r="D15463" s="7"/>
      <c r="E15463" s="7" t="s">
        <v>675</v>
      </c>
      <c r="F15463" s="7" t="s">
        <v>31</v>
      </c>
      <c r="G15463" s="8">
        <v>3.1</v>
      </c>
      <c r="H15463" s="9">
        <v>1.0789999999999999E-2</v>
      </c>
      <c r="I15463" s="10">
        <v>108613.81</v>
      </c>
      <c r="J15463" s="11"/>
      <c r="K15463" s="7" t="s">
        <v>30146</v>
      </c>
      <c r="L15463" s="11"/>
      <c r="M15463" s="11"/>
      <c r="N15463" s="38">
        <f>I15463*(100-$B$4)*(100-$B$5)/10000</f>
        <v>108613.81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2064</v>
      </c>
      <c r="D15464" s="7"/>
      <c r="E15464" s="7" t="s">
        <v>675</v>
      </c>
      <c r="F15464" s="7" t="s">
        <v>31</v>
      </c>
      <c r="G15464" s="8">
        <v>3.1</v>
      </c>
      <c r="H15464" s="9">
        <v>1.0789999999999999E-2</v>
      </c>
      <c r="I15464" s="10">
        <v>108613.81</v>
      </c>
      <c r="J15464" s="11"/>
      <c r="K15464" s="7" t="s">
        <v>30146</v>
      </c>
      <c r="L15464" s="11"/>
      <c r="M15464" s="11"/>
      <c r="N15464" s="38">
        <f>I15464*(100-$B$4)*(100-$B$5)/10000</f>
        <v>108613.81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648</v>
      </c>
      <c r="D15465" s="7"/>
      <c r="E15465" s="7" t="s">
        <v>36</v>
      </c>
      <c r="F15465" s="7" t="s">
        <v>31</v>
      </c>
      <c r="G15465" s="8">
        <v>7.65</v>
      </c>
      <c r="H15465" s="9">
        <v>1.8149999999999999E-2</v>
      </c>
      <c r="I15465" s="10">
        <v>144714.64000000001</v>
      </c>
      <c r="J15465" s="11"/>
      <c r="K15465" s="7" t="s">
        <v>30146</v>
      </c>
      <c r="L15465" s="11"/>
      <c r="M15465" s="11"/>
      <c r="N15465" s="38">
        <f>I15465*(100-$B$4)*(100-$B$5)/10000</f>
        <v>144714.64000000001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648</v>
      </c>
      <c r="D15466" s="7"/>
      <c r="E15466" s="7" t="s">
        <v>36</v>
      </c>
      <c r="F15466" s="7" t="s">
        <v>31</v>
      </c>
      <c r="G15466" s="8">
        <v>7.65</v>
      </c>
      <c r="H15466" s="9">
        <v>1.8149999999999999E-2</v>
      </c>
      <c r="I15466" s="10">
        <v>144714.64000000001</v>
      </c>
      <c r="J15466" s="11"/>
      <c r="K15466" s="7" t="s">
        <v>30146</v>
      </c>
      <c r="L15466" s="11"/>
      <c r="M15466" s="11"/>
      <c r="N15466" s="38">
        <f>I15466*(100-$B$4)*(100-$B$5)/10000</f>
        <v>144714.64000000001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654</v>
      </c>
      <c r="D15467" s="7"/>
      <c r="E15467" s="7" t="s">
        <v>48</v>
      </c>
      <c r="F15467" s="7" t="s">
        <v>31</v>
      </c>
      <c r="G15467" s="8">
        <v>7.65</v>
      </c>
      <c r="H15467" s="9">
        <v>1.8149999999999999E-2</v>
      </c>
      <c r="I15467" s="10">
        <v>155295.96</v>
      </c>
      <c r="J15467" s="11"/>
      <c r="K15467" s="7" t="s">
        <v>30146</v>
      </c>
      <c r="L15467" s="11"/>
      <c r="M15467" s="11"/>
      <c r="N15467" s="38">
        <f>I15467*(100-$B$4)*(100-$B$5)/10000</f>
        <v>155295.96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654</v>
      </c>
      <c r="D15468" s="7"/>
      <c r="E15468" s="7" t="s">
        <v>48</v>
      </c>
      <c r="F15468" s="7" t="s">
        <v>31</v>
      </c>
      <c r="G15468" s="8">
        <v>7.65</v>
      </c>
      <c r="H15468" s="9">
        <v>1.8149999999999999E-2</v>
      </c>
      <c r="I15468" s="10">
        <v>155295.96</v>
      </c>
      <c r="J15468" s="11"/>
      <c r="K15468" s="7" t="s">
        <v>30146</v>
      </c>
      <c r="L15468" s="11"/>
      <c r="M15468" s="11"/>
      <c r="N15468" s="38">
        <f>I15468*(100-$B$4)*(100-$B$5)/10000</f>
        <v>155295.96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13058</v>
      </c>
      <c r="D15469" s="7"/>
      <c r="E15469" s="7" t="s">
        <v>9324</v>
      </c>
      <c r="F15469" s="7" t="s">
        <v>31</v>
      </c>
      <c r="G15469" s="8">
        <v>7.65</v>
      </c>
      <c r="H15469" s="9">
        <v>1.8149999999999999E-2</v>
      </c>
      <c r="I15469" s="10">
        <v>173048.86</v>
      </c>
      <c r="J15469" s="11"/>
      <c r="K15469" s="7" t="s">
        <v>30146</v>
      </c>
      <c r="L15469" s="11"/>
      <c r="M15469" s="11"/>
      <c r="N15469" s="38">
        <f>I15469*(100-$B$4)*(100-$B$5)/10000</f>
        <v>173048.86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13058</v>
      </c>
      <c r="D15470" s="7"/>
      <c r="E15470" s="7" t="s">
        <v>9324</v>
      </c>
      <c r="F15470" s="7" t="s">
        <v>31</v>
      </c>
      <c r="G15470" s="8">
        <v>7.65</v>
      </c>
      <c r="H15470" s="9">
        <v>1.8149999999999999E-2</v>
      </c>
      <c r="I15470" s="10">
        <v>173048.86</v>
      </c>
      <c r="J15470" s="11"/>
      <c r="K15470" s="7" t="s">
        <v>30146</v>
      </c>
      <c r="L15470" s="11"/>
      <c r="M15470" s="11"/>
      <c r="N15470" s="38">
        <f>I15470*(100-$B$4)*(100-$B$5)/10000</f>
        <v>173048.86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254</v>
      </c>
      <c r="D15471" s="7"/>
      <c r="E15471" s="7" t="s">
        <v>572</v>
      </c>
      <c r="F15471" s="7" t="s">
        <v>31</v>
      </c>
      <c r="G15471" s="8">
        <v>15.7</v>
      </c>
      <c r="H15471" s="9">
        <v>4.8481000000000003E-2</v>
      </c>
      <c r="I15471" s="10">
        <v>200422.02</v>
      </c>
      <c r="J15471" s="11"/>
      <c r="K15471" s="7" t="s">
        <v>30146</v>
      </c>
      <c r="L15471" s="11"/>
      <c r="M15471" s="11"/>
      <c r="N15471" s="38">
        <f>I15471*(100-$B$4)*(100-$B$5)/10000</f>
        <v>200422.02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254</v>
      </c>
      <c r="D15472" s="7"/>
      <c r="E15472" s="7" t="s">
        <v>572</v>
      </c>
      <c r="F15472" s="7" t="s">
        <v>31</v>
      </c>
      <c r="G15472" s="8">
        <v>15.7</v>
      </c>
      <c r="H15472" s="9">
        <v>4.8481000000000003E-2</v>
      </c>
      <c r="I15472" s="10">
        <v>200422.02</v>
      </c>
      <c r="J15472" s="11"/>
      <c r="K15472" s="7" t="s">
        <v>30146</v>
      </c>
      <c r="L15472" s="11"/>
      <c r="M15472" s="11"/>
      <c r="N15472" s="38">
        <f>I15472*(100-$B$4)*(100-$B$5)/10000</f>
        <v>200422.02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261</v>
      </c>
      <c r="D15473" s="7"/>
      <c r="E15473" s="7" t="s">
        <v>15640</v>
      </c>
      <c r="F15473" s="7" t="s">
        <v>31</v>
      </c>
      <c r="G15473" s="8">
        <v>15.7</v>
      </c>
      <c r="H15473" s="9">
        <v>4.8481000000000003E-2</v>
      </c>
      <c r="I15473" s="10">
        <v>226564</v>
      </c>
      <c r="J15473" s="11"/>
      <c r="K15473" s="7" t="s">
        <v>30146</v>
      </c>
      <c r="L15473" s="11"/>
      <c r="M15473" s="11"/>
      <c r="N15473" s="38">
        <f>I15473*(100-$B$4)*(100-$B$5)/10000</f>
        <v>226564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261</v>
      </c>
      <c r="D15474" s="7"/>
      <c r="E15474" s="7" t="s">
        <v>15640</v>
      </c>
      <c r="F15474" s="7" t="s">
        <v>31</v>
      </c>
      <c r="G15474" s="8">
        <v>15.7</v>
      </c>
      <c r="H15474" s="9">
        <v>4.8481000000000003E-2</v>
      </c>
      <c r="I15474" s="10">
        <v>226564</v>
      </c>
      <c r="J15474" s="11"/>
      <c r="K15474" s="7" t="s">
        <v>30146</v>
      </c>
      <c r="L15474" s="11"/>
      <c r="M15474" s="11"/>
      <c r="N15474" s="38">
        <f>I15474*(100-$B$4)*(100-$B$5)/10000</f>
        <v>226564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11.1" customHeight="1" outlineLevel="3" x14ac:dyDescent="0.2">
      <c r="A15475" s="29" t="s">
        <v>30712</v>
      </c>
      <c r="B15475" s="29"/>
      <c r="C15475" s="29"/>
      <c r="D15475" s="29"/>
      <c r="E15475" s="29"/>
      <c r="F15475" s="29"/>
      <c r="G15475" s="29"/>
      <c r="H15475" s="29"/>
      <c r="I15475" s="29"/>
      <c r="J15475" s="29"/>
      <c r="K15475" s="29"/>
      <c r="L15475" s="29"/>
      <c r="M15475" s="29"/>
      <c r="N15475" s="36"/>
      <c r="O15475" s="36"/>
      <c r="P15475" s="36"/>
      <c r="Q15475" s="36"/>
    </row>
    <row r="15476" spans="1:17" ht="11.1" customHeight="1" outlineLevel="4" x14ac:dyDescent="0.2">
      <c r="A15476" s="30" t="s">
        <v>30713</v>
      </c>
      <c r="B15476" s="30"/>
      <c r="C15476" s="30"/>
      <c r="D15476" s="30"/>
      <c r="E15476" s="30"/>
      <c r="F15476" s="30"/>
      <c r="G15476" s="30"/>
      <c r="H15476" s="30"/>
      <c r="I15476" s="30"/>
      <c r="J15476" s="30"/>
      <c r="K15476" s="30"/>
      <c r="L15476" s="30"/>
      <c r="M15476" s="30"/>
      <c r="N15476" s="37"/>
      <c r="O15476" s="37"/>
      <c r="P15476" s="37"/>
      <c r="Q15476" s="37"/>
    </row>
    <row r="15477" spans="1:17" ht="47.1" customHeight="1" outlineLevel="5" x14ac:dyDescent="0.2">
      <c r="A15477" s="6" t="s">
        <v>30714</v>
      </c>
      <c r="B15477" s="7" t="s">
        <v>30715</v>
      </c>
      <c r="C15477" s="7" t="s">
        <v>5241</v>
      </c>
      <c r="D15477" s="7"/>
      <c r="E15477" s="7" t="s">
        <v>30716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7.1" customHeight="1" outlineLevel="5" x14ac:dyDescent="0.2">
      <c r="A15478" s="6" t="s">
        <v>30717</v>
      </c>
      <c r="B15478" s="7" t="s">
        <v>30718</v>
      </c>
      <c r="C15478" s="7" t="s">
        <v>5241</v>
      </c>
      <c r="D15478" s="7"/>
      <c r="E15478" s="7" t="s">
        <v>30716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7.1" customHeight="1" outlineLevel="5" x14ac:dyDescent="0.2">
      <c r="A15479" s="6" t="s">
        <v>30719</v>
      </c>
      <c r="B15479" s="7" t="s">
        <v>30720</v>
      </c>
      <c r="C15479" s="7" t="s">
        <v>5241</v>
      </c>
      <c r="D15479" s="7"/>
      <c r="E15479" s="7" t="s">
        <v>315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7.1" customHeight="1" outlineLevel="5" x14ac:dyDescent="0.2">
      <c r="A15480" s="6" t="s">
        <v>30721</v>
      </c>
      <c r="B15480" s="7" t="s">
        <v>30722</v>
      </c>
      <c r="C15480" s="7" t="s">
        <v>5241</v>
      </c>
      <c r="D15480" s="7"/>
      <c r="E15480" s="7" t="s">
        <v>30716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7.1" customHeight="1" outlineLevel="5" x14ac:dyDescent="0.2">
      <c r="A15481" s="6" t="s">
        <v>30723</v>
      </c>
      <c r="B15481" s="7" t="s">
        <v>30724</v>
      </c>
      <c r="C15481" s="7" t="s">
        <v>5241</v>
      </c>
      <c r="D15481" s="7"/>
      <c r="E15481" s="7" t="s">
        <v>315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7.1" customHeight="1" outlineLevel="5" x14ac:dyDescent="0.2">
      <c r="A15482" s="6" t="s">
        <v>30725</v>
      </c>
      <c r="B15482" s="7" t="s">
        <v>30726</v>
      </c>
      <c r="C15482" s="7" t="s">
        <v>5241</v>
      </c>
      <c r="D15482" s="7"/>
      <c r="E15482" s="7" t="s">
        <v>30727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7.1" customHeight="1" outlineLevel="5" x14ac:dyDescent="0.2">
      <c r="A15483" s="6" t="s">
        <v>30728</v>
      </c>
      <c r="B15483" s="7" t="s">
        <v>30729</v>
      </c>
      <c r="C15483" s="7" t="s">
        <v>5241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7.1" customHeight="1" outlineLevel="5" x14ac:dyDescent="0.2">
      <c r="A15484" s="6" t="s">
        <v>30730</v>
      </c>
      <c r="B15484" s="7" t="s">
        <v>30731</v>
      </c>
      <c r="C15484" s="7" t="s">
        <v>5241</v>
      </c>
      <c r="D15484" s="7"/>
      <c r="E15484" s="7" t="s">
        <v>2853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7.1" customHeight="1" outlineLevel="5" x14ac:dyDescent="0.2">
      <c r="A15485" s="6" t="s">
        <v>30732</v>
      </c>
      <c r="B15485" s="7" t="s">
        <v>30733</v>
      </c>
      <c r="C15485" s="7" t="s">
        <v>5241</v>
      </c>
      <c r="D15485" s="7"/>
      <c r="E15485" s="7" t="s">
        <v>315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7.1" customHeight="1" outlineLevel="5" x14ac:dyDescent="0.2">
      <c r="A15486" s="6" t="s">
        <v>30734</v>
      </c>
      <c r="B15486" s="7" t="s">
        <v>30735</v>
      </c>
      <c r="C15486" s="7" t="s">
        <v>5241</v>
      </c>
      <c r="D15486" s="7"/>
      <c r="E15486" s="7" t="s">
        <v>315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7.1" customHeight="1" outlineLevel="5" x14ac:dyDescent="0.2">
      <c r="A15487" s="6" t="s">
        <v>30736</v>
      </c>
      <c r="B15487" s="7" t="s">
        <v>30737</v>
      </c>
      <c r="C15487" s="7" t="s">
        <v>5241</v>
      </c>
      <c r="D15487" s="7"/>
      <c r="E15487" s="7" t="s">
        <v>2853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7.1" customHeight="1" outlineLevel="5" x14ac:dyDescent="0.2">
      <c r="A15488" s="6" t="s">
        <v>30738</v>
      </c>
      <c r="B15488" s="7" t="s">
        <v>30739</v>
      </c>
      <c r="C15488" s="7" t="s">
        <v>5241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7.1" customHeight="1" outlineLevel="5" x14ac:dyDescent="0.2">
      <c r="A15489" s="6" t="s">
        <v>30740</v>
      </c>
      <c r="B15489" s="7" t="s">
        <v>30741</v>
      </c>
      <c r="C15489" s="7" t="s">
        <v>5241</v>
      </c>
      <c r="D15489" s="7"/>
      <c r="E15489" s="7" t="s">
        <v>30727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7.1" customHeight="1" outlineLevel="5" x14ac:dyDescent="0.2">
      <c r="A15490" s="6" t="s">
        <v>30742</v>
      </c>
      <c r="B15490" s="7" t="s">
        <v>30743</v>
      </c>
      <c r="C15490" s="7" t="s">
        <v>5241</v>
      </c>
      <c r="D15490" s="7"/>
      <c r="E15490" s="7" t="s">
        <v>30716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7.1" customHeight="1" outlineLevel="5" x14ac:dyDescent="0.2">
      <c r="A15491" s="6" t="s">
        <v>30744</v>
      </c>
      <c r="B15491" s="7" t="s">
        <v>30745</v>
      </c>
      <c r="C15491" s="7" t="s">
        <v>5241</v>
      </c>
      <c r="D15491" s="7"/>
      <c r="E15491" s="7" t="s">
        <v>30716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30746</v>
      </c>
      <c r="B15492" s="7" t="s">
        <v>30747</v>
      </c>
      <c r="C15492" s="7" t="s">
        <v>5241</v>
      </c>
      <c r="D15492" s="7"/>
      <c r="E15492" s="7" t="s">
        <v>315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30748</v>
      </c>
      <c r="B15493" s="7" t="s">
        <v>30749</v>
      </c>
      <c r="C15493" s="7" t="s">
        <v>5241</v>
      </c>
      <c r="D15493" s="7"/>
      <c r="E15493" s="7" t="s">
        <v>30716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30750</v>
      </c>
      <c r="B15494" s="7" t="s">
        <v>30751</v>
      </c>
      <c r="C15494" s="7" t="s">
        <v>5241</v>
      </c>
      <c r="D15494" s="7"/>
      <c r="E15494" s="7" t="s">
        <v>30716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30752</v>
      </c>
      <c r="B15495" s="7" t="s">
        <v>30753</v>
      </c>
      <c r="C15495" s="7" t="s">
        <v>5241</v>
      </c>
      <c r="D15495" s="7"/>
      <c r="E15495" s="7" t="s">
        <v>2853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30754</v>
      </c>
      <c r="B15496" s="7" t="s">
        <v>30755</v>
      </c>
      <c r="C15496" s="7" t="s">
        <v>5241</v>
      </c>
      <c r="D15496" s="7"/>
      <c r="E15496" s="7" t="s">
        <v>30716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30756</v>
      </c>
      <c r="B15497" s="7" t="s">
        <v>30757</v>
      </c>
      <c r="C15497" s="7" t="s">
        <v>5241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30758</v>
      </c>
      <c r="B15498" s="7" t="s">
        <v>30759</v>
      </c>
      <c r="C15498" s="7" t="s">
        <v>5241</v>
      </c>
      <c r="D15498" s="7"/>
      <c r="E15498" s="7" t="s">
        <v>30727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30760</v>
      </c>
      <c r="B15499" s="7" t="s">
        <v>30761</v>
      </c>
      <c r="C15499" s="7" t="s">
        <v>5241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30762</v>
      </c>
      <c r="B15500" s="7" t="s">
        <v>30763</v>
      </c>
      <c r="C15500" s="7" t="s">
        <v>5241</v>
      </c>
      <c r="D15500" s="7"/>
      <c r="E15500" s="7" t="s">
        <v>315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30764</v>
      </c>
      <c r="B15501" s="7" t="s">
        <v>30765</v>
      </c>
      <c r="C15501" s="7" t="s">
        <v>5241</v>
      </c>
      <c r="D15501" s="7"/>
      <c r="E15501" s="7" t="s">
        <v>30716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30766</v>
      </c>
      <c r="B15502" s="7" t="s">
        <v>30767</v>
      </c>
      <c r="C15502" s="7" t="s">
        <v>5241</v>
      </c>
      <c r="D15502" s="7"/>
      <c r="E15502" s="7" t="s">
        <v>2853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30768</v>
      </c>
      <c r="B15503" s="7" t="s">
        <v>30769</v>
      </c>
      <c r="C15503" s="7" t="s">
        <v>5241</v>
      </c>
      <c r="D15503" s="7"/>
      <c r="E15503" s="7" t="s">
        <v>315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30770</v>
      </c>
      <c r="B15504" s="7" t="s">
        <v>30771</v>
      </c>
      <c r="C15504" s="7" t="s">
        <v>5241</v>
      </c>
      <c r="D15504" s="7"/>
      <c r="E15504" s="7" t="s">
        <v>2853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30772</v>
      </c>
      <c r="B15505" s="7" t="s">
        <v>30773</v>
      </c>
      <c r="C15505" s="7" t="s">
        <v>5241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30774</v>
      </c>
      <c r="B15506" s="7" t="s">
        <v>30775</v>
      </c>
      <c r="C15506" s="7" t="s">
        <v>5241</v>
      </c>
      <c r="D15506" s="7"/>
      <c r="E15506" s="7" t="s">
        <v>2853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30776</v>
      </c>
      <c r="B15507" s="7" t="s">
        <v>30777</v>
      </c>
      <c r="C15507" s="7" t="s">
        <v>5241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5241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5241</v>
      </c>
      <c r="D15509" s="7"/>
      <c r="E15509" s="7" t="s">
        <v>30727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5241</v>
      </c>
      <c r="D15510" s="7"/>
      <c r="E15510" s="7" t="s">
        <v>2853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5241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5241</v>
      </c>
      <c r="D15512" s="7"/>
      <c r="E15512" s="7" t="s">
        <v>2853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5241</v>
      </c>
      <c r="D15513" s="7"/>
      <c r="E15513" s="7" t="s">
        <v>2853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5241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5241</v>
      </c>
      <c r="D15515" s="7"/>
      <c r="E15515" s="7" t="s">
        <v>30727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5241</v>
      </c>
      <c r="D15516" s="7"/>
      <c r="E15516" s="7" t="s">
        <v>30716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5241</v>
      </c>
      <c r="D15517" s="7"/>
      <c r="E15517" s="7" t="s">
        <v>30716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5241</v>
      </c>
      <c r="D15518" s="7"/>
      <c r="E15518" s="7" t="s">
        <v>2853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5241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5241</v>
      </c>
      <c r="D15520" s="7"/>
      <c r="E15520" s="7" t="s">
        <v>2853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5241</v>
      </c>
      <c r="D15521" s="7"/>
      <c r="E15521" s="7" t="s">
        <v>30727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5241</v>
      </c>
      <c r="D15522" s="7"/>
      <c r="E15522" s="7" t="s">
        <v>30727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5241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5241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5241</v>
      </c>
      <c r="D15525" s="7"/>
      <c r="E15525" s="7" t="s">
        <v>30727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5241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5241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5241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5241</v>
      </c>
      <c r="D15529" s="7"/>
      <c r="E15529" s="7" t="s">
        <v>2853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5241</v>
      </c>
      <c r="D15530" s="7"/>
      <c r="E15530" s="7" t="s">
        <v>30716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5241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5241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5241</v>
      </c>
      <c r="D15533" s="7" t="s">
        <v>35</v>
      </c>
      <c r="E15533" s="7" t="s">
        <v>26898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5241</v>
      </c>
      <c r="D15534" s="7" t="s">
        <v>35</v>
      </c>
      <c r="E15534" s="7" t="s">
        <v>26898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5241</v>
      </c>
      <c r="D15535" s="7" t="s">
        <v>35</v>
      </c>
      <c r="E15535" s="7" t="s">
        <v>26898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5241</v>
      </c>
      <c r="D15536" s="7" t="s">
        <v>35</v>
      </c>
      <c r="E15536" s="7" t="s">
        <v>26898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5241</v>
      </c>
      <c r="D15537" s="7" t="s">
        <v>35</v>
      </c>
      <c r="E15537" s="7" t="s">
        <v>26898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5241</v>
      </c>
      <c r="D15538" s="7" t="s">
        <v>35</v>
      </c>
      <c r="E15538" s="7" t="s">
        <v>26898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5241</v>
      </c>
      <c r="D15539" s="7" t="s">
        <v>35</v>
      </c>
      <c r="E15539" s="7" t="s">
        <v>26898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5241</v>
      </c>
      <c r="D15540" s="7" t="s">
        <v>35</v>
      </c>
      <c r="E15540" s="7" t="s">
        <v>26898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5241</v>
      </c>
      <c r="D15541" s="7" t="s">
        <v>35</v>
      </c>
      <c r="E15541" s="7" t="s">
        <v>26898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5241</v>
      </c>
      <c r="D15542" s="7" t="s">
        <v>35</v>
      </c>
      <c r="E15542" s="7" t="s">
        <v>26898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5241</v>
      </c>
      <c r="D15543" s="7" t="s">
        <v>35</v>
      </c>
      <c r="E15543" s="7" t="s">
        <v>26898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5241</v>
      </c>
      <c r="D15544" s="7" t="s">
        <v>35</v>
      </c>
      <c r="E15544" s="7" t="s">
        <v>26898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5241</v>
      </c>
      <c r="D15545" s="7" t="s">
        <v>35</v>
      </c>
      <c r="E15545" s="7" t="s">
        <v>26898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5241</v>
      </c>
      <c r="D15546" s="7" t="s">
        <v>35</v>
      </c>
      <c r="E15546" s="7" t="s">
        <v>26898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5241</v>
      </c>
      <c r="D15547" s="7" t="s">
        <v>35</v>
      </c>
      <c r="E15547" s="7" t="s">
        <v>26898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5241</v>
      </c>
      <c r="D15548" s="7" t="s">
        <v>35</v>
      </c>
      <c r="E15548" s="7" t="s">
        <v>26898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5241</v>
      </c>
      <c r="D15549" s="7" t="s">
        <v>35</v>
      </c>
      <c r="E15549" s="7" t="s">
        <v>26898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5241</v>
      </c>
      <c r="D15550" s="7" t="s">
        <v>35</v>
      </c>
      <c r="E15550" s="7" t="s">
        <v>26898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5241</v>
      </c>
      <c r="D15551" s="7" t="s">
        <v>35</v>
      </c>
      <c r="E15551" s="7" t="s">
        <v>26898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5241</v>
      </c>
      <c r="D15552" s="7" t="s">
        <v>35</v>
      </c>
      <c r="E15552" s="7" t="s">
        <v>26898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5241</v>
      </c>
      <c r="D15553" s="7" t="s">
        <v>35</v>
      </c>
      <c r="E15553" s="7" t="s">
        <v>26898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 t="s">
        <v>406</v>
      </c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5241</v>
      </c>
      <c r="D15554" s="7" t="s">
        <v>35</v>
      </c>
      <c r="E15554" s="7" t="s">
        <v>26898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 t="s">
        <v>406</v>
      </c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5241</v>
      </c>
      <c r="D15555" s="7" t="s">
        <v>35</v>
      </c>
      <c r="E15555" s="7" t="s">
        <v>26898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 t="s">
        <v>406</v>
      </c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5241</v>
      </c>
      <c r="D15556" s="7" t="s">
        <v>35</v>
      </c>
      <c r="E15556" s="7" t="s">
        <v>26898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 t="s">
        <v>406</v>
      </c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5241</v>
      </c>
      <c r="D15557" s="7" t="s">
        <v>35</v>
      </c>
      <c r="E15557" s="7" t="s">
        <v>26898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 t="s">
        <v>406</v>
      </c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5241</v>
      </c>
      <c r="D15558" s="7" t="s">
        <v>35</v>
      </c>
      <c r="E15558" s="7" t="s">
        <v>26898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 t="s">
        <v>406</v>
      </c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5241</v>
      </c>
      <c r="D15559" s="7" t="s">
        <v>35</v>
      </c>
      <c r="E15559" s="7" t="s">
        <v>26898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 t="s">
        <v>406</v>
      </c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5241</v>
      </c>
      <c r="D15560" s="7" t="s">
        <v>35</v>
      </c>
      <c r="E15560" s="7" t="s">
        <v>26898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5241</v>
      </c>
      <c r="D15561" s="7" t="s">
        <v>29</v>
      </c>
      <c r="E15561" s="7" t="s">
        <v>30727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5241</v>
      </c>
      <c r="D15562" s="7" t="s">
        <v>29</v>
      </c>
      <c r="E15562" s="7" t="s">
        <v>30727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5241</v>
      </c>
      <c r="D15563" s="7" t="s">
        <v>29</v>
      </c>
      <c r="E15563" s="7" t="s">
        <v>30727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5241</v>
      </c>
      <c r="D15564" s="7" t="s">
        <v>29</v>
      </c>
      <c r="E15564" s="7" t="s">
        <v>30727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5241</v>
      </c>
      <c r="D15565" s="7" t="s">
        <v>29</v>
      </c>
      <c r="E15565" s="7" t="s">
        <v>30727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5241</v>
      </c>
      <c r="D15566" s="7" t="s">
        <v>29</v>
      </c>
      <c r="E15566" s="7" t="s">
        <v>30727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5241</v>
      </c>
      <c r="D15567" s="7" t="s">
        <v>29</v>
      </c>
      <c r="E15567" s="7" t="s">
        <v>30727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5241</v>
      </c>
      <c r="D15568" s="7" t="s">
        <v>29</v>
      </c>
      <c r="E15568" s="7" t="s">
        <v>30727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5241</v>
      </c>
      <c r="D15569" s="7" t="s">
        <v>29</v>
      </c>
      <c r="E15569" s="7" t="s">
        <v>30727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5241</v>
      </c>
      <c r="D15570" s="7" t="s">
        <v>29</v>
      </c>
      <c r="E15570" s="7" t="s">
        <v>30727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5241</v>
      </c>
      <c r="D15571" s="7" t="s">
        <v>29</v>
      </c>
      <c r="E15571" s="7" t="s">
        <v>30727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5241</v>
      </c>
      <c r="D15572" s="7" t="s">
        <v>29</v>
      </c>
      <c r="E15572" s="7" t="s">
        <v>30727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5241</v>
      </c>
      <c r="D15573" s="7" t="s">
        <v>29</v>
      </c>
      <c r="E15573" s="7" t="s">
        <v>30727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5241</v>
      </c>
      <c r="D15574" s="7" t="s">
        <v>29</v>
      </c>
      <c r="E15574" s="7" t="s">
        <v>30727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5241</v>
      </c>
      <c r="D15575" s="7" t="s">
        <v>29</v>
      </c>
      <c r="E15575" s="7" t="s">
        <v>30727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5241</v>
      </c>
      <c r="D15576" s="7" t="s">
        <v>29</v>
      </c>
      <c r="E15576" s="7" t="s">
        <v>30727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5241</v>
      </c>
      <c r="D15577" s="7" t="s">
        <v>29</v>
      </c>
      <c r="E15577" s="7" t="s">
        <v>30727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5241</v>
      </c>
      <c r="D15578" s="7" t="s">
        <v>29</v>
      </c>
      <c r="E15578" s="7" t="s">
        <v>30727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5241</v>
      </c>
      <c r="D15579" s="7" t="s">
        <v>29</v>
      </c>
      <c r="E15579" s="7" t="s">
        <v>30727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5241</v>
      </c>
      <c r="D15580" s="7" t="s">
        <v>29</v>
      </c>
      <c r="E15580" s="7" t="s">
        <v>30727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5241</v>
      </c>
      <c r="D15581" s="7" t="s">
        <v>29</v>
      </c>
      <c r="E15581" s="7" t="s">
        <v>30727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5241</v>
      </c>
      <c r="D15582" s="7" t="s">
        <v>29</v>
      </c>
      <c r="E15582" s="7" t="s">
        <v>30727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5241</v>
      </c>
      <c r="D15583" s="7" t="s">
        <v>29</v>
      </c>
      <c r="E15583" s="7" t="s">
        <v>30727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5241</v>
      </c>
      <c r="D15584" s="7" t="s">
        <v>29</v>
      </c>
      <c r="E15584" s="7" t="s">
        <v>30727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5241</v>
      </c>
      <c r="D15585" s="7" t="s">
        <v>29</v>
      </c>
      <c r="E15585" s="7" t="s">
        <v>30727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5241</v>
      </c>
      <c r="D15586" s="7" t="s">
        <v>29</v>
      </c>
      <c r="E15586" s="7" t="s">
        <v>30727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5241</v>
      </c>
      <c r="D15587" s="7" t="s">
        <v>29</v>
      </c>
      <c r="E15587" s="7" t="s">
        <v>30727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5241</v>
      </c>
      <c r="D15588" s="7" t="s">
        <v>29</v>
      </c>
      <c r="E15588" s="7" t="s">
        <v>30727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5241</v>
      </c>
      <c r="D15589" s="7" t="s">
        <v>61</v>
      </c>
      <c r="E15589" s="7" t="s">
        <v>30727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5241</v>
      </c>
      <c r="D15590" s="7" t="s">
        <v>61</v>
      </c>
      <c r="E15590" s="7" t="s">
        <v>30727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5241</v>
      </c>
      <c r="D15591" s="7" t="s">
        <v>61</v>
      </c>
      <c r="E15591" s="7" t="s">
        <v>30727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5241</v>
      </c>
      <c r="D15592" s="7" t="s">
        <v>61</v>
      </c>
      <c r="E15592" s="7" t="s">
        <v>30727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5241</v>
      </c>
      <c r="D15593" s="7" t="s">
        <v>61</v>
      </c>
      <c r="E15593" s="7" t="s">
        <v>30727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5241</v>
      </c>
      <c r="D15594" s="7" t="s">
        <v>61</v>
      </c>
      <c r="E15594" s="7" t="s">
        <v>30727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5241</v>
      </c>
      <c r="D15595" s="7" t="s">
        <v>61</v>
      </c>
      <c r="E15595" s="7" t="s">
        <v>30727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5241</v>
      </c>
      <c r="D15596" s="7" t="s">
        <v>61</v>
      </c>
      <c r="E15596" s="7" t="s">
        <v>30727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5241</v>
      </c>
      <c r="D15597" s="7" t="s">
        <v>61</v>
      </c>
      <c r="E15597" s="7" t="s">
        <v>30727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5241</v>
      </c>
      <c r="D15598" s="7" t="s">
        <v>61</v>
      </c>
      <c r="E15598" s="7" t="s">
        <v>30727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5241</v>
      </c>
      <c r="D15599" s="7" t="s">
        <v>61</v>
      </c>
      <c r="E15599" s="7" t="s">
        <v>30727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5241</v>
      </c>
      <c r="D15600" s="7" t="s">
        <v>61</v>
      </c>
      <c r="E15600" s="7" t="s">
        <v>30727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5241</v>
      </c>
      <c r="D15601" s="7" t="s">
        <v>61</v>
      </c>
      <c r="E15601" s="7" t="s">
        <v>30727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5241</v>
      </c>
      <c r="D15602" s="7" t="s">
        <v>61</v>
      </c>
      <c r="E15602" s="7" t="s">
        <v>30727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5241</v>
      </c>
      <c r="D15603" s="7" t="s">
        <v>61</v>
      </c>
      <c r="E15603" s="7" t="s">
        <v>30727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5241</v>
      </c>
      <c r="D15604" s="7" t="s">
        <v>61</v>
      </c>
      <c r="E15604" s="7" t="s">
        <v>30727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5241</v>
      </c>
      <c r="D15605" s="7" t="s">
        <v>61</v>
      </c>
      <c r="E15605" s="7" t="s">
        <v>30727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5241</v>
      </c>
      <c r="D15606" s="7" t="s">
        <v>61</v>
      </c>
      <c r="E15606" s="7" t="s">
        <v>30727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5241</v>
      </c>
      <c r="D15607" s="7" t="s">
        <v>61</v>
      </c>
      <c r="E15607" s="7" t="s">
        <v>30727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5241</v>
      </c>
      <c r="D15608" s="7" t="s">
        <v>61</v>
      </c>
      <c r="E15608" s="7" t="s">
        <v>30727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5241</v>
      </c>
      <c r="D15609" s="7" t="s">
        <v>61</v>
      </c>
      <c r="E15609" s="7" t="s">
        <v>30727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5241</v>
      </c>
      <c r="D15610" s="7" t="s">
        <v>61</v>
      </c>
      <c r="E15610" s="7" t="s">
        <v>30727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5241</v>
      </c>
      <c r="D15611" s="7" t="s">
        <v>61</v>
      </c>
      <c r="E15611" s="7" t="s">
        <v>30727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5241</v>
      </c>
      <c r="D15612" s="7" t="s">
        <v>61</v>
      </c>
      <c r="E15612" s="7" t="s">
        <v>30727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5241</v>
      </c>
      <c r="D15613" s="7" t="s">
        <v>61</v>
      </c>
      <c r="E15613" s="7" t="s">
        <v>30727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5241</v>
      </c>
      <c r="D15614" s="7" t="s">
        <v>61</v>
      </c>
      <c r="E15614" s="7" t="s">
        <v>30727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5241</v>
      </c>
      <c r="D15615" s="7" t="s">
        <v>61</v>
      </c>
      <c r="E15615" s="7" t="s">
        <v>30727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5241</v>
      </c>
      <c r="D15616" s="7" t="s">
        <v>61</v>
      </c>
      <c r="E15616" s="7" t="s">
        <v>30727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11.1" customHeight="1" outlineLevel="4" x14ac:dyDescent="0.2">
      <c r="A15617" s="30" t="s">
        <v>30996</v>
      </c>
      <c r="B15617" s="30"/>
      <c r="C15617" s="30"/>
      <c r="D15617" s="30"/>
      <c r="E15617" s="30"/>
      <c r="F15617" s="30"/>
      <c r="G15617" s="30"/>
      <c r="H15617" s="30"/>
      <c r="I15617" s="30"/>
      <c r="J15617" s="30"/>
      <c r="K15617" s="30"/>
      <c r="L15617" s="30"/>
      <c r="M15617" s="30"/>
      <c r="N15617" s="37"/>
      <c r="O15617" s="37"/>
      <c r="P15617" s="37"/>
      <c r="Q15617" s="37"/>
    </row>
    <row r="15618" spans="1:17" ht="35.1" customHeight="1" outlineLevel="5" x14ac:dyDescent="0.2">
      <c r="A15618" s="6" t="s">
        <v>30997</v>
      </c>
      <c r="B15618" s="7" t="s">
        <v>30998</v>
      </c>
      <c r="C15618" s="7" t="s">
        <v>5241</v>
      </c>
      <c r="D15618" s="7"/>
      <c r="E15618" s="7" t="s">
        <v>392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30999</v>
      </c>
      <c r="B15619" s="7" t="s">
        <v>31000</v>
      </c>
      <c r="C15619" s="7" t="s">
        <v>5241</v>
      </c>
      <c r="D15619" s="7"/>
      <c r="E15619" s="7" t="s">
        <v>30727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31001</v>
      </c>
      <c r="B15620" s="7" t="s">
        <v>31002</v>
      </c>
      <c r="C15620" s="7" t="s">
        <v>5241</v>
      </c>
      <c r="D15620" s="7"/>
      <c r="E15620" s="7" t="s">
        <v>30716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31003</v>
      </c>
      <c r="B15621" s="7" t="s">
        <v>31004</v>
      </c>
      <c r="C15621" s="7" t="s">
        <v>5241</v>
      </c>
      <c r="D15621" s="7"/>
      <c r="E15621" s="7" t="s">
        <v>30727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5241</v>
      </c>
      <c r="D15622" s="7"/>
      <c r="E15622" s="7" t="s">
        <v>392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31007</v>
      </c>
      <c r="B15623" s="7" t="s">
        <v>31008</v>
      </c>
      <c r="C15623" s="7" t="s">
        <v>5241</v>
      </c>
      <c r="D15623" s="7"/>
      <c r="E15623" s="7" t="s">
        <v>315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5241</v>
      </c>
      <c r="D15624" s="7"/>
      <c r="E15624" s="7" t="s">
        <v>30716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31011</v>
      </c>
      <c r="B15625" s="7" t="s">
        <v>31012</v>
      </c>
      <c r="C15625" s="7" t="s">
        <v>5241</v>
      </c>
      <c r="D15625" s="7"/>
      <c r="E15625" s="7" t="s">
        <v>30727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31013</v>
      </c>
      <c r="B15626" s="7" t="s">
        <v>31014</v>
      </c>
      <c r="C15626" s="7" t="s">
        <v>5241</v>
      </c>
      <c r="D15626" s="7"/>
      <c r="E15626" s="7" t="s">
        <v>30727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31015</v>
      </c>
      <c r="B15627" s="7" t="s">
        <v>31016</v>
      </c>
      <c r="C15627" s="7" t="s">
        <v>5241</v>
      </c>
      <c r="D15627" s="7"/>
      <c r="E15627" s="7" t="s">
        <v>315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31017</v>
      </c>
      <c r="B15628" s="7" t="s">
        <v>31018</v>
      </c>
      <c r="C15628" s="7" t="s">
        <v>5241</v>
      </c>
      <c r="D15628" s="7"/>
      <c r="E15628" s="7" t="s">
        <v>6848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31019</v>
      </c>
      <c r="B15629" s="7" t="s">
        <v>31020</v>
      </c>
      <c r="C15629" s="7" t="s">
        <v>5241</v>
      </c>
      <c r="D15629" s="7"/>
      <c r="E15629" s="7" t="s">
        <v>392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5241</v>
      </c>
      <c r="D15630" s="7"/>
      <c r="E15630" s="7" t="s">
        <v>392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31023</v>
      </c>
      <c r="B15631" s="7" t="s">
        <v>31024</v>
      </c>
      <c r="C15631" s="7" t="s">
        <v>5241</v>
      </c>
      <c r="D15631" s="7"/>
      <c r="E15631" s="7" t="s">
        <v>30716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5241</v>
      </c>
      <c r="D15632" s="7"/>
      <c r="E15632" s="7" t="s">
        <v>315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31027</v>
      </c>
      <c r="B15633" s="7" t="s">
        <v>31028</v>
      </c>
      <c r="C15633" s="7" t="s">
        <v>5241</v>
      </c>
      <c r="D15633" s="7"/>
      <c r="E15633" s="7" t="s">
        <v>30727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31029</v>
      </c>
      <c r="B15634" s="7" t="s">
        <v>31030</v>
      </c>
      <c r="C15634" s="7" t="s">
        <v>5241</v>
      </c>
      <c r="D15634" s="7"/>
      <c r="E15634" s="7" t="s">
        <v>30727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31031</v>
      </c>
      <c r="B15635" s="7" t="s">
        <v>31032</v>
      </c>
      <c r="C15635" s="7" t="s">
        <v>5241</v>
      </c>
      <c r="D15635" s="7"/>
      <c r="E15635" s="7" t="s">
        <v>392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31033</v>
      </c>
      <c r="B15636" s="7" t="s">
        <v>31034</v>
      </c>
      <c r="C15636" s="7" t="s">
        <v>5241</v>
      </c>
      <c r="D15636" s="7"/>
      <c r="E15636" s="7" t="s">
        <v>30716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31035</v>
      </c>
      <c r="B15637" s="7" t="s">
        <v>31036</v>
      </c>
      <c r="C15637" s="7" t="s">
        <v>5241</v>
      </c>
      <c r="D15637" s="7"/>
      <c r="E15637" s="7" t="s">
        <v>315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31037</v>
      </c>
      <c r="B15638" s="7" t="s">
        <v>31038</v>
      </c>
      <c r="C15638" s="7" t="s">
        <v>5241</v>
      </c>
      <c r="D15638" s="7"/>
      <c r="E15638" s="7" t="s">
        <v>392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31039</v>
      </c>
      <c r="B15639" s="7" t="s">
        <v>31040</v>
      </c>
      <c r="C15639" s="7" t="s">
        <v>5241</v>
      </c>
      <c r="D15639" s="7"/>
      <c r="E15639" s="7" t="s">
        <v>2853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31041</v>
      </c>
      <c r="B15640" s="7" t="s">
        <v>31042</v>
      </c>
      <c r="C15640" s="7" t="s">
        <v>5241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31043</v>
      </c>
      <c r="B15641" s="7" t="s">
        <v>31044</v>
      </c>
      <c r="C15641" s="7" t="s">
        <v>5241</v>
      </c>
      <c r="D15641" s="7"/>
      <c r="E15641" s="7" t="s">
        <v>315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31045</v>
      </c>
      <c r="B15642" s="7" t="s">
        <v>31046</v>
      </c>
      <c r="C15642" s="7" t="s">
        <v>5241</v>
      </c>
      <c r="D15642" s="7"/>
      <c r="E15642" s="7" t="s">
        <v>30716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31047</v>
      </c>
      <c r="B15643" s="7" t="s">
        <v>31048</v>
      </c>
      <c r="C15643" s="7" t="s">
        <v>5241</v>
      </c>
      <c r="D15643" s="7"/>
      <c r="E15643" s="7" t="s">
        <v>2853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5241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30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5241</v>
      </c>
      <c r="D15645" s="7"/>
      <c r="E15645" s="7" t="s">
        <v>2853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5241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5241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31057</v>
      </c>
      <c r="B15648" s="7" t="s">
        <v>31058</v>
      </c>
      <c r="C15648" s="7" t="s">
        <v>5241</v>
      </c>
      <c r="D15648" s="7"/>
      <c r="E15648" s="7" t="s">
        <v>30716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5241</v>
      </c>
      <c r="D15649" s="7"/>
      <c r="E15649" s="7" t="s">
        <v>2853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5241</v>
      </c>
      <c r="D15650" s="7"/>
      <c r="E15650" s="7" t="s">
        <v>30716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5241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31065</v>
      </c>
      <c r="B15652" s="7" t="s">
        <v>31066</v>
      </c>
      <c r="C15652" s="7" t="s">
        <v>5241</v>
      </c>
      <c r="D15652" s="7"/>
      <c r="E15652" s="7" t="s">
        <v>30716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5241</v>
      </c>
      <c r="D15653" s="7"/>
      <c r="E15653" s="7" t="s">
        <v>2853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5241</v>
      </c>
      <c r="D15654" s="7"/>
      <c r="E15654" s="7" t="s">
        <v>2853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5241</v>
      </c>
      <c r="D15655" s="7"/>
      <c r="E15655" s="7" t="s">
        <v>2853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5241</v>
      </c>
      <c r="D15656" s="7"/>
      <c r="E15656" s="7" t="s">
        <v>315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5241</v>
      </c>
      <c r="D15657" s="7"/>
      <c r="E15657" s="7" t="s">
        <v>30716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30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31077</v>
      </c>
      <c r="B15658" s="7" t="s">
        <v>31078</v>
      </c>
      <c r="C15658" s="7" t="s">
        <v>5241</v>
      </c>
      <c r="D15658" s="7"/>
      <c r="E15658" s="7" t="s">
        <v>30716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5241</v>
      </c>
      <c r="D15659" s="7"/>
      <c r="E15659" s="7" t="s">
        <v>30727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31081</v>
      </c>
      <c r="B15660" s="7" t="s">
        <v>31082</v>
      </c>
      <c r="C15660" s="7" t="s">
        <v>5241</v>
      </c>
      <c r="D15660" s="7"/>
      <c r="E15660" s="7" t="s">
        <v>2853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5241</v>
      </c>
      <c r="D15661" s="7"/>
      <c r="E15661" s="7" t="s">
        <v>315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5241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5241</v>
      </c>
      <c r="D15663" s="7"/>
      <c r="E15663" s="7" t="s">
        <v>30716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5241</v>
      </c>
      <c r="D15664" s="7"/>
      <c r="E15664" s="7" t="s">
        <v>2853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5241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5241</v>
      </c>
      <c r="D15666" s="7"/>
      <c r="E15666" s="7" t="s">
        <v>2853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5241</v>
      </c>
      <c r="D15667" s="7"/>
      <c r="E15667" s="7" t="s">
        <v>2853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5241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5241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5241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5241</v>
      </c>
      <c r="D15671" s="7"/>
      <c r="E15671" s="7" t="s">
        <v>30716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30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31105</v>
      </c>
      <c r="B15672" s="7" t="s">
        <v>31106</v>
      </c>
      <c r="C15672" s="7" t="s">
        <v>5241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5241</v>
      </c>
      <c r="D15673" s="7"/>
      <c r="E15673" s="7" t="s">
        <v>30727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5241</v>
      </c>
      <c r="D15674" s="7"/>
      <c r="E15674" s="7" t="s">
        <v>2853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5241</v>
      </c>
      <c r="D15675" s="7" t="s">
        <v>35</v>
      </c>
      <c r="E15675" s="7" t="s">
        <v>26898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5241</v>
      </c>
      <c r="D15676" s="7" t="s">
        <v>35</v>
      </c>
      <c r="E15676" s="7" t="s">
        <v>26898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5241</v>
      </c>
      <c r="D15677" s="7" t="s">
        <v>35</v>
      </c>
      <c r="E15677" s="7" t="s">
        <v>26898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5241</v>
      </c>
      <c r="D15678" s="7" t="s">
        <v>35</v>
      </c>
      <c r="E15678" s="7" t="s">
        <v>26898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5241</v>
      </c>
      <c r="D15679" s="7" t="s">
        <v>35</v>
      </c>
      <c r="E15679" s="7" t="s">
        <v>26898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5241</v>
      </c>
      <c r="D15680" s="7" t="s">
        <v>35</v>
      </c>
      <c r="E15680" s="7" t="s">
        <v>26898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5241</v>
      </c>
      <c r="D15681" s="7" t="s">
        <v>35</v>
      </c>
      <c r="E15681" s="7" t="s">
        <v>26898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5241</v>
      </c>
      <c r="D15682" s="7" t="s">
        <v>35</v>
      </c>
      <c r="E15682" s="7" t="s">
        <v>26898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5241</v>
      </c>
      <c r="D15683" s="7" t="s">
        <v>35</v>
      </c>
      <c r="E15683" s="7" t="s">
        <v>26898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5241</v>
      </c>
      <c r="D15684" s="7" t="s">
        <v>35</v>
      </c>
      <c r="E15684" s="7" t="s">
        <v>26898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5241</v>
      </c>
      <c r="D15685" s="7" t="s">
        <v>35</v>
      </c>
      <c r="E15685" s="7" t="s">
        <v>26898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31133</v>
      </c>
      <c r="B15686" s="7" t="s">
        <v>31134</v>
      </c>
      <c r="C15686" s="7" t="s">
        <v>5241</v>
      </c>
      <c r="D15686" s="7" t="s">
        <v>35</v>
      </c>
      <c r="E15686" s="7" t="s">
        <v>26898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5241</v>
      </c>
      <c r="D15687" s="7" t="s">
        <v>35</v>
      </c>
      <c r="E15687" s="7" t="s">
        <v>26898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5241</v>
      </c>
      <c r="D15688" s="7" t="s">
        <v>35</v>
      </c>
      <c r="E15688" s="7" t="s">
        <v>26898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5241</v>
      </c>
      <c r="D15689" s="7" t="s">
        <v>35</v>
      </c>
      <c r="E15689" s="7" t="s">
        <v>26898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5241</v>
      </c>
      <c r="D15690" s="7" t="s">
        <v>35</v>
      </c>
      <c r="E15690" s="7" t="s">
        <v>26898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5241</v>
      </c>
      <c r="D15691" s="7" t="s">
        <v>35</v>
      </c>
      <c r="E15691" s="7" t="s">
        <v>26898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5241</v>
      </c>
      <c r="D15692" s="7" t="s">
        <v>35</v>
      </c>
      <c r="E15692" s="7" t="s">
        <v>26898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31147</v>
      </c>
      <c r="B15693" s="7" t="s">
        <v>31148</v>
      </c>
      <c r="C15693" s="7" t="s">
        <v>5241</v>
      </c>
      <c r="D15693" s="7" t="s">
        <v>35</v>
      </c>
      <c r="E15693" s="7" t="s">
        <v>26898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5241</v>
      </c>
      <c r="D15694" s="7" t="s">
        <v>35</v>
      </c>
      <c r="E15694" s="7" t="s">
        <v>26898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5241</v>
      </c>
      <c r="D15695" s="7" t="s">
        <v>35</v>
      </c>
      <c r="E15695" s="7" t="s">
        <v>26898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 t="s">
        <v>406</v>
      </c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5241</v>
      </c>
      <c r="D15696" s="7" t="s">
        <v>35</v>
      </c>
      <c r="E15696" s="7" t="s">
        <v>26898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 t="s">
        <v>406</v>
      </c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31155</v>
      </c>
      <c r="B15697" s="7" t="s">
        <v>31156</v>
      </c>
      <c r="C15697" s="7" t="s">
        <v>5241</v>
      </c>
      <c r="D15697" s="7" t="s">
        <v>35</v>
      </c>
      <c r="E15697" s="7" t="s">
        <v>26898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 t="s">
        <v>406</v>
      </c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5241</v>
      </c>
      <c r="D15698" s="7" t="s">
        <v>35</v>
      </c>
      <c r="E15698" s="7" t="s">
        <v>26898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 t="s">
        <v>406</v>
      </c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31159</v>
      </c>
      <c r="B15699" s="7" t="s">
        <v>31160</v>
      </c>
      <c r="C15699" s="7" t="s">
        <v>5241</v>
      </c>
      <c r="D15699" s="7" t="s">
        <v>35</v>
      </c>
      <c r="E15699" s="7" t="s">
        <v>26898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 t="s">
        <v>406</v>
      </c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5241</v>
      </c>
      <c r="D15700" s="7" t="s">
        <v>35</v>
      </c>
      <c r="E15700" s="7" t="s">
        <v>26898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 t="s">
        <v>406</v>
      </c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5241</v>
      </c>
      <c r="D15701" s="7" t="s">
        <v>35</v>
      </c>
      <c r="E15701" s="7" t="s">
        <v>26898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 t="s">
        <v>406</v>
      </c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5241</v>
      </c>
      <c r="D15702" s="7" t="s">
        <v>35</v>
      </c>
      <c r="E15702" s="7" t="s">
        <v>26898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31167</v>
      </c>
      <c r="B15703" s="7" t="s">
        <v>31168</v>
      </c>
      <c r="C15703" s="7" t="s">
        <v>5241</v>
      </c>
      <c r="D15703" s="7" t="s">
        <v>29</v>
      </c>
      <c r="E15703" s="7" t="s">
        <v>30727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5241</v>
      </c>
      <c r="D15704" s="7" t="s">
        <v>29</v>
      </c>
      <c r="E15704" s="7" t="s">
        <v>30727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5241</v>
      </c>
      <c r="D15705" s="7" t="s">
        <v>29</v>
      </c>
      <c r="E15705" s="7" t="s">
        <v>30727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5241</v>
      </c>
      <c r="D15706" s="7" t="s">
        <v>29</v>
      </c>
      <c r="E15706" s="7" t="s">
        <v>30727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30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5241</v>
      </c>
      <c r="D15707" s="7" t="s">
        <v>29</v>
      </c>
      <c r="E15707" s="7" t="s">
        <v>30727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5241</v>
      </c>
      <c r="D15708" s="7" t="s">
        <v>29</v>
      </c>
      <c r="E15708" s="7" t="s">
        <v>30727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5241</v>
      </c>
      <c r="D15709" s="7" t="s">
        <v>29</v>
      </c>
      <c r="E15709" s="7" t="s">
        <v>30727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5241</v>
      </c>
      <c r="D15710" s="7" t="s">
        <v>29</v>
      </c>
      <c r="E15710" s="7" t="s">
        <v>30727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5241</v>
      </c>
      <c r="D15711" s="7" t="s">
        <v>29</v>
      </c>
      <c r="E15711" s="7" t="s">
        <v>30727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5241</v>
      </c>
      <c r="D15712" s="7" t="s">
        <v>29</v>
      </c>
      <c r="E15712" s="7" t="s">
        <v>30727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5241</v>
      </c>
      <c r="D15713" s="7" t="s">
        <v>29</v>
      </c>
      <c r="E15713" s="7" t="s">
        <v>30727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5241</v>
      </c>
      <c r="D15714" s="7" t="s">
        <v>29</v>
      </c>
      <c r="E15714" s="7" t="s">
        <v>30727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5241</v>
      </c>
      <c r="D15715" s="7" t="s">
        <v>29</v>
      </c>
      <c r="E15715" s="7" t="s">
        <v>30727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5241</v>
      </c>
      <c r="D15716" s="7" t="s">
        <v>29</v>
      </c>
      <c r="E15716" s="7" t="s">
        <v>30727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5241</v>
      </c>
      <c r="D15717" s="7" t="s">
        <v>29</v>
      </c>
      <c r="E15717" s="7" t="s">
        <v>30727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31197</v>
      </c>
      <c r="B15718" s="7" t="s">
        <v>31198</v>
      </c>
      <c r="C15718" s="7" t="s">
        <v>5241</v>
      </c>
      <c r="D15718" s="7" t="s">
        <v>29</v>
      </c>
      <c r="E15718" s="7" t="s">
        <v>30727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5241</v>
      </c>
      <c r="D15719" s="7" t="s">
        <v>29</v>
      </c>
      <c r="E15719" s="7" t="s">
        <v>30727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5241</v>
      </c>
      <c r="D15720" s="7" t="s">
        <v>29</v>
      </c>
      <c r="E15720" s="7" t="s">
        <v>30727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5241</v>
      </c>
      <c r="D15721" s="7" t="s">
        <v>29</v>
      </c>
      <c r="E15721" s="7" t="s">
        <v>30727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5241</v>
      </c>
      <c r="D15722" s="7" t="s">
        <v>29</v>
      </c>
      <c r="E15722" s="7" t="s">
        <v>30727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5241</v>
      </c>
      <c r="D15723" s="7" t="s">
        <v>29</v>
      </c>
      <c r="E15723" s="7" t="s">
        <v>30727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5241</v>
      </c>
      <c r="D15724" s="7" t="s">
        <v>29</v>
      </c>
      <c r="E15724" s="7" t="s">
        <v>30727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5241</v>
      </c>
      <c r="D15725" s="7" t="s">
        <v>29</v>
      </c>
      <c r="E15725" s="7" t="s">
        <v>30727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5241</v>
      </c>
      <c r="D15726" s="7" t="s">
        <v>29</v>
      </c>
      <c r="E15726" s="7" t="s">
        <v>30727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5241</v>
      </c>
      <c r="D15727" s="7" t="s">
        <v>29</v>
      </c>
      <c r="E15727" s="7" t="s">
        <v>30727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5241</v>
      </c>
      <c r="D15728" s="7" t="s">
        <v>29</v>
      </c>
      <c r="E15728" s="7" t="s">
        <v>30727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31219</v>
      </c>
      <c r="B15729" s="7" t="s">
        <v>31220</v>
      </c>
      <c r="C15729" s="7" t="s">
        <v>5241</v>
      </c>
      <c r="D15729" s="7" t="s">
        <v>29</v>
      </c>
      <c r="E15729" s="7" t="s">
        <v>30727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5241</v>
      </c>
      <c r="D15730" s="7" t="s">
        <v>29</v>
      </c>
      <c r="E15730" s="7" t="s">
        <v>30727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5241</v>
      </c>
      <c r="D15731" s="7" t="s">
        <v>61</v>
      </c>
      <c r="E15731" s="7" t="s">
        <v>30727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5241</v>
      </c>
      <c r="D15732" s="7" t="s">
        <v>61</v>
      </c>
      <c r="E15732" s="7" t="s">
        <v>30727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5241</v>
      </c>
      <c r="D15733" s="7" t="s">
        <v>61</v>
      </c>
      <c r="E15733" s="7" t="s">
        <v>30727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5241</v>
      </c>
      <c r="D15734" s="7" t="s">
        <v>61</v>
      </c>
      <c r="E15734" s="7" t="s">
        <v>30727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5241</v>
      </c>
      <c r="D15735" s="7" t="s">
        <v>61</v>
      </c>
      <c r="E15735" s="7" t="s">
        <v>30727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5241</v>
      </c>
      <c r="D15736" s="7" t="s">
        <v>61</v>
      </c>
      <c r="E15736" s="7" t="s">
        <v>30727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5241</v>
      </c>
      <c r="D15737" s="7" t="s">
        <v>61</v>
      </c>
      <c r="E15737" s="7" t="s">
        <v>30727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5241</v>
      </c>
      <c r="D15738" s="7" t="s">
        <v>61</v>
      </c>
      <c r="E15738" s="7" t="s">
        <v>30727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5241</v>
      </c>
      <c r="D15739" s="7" t="s">
        <v>61</v>
      </c>
      <c r="E15739" s="7" t="s">
        <v>30727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5241</v>
      </c>
      <c r="D15740" s="7" t="s">
        <v>61</v>
      </c>
      <c r="E15740" s="7" t="s">
        <v>30727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31243</v>
      </c>
      <c r="B15741" s="7" t="s">
        <v>31244</v>
      </c>
      <c r="C15741" s="7" t="s">
        <v>5241</v>
      </c>
      <c r="D15741" s="7" t="s">
        <v>61</v>
      </c>
      <c r="E15741" s="7" t="s">
        <v>30727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5241</v>
      </c>
      <c r="D15742" s="7" t="s">
        <v>61</v>
      </c>
      <c r="E15742" s="7" t="s">
        <v>30727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5241</v>
      </c>
      <c r="D15743" s="7" t="s">
        <v>61</v>
      </c>
      <c r="E15743" s="7" t="s">
        <v>30727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5241</v>
      </c>
      <c r="D15744" s="7" t="s">
        <v>61</v>
      </c>
      <c r="E15744" s="7" t="s">
        <v>30727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5241</v>
      </c>
      <c r="D15745" s="7" t="s">
        <v>61</v>
      </c>
      <c r="E15745" s="7" t="s">
        <v>30727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5241</v>
      </c>
      <c r="D15746" s="7" t="s">
        <v>61</v>
      </c>
      <c r="E15746" s="7" t="s">
        <v>30727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31255</v>
      </c>
      <c r="B15747" s="7" t="s">
        <v>31256</v>
      </c>
      <c r="C15747" s="7" t="s">
        <v>5241</v>
      </c>
      <c r="D15747" s="7" t="s">
        <v>61</v>
      </c>
      <c r="E15747" s="7" t="s">
        <v>30727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31257</v>
      </c>
      <c r="B15748" s="7" t="s">
        <v>31258</v>
      </c>
      <c r="C15748" s="7" t="s">
        <v>5241</v>
      </c>
      <c r="D15748" s="7" t="s">
        <v>61</v>
      </c>
      <c r="E15748" s="7" t="s">
        <v>30727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5241</v>
      </c>
      <c r="D15749" s="7" t="s">
        <v>61</v>
      </c>
      <c r="E15749" s="7" t="s">
        <v>30727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5241</v>
      </c>
      <c r="D15750" s="7" t="s">
        <v>61</v>
      </c>
      <c r="E15750" s="7" t="s">
        <v>30727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5241</v>
      </c>
      <c r="D15751" s="7" t="s">
        <v>61</v>
      </c>
      <c r="E15751" s="7" t="s">
        <v>30727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31265</v>
      </c>
      <c r="B15752" s="7" t="s">
        <v>31266</v>
      </c>
      <c r="C15752" s="7" t="s">
        <v>5241</v>
      </c>
      <c r="D15752" s="7" t="s">
        <v>61</v>
      </c>
      <c r="E15752" s="7" t="s">
        <v>30727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5241</v>
      </c>
      <c r="D15753" s="7" t="s">
        <v>61</v>
      </c>
      <c r="E15753" s="7" t="s">
        <v>30727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5241</v>
      </c>
      <c r="D15754" s="7" t="s">
        <v>61</v>
      </c>
      <c r="E15754" s="7" t="s">
        <v>30727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31271</v>
      </c>
      <c r="B15755" s="7" t="s">
        <v>31272</v>
      </c>
      <c r="C15755" s="7" t="s">
        <v>5241</v>
      </c>
      <c r="D15755" s="7" t="s">
        <v>61</v>
      </c>
      <c r="E15755" s="7" t="s">
        <v>30727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5241</v>
      </c>
      <c r="D15756" s="7" t="s">
        <v>61</v>
      </c>
      <c r="E15756" s="7" t="s">
        <v>30727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5241</v>
      </c>
      <c r="D15757" s="7" t="s">
        <v>61</v>
      </c>
      <c r="E15757" s="7" t="s">
        <v>30727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5241</v>
      </c>
      <c r="D15758" s="7" t="s">
        <v>61</v>
      </c>
      <c r="E15758" s="7" t="s">
        <v>30727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11.1" customHeight="1" outlineLevel="4" x14ac:dyDescent="0.2">
      <c r="A15759" s="30" t="s">
        <v>31279</v>
      </c>
      <c r="B15759" s="30"/>
      <c r="C15759" s="30"/>
      <c r="D15759" s="30"/>
      <c r="E15759" s="30"/>
      <c r="F15759" s="30"/>
      <c r="G15759" s="30"/>
      <c r="H15759" s="30"/>
      <c r="I15759" s="30"/>
      <c r="J15759" s="30"/>
      <c r="K15759" s="30"/>
      <c r="L15759" s="30"/>
      <c r="M15759" s="30"/>
      <c r="N15759" s="37"/>
      <c r="O15759" s="37"/>
      <c r="P15759" s="37"/>
      <c r="Q15759" s="37"/>
    </row>
    <row r="15760" spans="1:17" ht="47.1" customHeight="1" outlineLevel="5" x14ac:dyDescent="0.2">
      <c r="A15760" s="6" t="s">
        <v>31280</v>
      </c>
      <c r="B15760" s="7" t="s">
        <v>31281</v>
      </c>
      <c r="C15760" s="7" t="s">
        <v>34</v>
      </c>
      <c r="D15760" s="7"/>
      <c r="E15760" s="7" t="s">
        <v>65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34</v>
      </c>
      <c r="D15761" s="7"/>
      <c r="E15761" s="7" t="s">
        <v>3004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31284</v>
      </c>
      <c r="B15762" s="7" t="s">
        <v>31285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31286</v>
      </c>
      <c r="B15763" s="7" t="s">
        <v>31287</v>
      </c>
      <c r="C15763" s="7" t="s">
        <v>34</v>
      </c>
      <c r="D15763" s="7"/>
      <c r="E15763" s="7" t="s">
        <v>3004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31288</v>
      </c>
      <c r="B15764" s="7" t="s">
        <v>31289</v>
      </c>
      <c r="C15764" s="7" t="s">
        <v>34</v>
      </c>
      <c r="D15764" s="7"/>
      <c r="E15764" s="7" t="s">
        <v>21171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31290</v>
      </c>
      <c r="B15765" s="7" t="s">
        <v>31291</v>
      </c>
      <c r="C15765" s="7" t="s">
        <v>34</v>
      </c>
      <c r="D15765" s="7"/>
      <c r="E15765" s="7" t="s">
        <v>65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31292</v>
      </c>
      <c r="B15766" s="7" t="s">
        <v>31293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31294</v>
      </c>
      <c r="B15767" s="7" t="s">
        <v>31295</v>
      </c>
      <c r="C15767" s="7" t="s">
        <v>34</v>
      </c>
      <c r="D15767" s="7"/>
      <c r="E15767" s="7" t="s">
        <v>21171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31296</v>
      </c>
      <c r="B15768" s="7" t="s">
        <v>31297</v>
      </c>
      <c r="C15768" s="7" t="s">
        <v>34</v>
      </c>
      <c r="D15768" s="7"/>
      <c r="E15768" s="7" t="s">
        <v>65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31298</v>
      </c>
      <c r="B15769" s="7" t="s">
        <v>31299</v>
      </c>
      <c r="C15769" s="7" t="s">
        <v>34</v>
      </c>
      <c r="D15769" s="7"/>
      <c r="E15769" s="7" t="s">
        <v>31300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31301</v>
      </c>
      <c r="B15770" s="7" t="s">
        <v>31302</v>
      </c>
      <c r="C15770" s="7" t="s">
        <v>34</v>
      </c>
      <c r="D15770" s="7"/>
      <c r="E15770" s="7" t="s">
        <v>31300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31303</v>
      </c>
      <c r="B15771" s="7" t="s">
        <v>31304</v>
      </c>
      <c r="C15771" s="7" t="s">
        <v>34</v>
      </c>
      <c r="D15771" s="7"/>
      <c r="E15771" s="7" t="s">
        <v>65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31305</v>
      </c>
      <c r="B15772" s="7" t="s">
        <v>31306</v>
      </c>
      <c r="C15772" s="7" t="s">
        <v>34</v>
      </c>
      <c r="D15772" s="7"/>
      <c r="E15772" s="7" t="s">
        <v>21171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31307</v>
      </c>
      <c r="B15773" s="7" t="s">
        <v>31308</v>
      </c>
      <c r="C15773" s="7" t="s">
        <v>34</v>
      </c>
      <c r="D15773" s="7"/>
      <c r="E15773" s="7" t="s">
        <v>65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34</v>
      </c>
      <c r="D15774" s="7"/>
      <c r="E15774" s="7" t="s">
        <v>3004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34</v>
      </c>
      <c r="D15776" s="7"/>
      <c r="E15776" s="7" t="s">
        <v>3004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31315</v>
      </c>
      <c r="B15777" s="7" t="s">
        <v>31316</v>
      </c>
      <c r="C15777" s="7" t="s">
        <v>34</v>
      </c>
      <c r="D15777" s="7"/>
      <c r="E15777" s="7" t="s">
        <v>31300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31317</v>
      </c>
      <c r="B15778" s="7" t="s">
        <v>31318</v>
      </c>
      <c r="C15778" s="7" t="s">
        <v>34</v>
      </c>
      <c r="D15778" s="7"/>
      <c r="E15778" s="7" t="s">
        <v>3004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34</v>
      </c>
      <c r="D15779" s="7"/>
      <c r="E15779" s="7" t="s">
        <v>21171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31321</v>
      </c>
      <c r="B15780" s="7" t="s">
        <v>31322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31323</v>
      </c>
      <c r="B15781" s="7" t="s">
        <v>31324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34</v>
      </c>
      <c r="D15782" s="7"/>
      <c r="E15782" s="7" t="s">
        <v>31300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31327</v>
      </c>
      <c r="B15783" s="7" t="s">
        <v>31328</v>
      </c>
      <c r="C15783" s="7" t="s">
        <v>34</v>
      </c>
      <c r="D15783" s="7"/>
      <c r="E15783" s="7" t="s">
        <v>31300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31329</v>
      </c>
      <c r="B15784" s="7" t="s">
        <v>31330</v>
      </c>
      <c r="C15784" s="7" t="s">
        <v>34</v>
      </c>
      <c r="D15784" s="7"/>
      <c r="E15784" s="7" t="s">
        <v>31300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34</v>
      </c>
      <c r="D15785" s="7"/>
      <c r="E15785" s="7" t="s">
        <v>21171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31333</v>
      </c>
      <c r="B15786" s="7" t="s">
        <v>31334</v>
      </c>
      <c r="C15786" s="7" t="s">
        <v>34</v>
      </c>
      <c r="D15786" s="7"/>
      <c r="E15786" s="7" t="s">
        <v>21171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31335</v>
      </c>
      <c r="B15787" s="7" t="s">
        <v>31336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31337</v>
      </c>
      <c r="B15788" s="7" t="s">
        <v>31338</v>
      </c>
      <c r="C15788" s="7" t="s">
        <v>34</v>
      </c>
      <c r="D15788" s="7"/>
      <c r="E15788" s="7" t="s">
        <v>31300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31339</v>
      </c>
      <c r="B15789" s="7" t="s">
        <v>31340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31341</v>
      </c>
      <c r="B15790" s="7" t="s">
        <v>31342</v>
      </c>
      <c r="C15790" s="7" t="s">
        <v>34</v>
      </c>
      <c r="D15790" s="7"/>
      <c r="E15790" s="7" t="s">
        <v>3004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31343</v>
      </c>
      <c r="B15791" s="7" t="s">
        <v>31344</v>
      </c>
      <c r="C15791" s="7" t="s">
        <v>34</v>
      </c>
      <c r="D15791" s="7"/>
      <c r="E15791" s="7" t="s">
        <v>31300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31345</v>
      </c>
      <c r="B15792" s="7" t="s">
        <v>31346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3004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31300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3004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3004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31300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3004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31300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3004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21171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21171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31300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 t="s">
        <v>35</v>
      </c>
      <c r="E15816" s="7" t="s">
        <v>31395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30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31396</v>
      </c>
      <c r="B15817" s="7" t="s">
        <v>31397</v>
      </c>
      <c r="C15817" s="7" t="s">
        <v>34</v>
      </c>
      <c r="D15817" s="7" t="s">
        <v>35</v>
      </c>
      <c r="E15817" s="7" t="s">
        <v>31395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31398</v>
      </c>
      <c r="B15818" s="7" t="s">
        <v>31399</v>
      </c>
      <c r="C15818" s="7" t="s">
        <v>34</v>
      </c>
      <c r="D15818" s="7" t="s">
        <v>35</v>
      </c>
      <c r="E15818" s="7" t="s">
        <v>31395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31400</v>
      </c>
      <c r="B15819" s="7" t="s">
        <v>31401</v>
      </c>
      <c r="C15819" s="7" t="s">
        <v>34</v>
      </c>
      <c r="D15819" s="7" t="s">
        <v>35</v>
      </c>
      <c r="E15819" s="7" t="s">
        <v>31395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31402</v>
      </c>
      <c r="B15820" s="7" t="s">
        <v>31403</v>
      </c>
      <c r="C15820" s="7" t="s">
        <v>34</v>
      </c>
      <c r="D15820" s="7" t="s">
        <v>35</v>
      </c>
      <c r="E15820" s="7" t="s">
        <v>31395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31404</v>
      </c>
      <c r="B15821" s="7" t="s">
        <v>31405</v>
      </c>
      <c r="C15821" s="7" t="s">
        <v>34</v>
      </c>
      <c r="D15821" s="7" t="s">
        <v>35</v>
      </c>
      <c r="E15821" s="7" t="s">
        <v>31395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31406</v>
      </c>
      <c r="B15822" s="7" t="s">
        <v>31407</v>
      </c>
      <c r="C15822" s="7" t="s">
        <v>34</v>
      </c>
      <c r="D15822" s="7" t="s">
        <v>35</v>
      </c>
      <c r="E15822" s="7" t="s">
        <v>31395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31408</v>
      </c>
      <c r="B15823" s="7" t="s">
        <v>31409</v>
      </c>
      <c r="C15823" s="7" t="s">
        <v>34</v>
      </c>
      <c r="D15823" s="7" t="s">
        <v>35</v>
      </c>
      <c r="E15823" s="7" t="s">
        <v>31395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31410</v>
      </c>
      <c r="B15824" s="7" t="s">
        <v>31411</v>
      </c>
      <c r="C15824" s="7" t="s">
        <v>34</v>
      </c>
      <c r="D15824" s="7" t="s">
        <v>35</v>
      </c>
      <c r="E15824" s="7" t="s">
        <v>31395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31412</v>
      </c>
      <c r="B15825" s="7" t="s">
        <v>31413</v>
      </c>
      <c r="C15825" s="7" t="s">
        <v>34</v>
      </c>
      <c r="D15825" s="7" t="s">
        <v>35</v>
      </c>
      <c r="E15825" s="7" t="s">
        <v>31395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31414</v>
      </c>
      <c r="B15826" s="7" t="s">
        <v>31415</v>
      </c>
      <c r="C15826" s="7" t="s">
        <v>34</v>
      </c>
      <c r="D15826" s="7" t="s">
        <v>35</v>
      </c>
      <c r="E15826" s="7" t="s">
        <v>31395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31416</v>
      </c>
      <c r="B15827" s="7" t="s">
        <v>31417</v>
      </c>
      <c r="C15827" s="7" t="s">
        <v>34</v>
      </c>
      <c r="D15827" s="7" t="s">
        <v>35</v>
      </c>
      <c r="E15827" s="7" t="s">
        <v>31395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31418</v>
      </c>
      <c r="B15828" s="7" t="s">
        <v>31419</v>
      </c>
      <c r="C15828" s="7" t="s">
        <v>34</v>
      </c>
      <c r="D15828" s="7" t="s">
        <v>35</v>
      </c>
      <c r="E15828" s="7" t="s">
        <v>31395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31420</v>
      </c>
      <c r="B15829" s="7" t="s">
        <v>31421</v>
      </c>
      <c r="C15829" s="7" t="s">
        <v>34</v>
      </c>
      <c r="D15829" s="7" t="s">
        <v>35</v>
      </c>
      <c r="E15829" s="7" t="s">
        <v>31395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31422</v>
      </c>
      <c r="B15830" s="7" t="s">
        <v>31423</v>
      </c>
      <c r="C15830" s="7" t="s">
        <v>34</v>
      </c>
      <c r="D15830" s="7" t="s">
        <v>35</v>
      </c>
      <c r="E15830" s="7" t="s">
        <v>31395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31424</v>
      </c>
      <c r="B15831" s="7" t="s">
        <v>31425</v>
      </c>
      <c r="C15831" s="7" t="s">
        <v>34</v>
      </c>
      <c r="D15831" s="7" t="s">
        <v>35</v>
      </c>
      <c r="E15831" s="7" t="s">
        <v>31395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31426</v>
      </c>
      <c r="B15832" s="7" t="s">
        <v>31427</v>
      </c>
      <c r="C15832" s="7" t="s">
        <v>34</v>
      </c>
      <c r="D15832" s="7" t="s">
        <v>35</v>
      </c>
      <c r="E15832" s="7" t="s">
        <v>31395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31428</v>
      </c>
      <c r="B15833" s="7" t="s">
        <v>31429</v>
      </c>
      <c r="C15833" s="7" t="s">
        <v>34</v>
      </c>
      <c r="D15833" s="7" t="s">
        <v>35</v>
      </c>
      <c r="E15833" s="7" t="s">
        <v>31395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31430</v>
      </c>
      <c r="B15834" s="7" t="s">
        <v>31431</v>
      </c>
      <c r="C15834" s="7" t="s">
        <v>34</v>
      </c>
      <c r="D15834" s="7" t="s">
        <v>35</v>
      </c>
      <c r="E15834" s="7" t="s">
        <v>31395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31432</v>
      </c>
      <c r="B15835" s="7" t="s">
        <v>31433</v>
      </c>
      <c r="C15835" s="7" t="s">
        <v>34</v>
      </c>
      <c r="D15835" s="7" t="s">
        <v>35</v>
      </c>
      <c r="E15835" s="7" t="s">
        <v>31395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31434</v>
      </c>
      <c r="B15836" s="7" t="s">
        <v>31435</v>
      </c>
      <c r="C15836" s="7" t="s">
        <v>34</v>
      </c>
      <c r="D15836" s="7" t="s">
        <v>35</v>
      </c>
      <c r="E15836" s="7" t="s">
        <v>31395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 t="s">
        <v>406</v>
      </c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31436</v>
      </c>
      <c r="B15837" s="7" t="s">
        <v>31437</v>
      </c>
      <c r="C15837" s="7" t="s">
        <v>34</v>
      </c>
      <c r="D15837" s="7" t="s">
        <v>35</v>
      </c>
      <c r="E15837" s="7" t="s">
        <v>31395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 t="s">
        <v>406</v>
      </c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31438</v>
      </c>
      <c r="B15838" s="7" t="s">
        <v>31439</v>
      </c>
      <c r="C15838" s="7" t="s">
        <v>34</v>
      </c>
      <c r="D15838" s="7" t="s">
        <v>35</v>
      </c>
      <c r="E15838" s="7" t="s">
        <v>31395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 t="s">
        <v>406</v>
      </c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31440</v>
      </c>
      <c r="B15839" s="7" t="s">
        <v>31441</v>
      </c>
      <c r="C15839" s="7" t="s">
        <v>34</v>
      </c>
      <c r="D15839" s="7" t="s">
        <v>35</v>
      </c>
      <c r="E15839" s="7" t="s">
        <v>31395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 t="s">
        <v>406</v>
      </c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31442</v>
      </c>
      <c r="B15840" s="7" t="s">
        <v>31443</v>
      </c>
      <c r="C15840" s="7" t="s">
        <v>34</v>
      </c>
      <c r="D15840" s="7" t="s">
        <v>35</v>
      </c>
      <c r="E15840" s="7" t="s">
        <v>31395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 t="s">
        <v>406</v>
      </c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31444</v>
      </c>
      <c r="B15841" s="7" t="s">
        <v>31445</v>
      </c>
      <c r="C15841" s="7" t="s">
        <v>34</v>
      </c>
      <c r="D15841" s="7" t="s">
        <v>35</v>
      </c>
      <c r="E15841" s="7" t="s">
        <v>31395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 t="s">
        <v>406</v>
      </c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31446</v>
      </c>
      <c r="B15842" s="7" t="s">
        <v>31447</v>
      </c>
      <c r="C15842" s="7" t="s">
        <v>34</v>
      </c>
      <c r="D15842" s="7" t="s">
        <v>35</v>
      </c>
      <c r="E15842" s="7" t="s">
        <v>31395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 t="s">
        <v>406</v>
      </c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31395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 t="s">
        <v>406</v>
      </c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29</v>
      </c>
      <c r="E15844" s="7" t="s">
        <v>21171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29</v>
      </c>
      <c r="E15845" s="7" t="s">
        <v>21171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29</v>
      </c>
      <c r="E15846" s="7" t="s">
        <v>21171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29</v>
      </c>
      <c r="E15847" s="7" t="s">
        <v>21171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29</v>
      </c>
      <c r="E15848" s="7" t="s">
        <v>21171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29</v>
      </c>
      <c r="E15849" s="7" t="s">
        <v>21171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29</v>
      </c>
      <c r="E15850" s="7" t="s">
        <v>21171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29</v>
      </c>
      <c r="E15851" s="7" t="s">
        <v>21171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29</v>
      </c>
      <c r="E15852" s="7" t="s">
        <v>21171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29</v>
      </c>
      <c r="E15853" s="7" t="s">
        <v>21171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29</v>
      </c>
      <c r="E15854" s="7" t="s">
        <v>21171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29</v>
      </c>
      <c r="E15855" s="7" t="s">
        <v>21171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29</v>
      </c>
      <c r="E15856" s="7" t="s">
        <v>21171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29</v>
      </c>
      <c r="E15857" s="7" t="s">
        <v>21171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29</v>
      </c>
      <c r="E15858" s="7" t="s">
        <v>21171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29</v>
      </c>
      <c r="E15859" s="7" t="s">
        <v>21171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29</v>
      </c>
      <c r="E15860" s="7" t="s">
        <v>21171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29</v>
      </c>
      <c r="E15861" s="7" t="s">
        <v>21171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29</v>
      </c>
      <c r="E15862" s="7" t="s">
        <v>21171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29</v>
      </c>
      <c r="E15863" s="7" t="s">
        <v>21171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29</v>
      </c>
      <c r="E15864" s="7" t="s">
        <v>21171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29</v>
      </c>
      <c r="E15865" s="7" t="s">
        <v>21171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29</v>
      </c>
      <c r="E15866" s="7" t="s">
        <v>21171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29</v>
      </c>
      <c r="E15867" s="7" t="s">
        <v>21171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29</v>
      </c>
      <c r="E15868" s="7" t="s">
        <v>21171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29</v>
      </c>
      <c r="E15869" s="7" t="s">
        <v>21171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21171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21171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61</v>
      </c>
      <c r="E15872" s="7" t="s">
        <v>21171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61</v>
      </c>
      <c r="E15873" s="7" t="s">
        <v>21171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61</v>
      </c>
      <c r="E15874" s="7" t="s">
        <v>21171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61</v>
      </c>
      <c r="E15875" s="7" t="s">
        <v>21171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61</v>
      </c>
      <c r="E15876" s="7" t="s">
        <v>21171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61</v>
      </c>
      <c r="E15877" s="7" t="s">
        <v>21171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61</v>
      </c>
      <c r="E15878" s="7" t="s">
        <v>21171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61</v>
      </c>
      <c r="E15879" s="7" t="s">
        <v>21171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61</v>
      </c>
      <c r="E15880" s="7" t="s">
        <v>21171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61</v>
      </c>
      <c r="E15881" s="7" t="s">
        <v>21171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61</v>
      </c>
      <c r="E15882" s="7" t="s">
        <v>21171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61</v>
      </c>
      <c r="E15883" s="7" t="s">
        <v>21171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61</v>
      </c>
      <c r="E15884" s="7" t="s">
        <v>21171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61</v>
      </c>
      <c r="E15885" s="7" t="s">
        <v>21171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61</v>
      </c>
      <c r="E15886" s="7" t="s">
        <v>21171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61</v>
      </c>
      <c r="E15887" s="7" t="s">
        <v>21171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61</v>
      </c>
      <c r="E15888" s="7" t="s">
        <v>21171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61</v>
      </c>
      <c r="E15889" s="7" t="s">
        <v>21171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61</v>
      </c>
      <c r="E15890" s="7" t="s">
        <v>21171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61</v>
      </c>
      <c r="E15891" s="7" t="s">
        <v>21171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61</v>
      </c>
      <c r="E15892" s="7" t="s">
        <v>21171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61</v>
      </c>
      <c r="E15893" s="7" t="s">
        <v>21171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61</v>
      </c>
      <c r="E15894" s="7" t="s">
        <v>21171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61</v>
      </c>
      <c r="E15895" s="7" t="s">
        <v>21171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61</v>
      </c>
      <c r="E15896" s="7" t="s">
        <v>21171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61</v>
      </c>
      <c r="E15897" s="7" t="s">
        <v>21171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21171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21171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11.1" customHeight="1" outlineLevel="4" x14ac:dyDescent="0.2">
      <c r="A15900" s="30" t="s">
        <v>31562</v>
      </c>
      <c r="B15900" s="30"/>
      <c r="C15900" s="30"/>
      <c r="D15900" s="30"/>
      <c r="E15900" s="30"/>
      <c r="F15900" s="30"/>
      <c r="G15900" s="30"/>
      <c r="H15900" s="30"/>
      <c r="I15900" s="30"/>
      <c r="J15900" s="30"/>
      <c r="K15900" s="30"/>
      <c r="L15900" s="30"/>
      <c r="M15900" s="30"/>
      <c r="N15900" s="37"/>
      <c r="O15900" s="37"/>
      <c r="P15900" s="37"/>
      <c r="Q15900" s="37"/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/>
      <c r="E15901" s="7" t="s">
        <v>3004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5.1" customHeight="1" outlineLevel="5" x14ac:dyDescent="0.2">
      <c r="A15902" s="6" t="s">
        <v>31565</v>
      </c>
      <c r="B15902" s="7" t="s">
        <v>31566</v>
      </c>
      <c r="C15902" s="7" t="s">
        <v>34</v>
      </c>
      <c r="D15902" s="7"/>
      <c r="E15902" s="7" t="s">
        <v>3004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5.1" customHeight="1" outlineLevel="5" x14ac:dyDescent="0.2">
      <c r="A15903" s="6" t="s">
        <v>31567</v>
      </c>
      <c r="B15903" s="7" t="s">
        <v>31568</v>
      </c>
      <c r="C15903" s="7" t="s">
        <v>34</v>
      </c>
      <c r="D15903" s="7"/>
      <c r="E15903" s="7" t="s">
        <v>3004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5.1" customHeight="1" outlineLevel="5" x14ac:dyDescent="0.2">
      <c r="A15904" s="6" t="s">
        <v>31569</v>
      </c>
      <c r="B15904" s="7" t="s">
        <v>31570</v>
      </c>
      <c r="C15904" s="7" t="s">
        <v>34</v>
      </c>
      <c r="D15904" s="7"/>
      <c r="E15904" s="7" t="s">
        <v>21171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/>
      <c r="E15905" s="7" t="s">
        <v>241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31573</v>
      </c>
      <c r="B15906" s="7" t="s">
        <v>31574</v>
      </c>
      <c r="C15906" s="7" t="s">
        <v>34</v>
      </c>
      <c r="D15906" s="7"/>
      <c r="E15906" s="7" t="s">
        <v>241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31575</v>
      </c>
      <c r="B15907" s="7" t="s">
        <v>31576</v>
      </c>
      <c r="C15907" s="7" t="s">
        <v>34</v>
      </c>
      <c r="D15907" s="7"/>
      <c r="E15907" s="7" t="s">
        <v>31300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/>
      <c r="E15908" s="7" t="s">
        <v>65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31579</v>
      </c>
      <c r="B15909" s="7" t="s">
        <v>31580</v>
      </c>
      <c r="C15909" s="7" t="s">
        <v>34</v>
      </c>
      <c r="D15909" s="7"/>
      <c r="E15909" s="7" t="s">
        <v>65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31581</v>
      </c>
      <c r="B15910" s="7" t="s">
        <v>31582</v>
      </c>
      <c r="C15910" s="7" t="s">
        <v>34</v>
      </c>
      <c r="D15910" s="7"/>
      <c r="E15910" s="7" t="s">
        <v>65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31583</v>
      </c>
      <c r="B15911" s="7" t="s">
        <v>31584</v>
      </c>
      <c r="C15911" s="7" t="s">
        <v>34</v>
      </c>
      <c r="D15911" s="7"/>
      <c r="E15911" s="7" t="s">
        <v>65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31585</v>
      </c>
      <c r="B15912" s="7" t="s">
        <v>31586</v>
      </c>
      <c r="C15912" s="7" t="s">
        <v>34</v>
      </c>
      <c r="D15912" s="7"/>
      <c r="E15912" s="7" t="s">
        <v>241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31587</v>
      </c>
      <c r="B15913" s="7" t="s">
        <v>31588</v>
      </c>
      <c r="C15913" s="7" t="s">
        <v>34</v>
      </c>
      <c r="D15913" s="7"/>
      <c r="E15913" s="7" t="s">
        <v>21171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/>
      <c r="E15914" s="7" t="s">
        <v>31300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31591</v>
      </c>
      <c r="B15915" s="7" t="s">
        <v>31592</v>
      </c>
      <c r="C15915" s="7" t="s">
        <v>34</v>
      </c>
      <c r="D15915" s="7"/>
      <c r="E15915" s="7" t="s">
        <v>31300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31593</v>
      </c>
      <c r="B15916" s="7" t="s">
        <v>31594</v>
      </c>
      <c r="C15916" s="7" t="s">
        <v>34</v>
      </c>
      <c r="D15916" s="7"/>
      <c r="E15916" s="7" t="s">
        <v>31300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31595</v>
      </c>
      <c r="B15917" s="7" t="s">
        <v>31596</v>
      </c>
      <c r="C15917" s="7" t="s">
        <v>34</v>
      </c>
      <c r="D15917" s="7"/>
      <c r="E15917" s="7" t="s">
        <v>31300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/>
      <c r="E15919" s="7" t="s">
        <v>3004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31601</v>
      </c>
      <c r="B15920" s="7" t="s">
        <v>31602</v>
      </c>
      <c r="C15920" s="7" t="s">
        <v>34</v>
      </c>
      <c r="D15920" s="7"/>
      <c r="E15920" s="7" t="s">
        <v>241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/>
      <c r="E15921" s="7" t="s">
        <v>31300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31605</v>
      </c>
      <c r="B15922" s="7" t="s">
        <v>31606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31607</v>
      </c>
      <c r="B15923" s="7" t="s">
        <v>31608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31609</v>
      </c>
      <c r="B15924" s="7" t="s">
        <v>31610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31611</v>
      </c>
      <c r="B15925" s="7" t="s">
        <v>31612</v>
      </c>
      <c r="C15925" s="7" t="s">
        <v>34</v>
      </c>
      <c r="D15925" s="7"/>
      <c r="E15925" s="7" t="s">
        <v>21171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31613</v>
      </c>
      <c r="B15926" s="7" t="s">
        <v>31614</v>
      </c>
      <c r="C15926" s="7" t="s">
        <v>34</v>
      </c>
      <c r="D15926" s="7"/>
      <c r="E15926" s="7" t="s">
        <v>3004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31300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3004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3004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31300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3004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3004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3004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3004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31300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31300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21171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21171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21171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21171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31300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21171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3004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31300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 t="s">
        <v>35</v>
      </c>
      <c r="E15957" s="7" t="s">
        <v>31395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 t="s">
        <v>35</v>
      </c>
      <c r="E15958" s="7" t="s">
        <v>31395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 t="s">
        <v>35</v>
      </c>
      <c r="E15959" s="7" t="s">
        <v>31395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 t="s">
        <v>35</v>
      </c>
      <c r="E15960" s="7" t="s">
        <v>31395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 t="s">
        <v>35</v>
      </c>
      <c r="E15961" s="7" t="s">
        <v>31395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7.1" customHeight="1" outlineLevel="5" x14ac:dyDescent="0.2">
      <c r="A15962" s="6" t="s">
        <v>31685</v>
      </c>
      <c r="B15962" s="7" t="s">
        <v>31686</v>
      </c>
      <c r="C15962" s="7" t="s">
        <v>34</v>
      </c>
      <c r="D15962" s="7" t="s">
        <v>35</v>
      </c>
      <c r="E15962" s="7" t="s">
        <v>31395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 t="s">
        <v>35</v>
      </c>
      <c r="E15963" s="7" t="s">
        <v>31395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 t="s">
        <v>35</v>
      </c>
      <c r="E15964" s="7" t="s">
        <v>31395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 t="s">
        <v>35</v>
      </c>
      <c r="E15965" s="7" t="s">
        <v>31395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 t="s">
        <v>35</v>
      </c>
      <c r="E15966" s="7" t="s">
        <v>31395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 t="s">
        <v>35</v>
      </c>
      <c r="E15967" s="7" t="s">
        <v>31395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 t="s">
        <v>35</v>
      </c>
      <c r="E15968" s="7" t="s">
        <v>31395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 t="s">
        <v>35</v>
      </c>
      <c r="E15969" s="7" t="s">
        <v>31395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 t="s">
        <v>35</v>
      </c>
      <c r="E15970" s="7" t="s">
        <v>31395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 t="s">
        <v>35</v>
      </c>
      <c r="E15971" s="7" t="s">
        <v>31395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 t="s">
        <v>35</v>
      </c>
      <c r="E15972" s="7" t="s">
        <v>31395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 t="s">
        <v>35</v>
      </c>
      <c r="E15973" s="7" t="s">
        <v>31395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31709</v>
      </c>
      <c r="B15974" s="7" t="s">
        <v>31710</v>
      </c>
      <c r="C15974" s="7" t="s">
        <v>34</v>
      </c>
      <c r="D15974" s="7" t="s">
        <v>35</v>
      </c>
      <c r="E15974" s="7" t="s">
        <v>31395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 t="s">
        <v>35</v>
      </c>
      <c r="E15975" s="7" t="s">
        <v>31395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 t="s">
        <v>35</v>
      </c>
      <c r="E15976" s="7" t="s">
        <v>31395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31715</v>
      </c>
      <c r="B15977" s="7" t="s">
        <v>31716</v>
      </c>
      <c r="C15977" s="7" t="s">
        <v>34</v>
      </c>
      <c r="D15977" s="7" t="s">
        <v>35</v>
      </c>
      <c r="E15977" s="7" t="s">
        <v>31395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 t="s">
        <v>406</v>
      </c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 t="s">
        <v>35</v>
      </c>
      <c r="E15978" s="7" t="s">
        <v>31395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 t="s">
        <v>406</v>
      </c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31719</v>
      </c>
      <c r="B15979" s="7" t="s">
        <v>31720</v>
      </c>
      <c r="C15979" s="7" t="s">
        <v>34</v>
      </c>
      <c r="D15979" s="7" t="s">
        <v>35</v>
      </c>
      <c r="E15979" s="7" t="s">
        <v>31395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 t="s">
        <v>406</v>
      </c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 t="s">
        <v>35</v>
      </c>
      <c r="E15980" s="7" t="s">
        <v>31395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 t="s">
        <v>406</v>
      </c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 t="s">
        <v>35</v>
      </c>
      <c r="E15981" s="7" t="s">
        <v>31395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 t="s">
        <v>406</v>
      </c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31725</v>
      </c>
      <c r="B15982" s="7" t="s">
        <v>31726</v>
      </c>
      <c r="C15982" s="7" t="s">
        <v>34</v>
      </c>
      <c r="D15982" s="7" t="s">
        <v>35</v>
      </c>
      <c r="E15982" s="7" t="s">
        <v>31395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 t="s">
        <v>406</v>
      </c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31395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 t="s">
        <v>406</v>
      </c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31395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29</v>
      </c>
      <c r="E15985" s="7" t="s">
        <v>21171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29</v>
      </c>
      <c r="E15986" s="7" t="s">
        <v>21171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29</v>
      </c>
      <c r="E15987" s="7" t="s">
        <v>21171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29</v>
      </c>
      <c r="E15988" s="7" t="s">
        <v>21171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29</v>
      </c>
      <c r="E15989" s="7" t="s">
        <v>21171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29</v>
      </c>
      <c r="E15990" s="7" t="s">
        <v>21171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29</v>
      </c>
      <c r="E15991" s="7" t="s">
        <v>21171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29</v>
      </c>
      <c r="E15992" s="7" t="s">
        <v>21171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29</v>
      </c>
      <c r="E15993" s="7" t="s">
        <v>21171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29</v>
      </c>
      <c r="E15994" s="7" t="s">
        <v>21171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29</v>
      </c>
      <c r="E15995" s="7" t="s">
        <v>21171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29</v>
      </c>
      <c r="E15996" s="7" t="s">
        <v>21171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29</v>
      </c>
      <c r="E15997" s="7" t="s">
        <v>21171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29</v>
      </c>
      <c r="E15998" s="7" t="s">
        <v>21171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29</v>
      </c>
      <c r="E15999" s="7" t="s">
        <v>21171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29</v>
      </c>
      <c r="E16000" s="7" t="s">
        <v>21171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29</v>
      </c>
      <c r="E16001" s="7" t="s">
        <v>21171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29</v>
      </c>
      <c r="E16002" s="7" t="s">
        <v>21171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29</v>
      </c>
      <c r="E16003" s="7" t="s">
        <v>21171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29</v>
      </c>
      <c r="E16004" s="7" t="s">
        <v>21171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29</v>
      </c>
      <c r="E16005" s="7" t="s">
        <v>21171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29</v>
      </c>
      <c r="E16006" s="7" t="s">
        <v>21171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29</v>
      </c>
      <c r="E16007" s="7" t="s">
        <v>21171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29</v>
      </c>
      <c r="E16008" s="7" t="s">
        <v>21171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29</v>
      </c>
      <c r="E16009" s="7" t="s">
        <v>21171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29</v>
      </c>
      <c r="E16010" s="7" t="s">
        <v>21171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21171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21171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61</v>
      </c>
      <c r="E16013" s="7" t="s">
        <v>21171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61</v>
      </c>
      <c r="E16014" s="7" t="s">
        <v>21171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61</v>
      </c>
      <c r="E16015" s="7" t="s">
        <v>21171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61</v>
      </c>
      <c r="E16016" s="7" t="s">
        <v>21171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61</v>
      </c>
      <c r="E16017" s="7" t="s">
        <v>21171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61</v>
      </c>
      <c r="E16018" s="7" t="s">
        <v>21171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61</v>
      </c>
      <c r="E16019" s="7" t="s">
        <v>21171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61</v>
      </c>
      <c r="E16020" s="7" t="s">
        <v>21171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61</v>
      </c>
      <c r="E16021" s="7" t="s">
        <v>21171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61</v>
      </c>
      <c r="E16022" s="7" t="s">
        <v>21171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61</v>
      </c>
      <c r="E16023" s="7" t="s">
        <v>21171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61</v>
      </c>
      <c r="E16024" s="7" t="s">
        <v>21171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61</v>
      </c>
      <c r="E16025" s="7" t="s">
        <v>21171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61</v>
      </c>
      <c r="E16026" s="7" t="s">
        <v>21171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61</v>
      </c>
      <c r="E16027" s="7" t="s">
        <v>21171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61</v>
      </c>
      <c r="E16028" s="7" t="s">
        <v>21171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61</v>
      </c>
      <c r="E16029" s="7" t="s">
        <v>21171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61</v>
      </c>
      <c r="E16030" s="7" t="s">
        <v>21171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61</v>
      </c>
      <c r="E16031" s="7" t="s">
        <v>21171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61</v>
      </c>
      <c r="E16032" s="7" t="s">
        <v>21171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61</v>
      </c>
      <c r="E16033" s="7" t="s">
        <v>21171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61</v>
      </c>
      <c r="E16034" s="7" t="s">
        <v>21171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61</v>
      </c>
      <c r="E16035" s="7" t="s">
        <v>21171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61</v>
      </c>
      <c r="E16036" s="7" t="s">
        <v>21171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61</v>
      </c>
      <c r="E16037" s="7" t="s">
        <v>21171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61</v>
      </c>
      <c r="E16038" s="7" t="s">
        <v>21171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21171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21171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11.1" customHeight="1" outlineLevel="4" x14ac:dyDescent="0.2">
      <c r="A16041" s="30" t="s">
        <v>31843</v>
      </c>
      <c r="B16041" s="30"/>
      <c r="C16041" s="30"/>
      <c r="D16041" s="30"/>
      <c r="E16041" s="30"/>
      <c r="F16041" s="30"/>
      <c r="G16041" s="30"/>
      <c r="H16041" s="30"/>
      <c r="I16041" s="30"/>
      <c r="J16041" s="30"/>
      <c r="K16041" s="30"/>
      <c r="L16041" s="30"/>
      <c r="M16041" s="30"/>
      <c r="N16041" s="37"/>
      <c r="O16041" s="37"/>
      <c r="P16041" s="37"/>
      <c r="Q16041" s="37"/>
    </row>
    <row r="16042" spans="1:17" ht="47.1" customHeight="1" outlineLevel="5" x14ac:dyDescent="0.2">
      <c r="A16042" s="6" t="s">
        <v>31844</v>
      </c>
      <c r="B16042" s="7" t="s">
        <v>31845</v>
      </c>
      <c r="C16042" s="7" t="s">
        <v>57</v>
      </c>
      <c r="D16042" s="7"/>
      <c r="E16042" s="7" t="s">
        <v>31846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31847</v>
      </c>
      <c r="B16043" s="7" t="s">
        <v>31848</v>
      </c>
      <c r="C16043" s="7" t="s">
        <v>57</v>
      </c>
      <c r="D16043" s="7"/>
      <c r="E16043" s="7" t="s">
        <v>31846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31849</v>
      </c>
      <c r="B16044" s="7" t="s">
        <v>31850</v>
      </c>
      <c r="C16044" s="7" t="s">
        <v>57</v>
      </c>
      <c r="D16044" s="7"/>
      <c r="E16044" s="7" t="s">
        <v>31851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31852</v>
      </c>
      <c r="B16045" s="7" t="s">
        <v>31853</v>
      </c>
      <c r="C16045" s="7" t="s">
        <v>57</v>
      </c>
      <c r="D16045" s="7"/>
      <c r="E16045" s="7" t="s">
        <v>31854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31855</v>
      </c>
      <c r="B16046" s="7" t="s">
        <v>31856</v>
      </c>
      <c r="C16046" s="7" t="s">
        <v>57</v>
      </c>
      <c r="D16046" s="7"/>
      <c r="E16046" s="7" t="s">
        <v>31854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57</v>
      </c>
      <c r="D16047" s="7"/>
      <c r="E16047" s="7" t="s">
        <v>31846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31859</v>
      </c>
      <c r="B16048" s="7" t="s">
        <v>31860</v>
      </c>
      <c r="C16048" s="7" t="s">
        <v>57</v>
      </c>
      <c r="D16048" s="7"/>
      <c r="E16048" s="7" t="s">
        <v>31861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31862</v>
      </c>
      <c r="B16049" s="7" t="s">
        <v>31863</v>
      </c>
      <c r="C16049" s="7" t="s">
        <v>57</v>
      </c>
      <c r="D16049" s="7"/>
      <c r="E16049" s="7" t="s">
        <v>31864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31865</v>
      </c>
      <c r="B16050" s="7" t="s">
        <v>31866</v>
      </c>
      <c r="C16050" s="7" t="s">
        <v>57</v>
      </c>
      <c r="D16050" s="7"/>
      <c r="E16050" s="7" t="s">
        <v>31864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31867</v>
      </c>
      <c r="B16051" s="7" t="s">
        <v>31868</v>
      </c>
      <c r="C16051" s="7" t="s">
        <v>57</v>
      </c>
      <c r="D16051" s="7"/>
      <c r="E16051" s="7" t="s">
        <v>31861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31869</v>
      </c>
      <c r="B16052" s="7" t="s">
        <v>31870</v>
      </c>
      <c r="C16052" s="7" t="s">
        <v>57</v>
      </c>
      <c r="D16052" s="7"/>
      <c r="E16052" s="7" t="s">
        <v>31854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31871</v>
      </c>
      <c r="B16053" s="7" t="s">
        <v>31872</v>
      </c>
      <c r="C16053" s="7" t="s">
        <v>57</v>
      </c>
      <c r="D16053" s="7"/>
      <c r="E16053" s="7" t="s">
        <v>31846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31873</v>
      </c>
      <c r="B16054" s="7" t="s">
        <v>31874</v>
      </c>
      <c r="C16054" s="7" t="s">
        <v>57</v>
      </c>
      <c r="D16054" s="7"/>
      <c r="E16054" s="7" t="s">
        <v>31846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31875</v>
      </c>
      <c r="B16055" s="7" t="s">
        <v>31876</v>
      </c>
      <c r="C16055" s="7" t="s">
        <v>57</v>
      </c>
      <c r="D16055" s="7"/>
      <c r="E16055" s="7" t="s">
        <v>31846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31877</v>
      </c>
      <c r="B16056" s="7" t="s">
        <v>31878</v>
      </c>
      <c r="C16056" s="7" t="s">
        <v>57</v>
      </c>
      <c r="D16056" s="7"/>
      <c r="E16056" s="7" t="s">
        <v>31846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31879</v>
      </c>
      <c r="B16057" s="7" t="s">
        <v>31880</v>
      </c>
      <c r="C16057" s="7" t="s">
        <v>57</v>
      </c>
      <c r="D16057" s="7"/>
      <c r="E16057" s="7" t="s">
        <v>31861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31881</v>
      </c>
      <c r="B16058" s="7" t="s">
        <v>31882</v>
      </c>
      <c r="C16058" s="7" t="s">
        <v>57</v>
      </c>
      <c r="D16058" s="7"/>
      <c r="E16058" s="7" t="s">
        <v>31861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31883</v>
      </c>
      <c r="B16059" s="7" t="s">
        <v>31884</v>
      </c>
      <c r="C16059" s="7" t="s">
        <v>57</v>
      </c>
      <c r="D16059" s="7"/>
      <c r="E16059" s="7" t="s">
        <v>31854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31885</v>
      </c>
      <c r="B16060" s="7" t="s">
        <v>31886</v>
      </c>
      <c r="C16060" s="7" t="s">
        <v>57</v>
      </c>
      <c r="D16060" s="7"/>
      <c r="E16060" s="7" t="s">
        <v>31861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31887</v>
      </c>
      <c r="B16061" s="7" t="s">
        <v>31888</v>
      </c>
      <c r="C16061" s="7" t="s">
        <v>57</v>
      </c>
      <c r="D16061" s="7"/>
      <c r="E16061" s="7" t="s">
        <v>31854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31889</v>
      </c>
      <c r="B16062" s="7" t="s">
        <v>31890</v>
      </c>
      <c r="C16062" s="7" t="s">
        <v>57</v>
      </c>
      <c r="D16062" s="7"/>
      <c r="E16062" s="7" t="s">
        <v>31851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31891</v>
      </c>
      <c r="B16063" s="7" t="s">
        <v>31892</v>
      </c>
      <c r="C16063" s="7" t="s">
        <v>57</v>
      </c>
      <c r="D16063" s="7"/>
      <c r="E16063" s="7" t="s">
        <v>31851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31893</v>
      </c>
      <c r="B16064" s="7" t="s">
        <v>31894</v>
      </c>
      <c r="C16064" s="7" t="s">
        <v>57</v>
      </c>
      <c r="D16064" s="7"/>
      <c r="E16064" s="7" t="s">
        <v>31864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31895</v>
      </c>
      <c r="B16065" s="7" t="s">
        <v>31896</v>
      </c>
      <c r="C16065" s="7" t="s">
        <v>57</v>
      </c>
      <c r="D16065" s="7"/>
      <c r="E16065" s="7" t="s">
        <v>31851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31897</v>
      </c>
      <c r="B16066" s="7" t="s">
        <v>31898</v>
      </c>
      <c r="C16066" s="7" t="s">
        <v>57</v>
      </c>
      <c r="D16066" s="7"/>
      <c r="E16066" s="7" t="s">
        <v>31851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31899</v>
      </c>
      <c r="B16067" s="7" t="s">
        <v>31900</v>
      </c>
      <c r="C16067" s="7" t="s">
        <v>57</v>
      </c>
      <c r="D16067" s="7"/>
      <c r="E16067" s="7" t="s">
        <v>31864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31901</v>
      </c>
      <c r="B16068" s="7" t="s">
        <v>31902</v>
      </c>
      <c r="C16068" s="7" t="s">
        <v>57</v>
      </c>
      <c r="D16068" s="7"/>
      <c r="E16068" s="7" t="s">
        <v>31861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31903</v>
      </c>
      <c r="B16069" s="7" t="s">
        <v>31904</v>
      </c>
      <c r="C16069" s="7" t="s">
        <v>57</v>
      </c>
      <c r="D16069" s="7"/>
      <c r="E16069" s="7" t="s">
        <v>31864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31905</v>
      </c>
      <c r="B16070" s="7" t="s">
        <v>31906</v>
      </c>
      <c r="C16070" s="7" t="s">
        <v>57</v>
      </c>
      <c r="D16070" s="7"/>
      <c r="E16070" s="7" t="s">
        <v>31854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31907</v>
      </c>
      <c r="B16071" s="7" t="s">
        <v>31908</v>
      </c>
      <c r="C16071" s="7" t="s">
        <v>57</v>
      </c>
      <c r="D16071" s="7"/>
      <c r="E16071" s="7" t="s">
        <v>31851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31909</v>
      </c>
      <c r="B16072" s="7" t="s">
        <v>31910</v>
      </c>
      <c r="C16072" s="7" t="s">
        <v>57</v>
      </c>
      <c r="D16072" s="7"/>
      <c r="E16072" s="7" t="s">
        <v>31851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31911</v>
      </c>
      <c r="B16073" s="7" t="s">
        <v>31912</v>
      </c>
      <c r="C16073" s="7" t="s">
        <v>57</v>
      </c>
      <c r="D16073" s="7"/>
      <c r="E16073" s="7" t="s">
        <v>31864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31913</v>
      </c>
      <c r="B16074" s="7" t="s">
        <v>31914</v>
      </c>
      <c r="C16074" s="7" t="s">
        <v>57</v>
      </c>
      <c r="D16074" s="7"/>
      <c r="E16074" s="7" t="s">
        <v>31861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31864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31861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31861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31851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31861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31854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31861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31851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31861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31846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31846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31864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31864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31851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31851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31851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31846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31864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31854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31846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31846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31864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31864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 t="s">
        <v>35</v>
      </c>
      <c r="E16098" s="7" t="s">
        <v>31963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31964</v>
      </c>
      <c r="B16099" s="7" t="s">
        <v>31965</v>
      </c>
      <c r="C16099" s="7" t="s">
        <v>57</v>
      </c>
      <c r="D16099" s="7" t="s">
        <v>35</v>
      </c>
      <c r="E16099" s="7" t="s">
        <v>31963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31966</v>
      </c>
      <c r="B16100" s="7" t="s">
        <v>31967</v>
      </c>
      <c r="C16100" s="7" t="s">
        <v>57</v>
      </c>
      <c r="D16100" s="7" t="s">
        <v>35</v>
      </c>
      <c r="E16100" s="7" t="s">
        <v>31963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31968</v>
      </c>
      <c r="B16101" s="7" t="s">
        <v>31969</v>
      </c>
      <c r="C16101" s="7" t="s">
        <v>57</v>
      </c>
      <c r="D16101" s="7" t="s">
        <v>35</v>
      </c>
      <c r="E16101" s="7" t="s">
        <v>31963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31970</v>
      </c>
      <c r="B16102" s="7" t="s">
        <v>31971</v>
      </c>
      <c r="C16102" s="7" t="s">
        <v>57</v>
      </c>
      <c r="D16102" s="7" t="s">
        <v>35</v>
      </c>
      <c r="E16102" s="7" t="s">
        <v>31963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31972</v>
      </c>
      <c r="B16103" s="7" t="s">
        <v>31973</v>
      </c>
      <c r="C16103" s="7" t="s">
        <v>57</v>
      </c>
      <c r="D16103" s="7" t="s">
        <v>35</v>
      </c>
      <c r="E16103" s="7" t="s">
        <v>31963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31974</v>
      </c>
      <c r="B16104" s="7" t="s">
        <v>31975</v>
      </c>
      <c r="C16104" s="7" t="s">
        <v>57</v>
      </c>
      <c r="D16104" s="7" t="s">
        <v>35</v>
      </c>
      <c r="E16104" s="7" t="s">
        <v>31963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31976</v>
      </c>
      <c r="B16105" s="7" t="s">
        <v>31977</v>
      </c>
      <c r="C16105" s="7" t="s">
        <v>57</v>
      </c>
      <c r="D16105" s="7" t="s">
        <v>35</v>
      </c>
      <c r="E16105" s="7" t="s">
        <v>31963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31978</v>
      </c>
      <c r="B16106" s="7" t="s">
        <v>31979</v>
      </c>
      <c r="C16106" s="7" t="s">
        <v>57</v>
      </c>
      <c r="D16106" s="7" t="s">
        <v>35</v>
      </c>
      <c r="E16106" s="7" t="s">
        <v>31963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31980</v>
      </c>
      <c r="B16107" s="7" t="s">
        <v>31981</v>
      </c>
      <c r="C16107" s="7" t="s">
        <v>57</v>
      </c>
      <c r="D16107" s="7" t="s">
        <v>35</v>
      </c>
      <c r="E16107" s="7" t="s">
        <v>31963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31982</v>
      </c>
      <c r="B16108" s="7" t="s">
        <v>31983</v>
      </c>
      <c r="C16108" s="7" t="s">
        <v>57</v>
      </c>
      <c r="D16108" s="7" t="s">
        <v>35</v>
      </c>
      <c r="E16108" s="7" t="s">
        <v>31963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31984</v>
      </c>
      <c r="B16109" s="7" t="s">
        <v>31985</v>
      </c>
      <c r="C16109" s="7" t="s">
        <v>57</v>
      </c>
      <c r="D16109" s="7" t="s">
        <v>35</v>
      </c>
      <c r="E16109" s="7" t="s">
        <v>31963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31986</v>
      </c>
      <c r="B16110" s="7" t="s">
        <v>31987</v>
      </c>
      <c r="C16110" s="7" t="s">
        <v>57</v>
      </c>
      <c r="D16110" s="7" t="s">
        <v>35</v>
      </c>
      <c r="E16110" s="7" t="s">
        <v>31963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31988</v>
      </c>
      <c r="B16111" s="7" t="s">
        <v>31989</v>
      </c>
      <c r="C16111" s="7" t="s">
        <v>57</v>
      </c>
      <c r="D16111" s="7" t="s">
        <v>35</v>
      </c>
      <c r="E16111" s="7" t="s">
        <v>31963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31990</v>
      </c>
      <c r="B16112" s="7" t="s">
        <v>31991</v>
      </c>
      <c r="C16112" s="7" t="s">
        <v>57</v>
      </c>
      <c r="D16112" s="7" t="s">
        <v>35</v>
      </c>
      <c r="E16112" s="7" t="s">
        <v>31963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31992</v>
      </c>
      <c r="B16113" s="7" t="s">
        <v>31993</v>
      </c>
      <c r="C16113" s="7" t="s">
        <v>57</v>
      </c>
      <c r="D16113" s="7" t="s">
        <v>35</v>
      </c>
      <c r="E16113" s="7" t="s">
        <v>31963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31994</v>
      </c>
      <c r="B16114" s="7" t="s">
        <v>31995</v>
      </c>
      <c r="C16114" s="7" t="s">
        <v>57</v>
      </c>
      <c r="D16114" s="7" t="s">
        <v>35</v>
      </c>
      <c r="E16114" s="7" t="s">
        <v>31963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31996</v>
      </c>
      <c r="B16115" s="7" t="s">
        <v>31997</v>
      </c>
      <c r="C16115" s="7" t="s">
        <v>57</v>
      </c>
      <c r="D16115" s="7" t="s">
        <v>35</v>
      </c>
      <c r="E16115" s="7" t="s">
        <v>31963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31998</v>
      </c>
      <c r="B16116" s="7" t="s">
        <v>31999</v>
      </c>
      <c r="C16116" s="7" t="s">
        <v>57</v>
      </c>
      <c r="D16116" s="7" t="s">
        <v>35</v>
      </c>
      <c r="E16116" s="7" t="s">
        <v>31963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32000</v>
      </c>
      <c r="B16117" s="7" t="s">
        <v>32001</v>
      </c>
      <c r="C16117" s="7" t="s">
        <v>57</v>
      </c>
      <c r="D16117" s="7" t="s">
        <v>35</v>
      </c>
      <c r="E16117" s="7" t="s">
        <v>31963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32002</v>
      </c>
      <c r="B16118" s="7" t="s">
        <v>32003</v>
      </c>
      <c r="C16118" s="7" t="s">
        <v>57</v>
      </c>
      <c r="D16118" s="7" t="s">
        <v>35</v>
      </c>
      <c r="E16118" s="7" t="s">
        <v>31963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 t="s">
        <v>406</v>
      </c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32004</v>
      </c>
      <c r="B16119" s="7" t="s">
        <v>32005</v>
      </c>
      <c r="C16119" s="7" t="s">
        <v>57</v>
      </c>
      <c r="D16119" s="7" t="s">
        <v>35</v>
      </c>
      <c r="E16119" s="7" t="s">
        <v>31963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 t="s">
        <v>406</v>
      </c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32006</v>
      </c>
      <c r="B16120" s="7" t="s">
        <v>32007</v>
      </c>
      <c r="C16120" s="7" t="s">
        <v>57</v>
      </c>
      <c r="D16120" s="7" t="s">
        <v>35</v>
      </c>
      <c r="E16120" s="7" t="s">
        <v>31963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 t="s">
        <v>406</v>
      </c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32008</v>
      </c>
      <c r="B16121" s="7" t="s">
        <v>32009</v>
      </c>
      <c r="C16121" s="7" t="s">
        <v>57</v>
      </c>
      <c r="D16121" s="7" t="s">
        <v>35</v>
      </c>
      <c r="E16121" s="7" t="s">
        <v>31963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 t="s">
        <v>406</v>
      </c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32010</v>
      </c>
      <c r="B16122" s="7" t="s">
        <v>32011</v>
      </c>
      <c r="C16122" s="7" t="s">
        <v>57</v>
      </c>
      <c r="D16122" s="7" t="s">
        <v>35</v>
      </c>
      <c r="E16122" s="7" t="s">
        <v>31963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 t="s">
        <v>406</v>
      </c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32012</v>
      </c>
      <c r="B16123" s="7" t="s">
        <v>32013</v>
      </c>
      <c r="C16123" s="7" t="s">
        <v>57</v>
      </c>
      <c r="D16123" s="7" t="s">
        <v>35</v>
      </c>
      <c r="E16123" s="7" t="s">
        <v>31963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 t="s">
        <v>406</v>
      </c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32014</v>
      </c>
      <c r="B16124" s="7" t="s">
        <v>32015</v>
      </c>
      <c r="C16124" s="7" t="s">
        <v>57</v>
      </c>
      <c r="D16124" s="7" t="s">
        <v>35</v>
      </c>
      <c r="E16124" s="7" t="s">
        <v>31963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 t="s">
        <v>406</v>
      </c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31963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29</v>
      </c>
      <c r="E16126" s="7" t="s">
        <v>31854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29</v>
      </c>
      <c r="E16127" s="7" t="s">
        <v>31854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29</v>
      </c>
      <c r="E16128" s="7" t="s">
        <v>31854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29</v>
      </c>
      <c r="E16129" s="7" t="s">
        <v>31854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29</v>
      </c>
      <c r="E16130" s="7" t="s">
        <v>31854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29</v>
      </c>
      <c r="E16131" s="7" t="s">
        <v>31854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29</v>
      </c>
      <c r="E16132" s="7" t="s">
        <v>31854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29</v>
      </c>
      <c r="E16133" s="7" t="s">
        <v>31854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29</v>
      </c>
      <c r="E16134" s="7" t="s">
        <v>31854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29</v>
      </c>
      <c r="E16135" s="7" t="s">
        <v>31854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29</v>
      </c>
      <c r="E16136" s="7" t="s">
        <v>31854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29</v>
      </c>
      <c r="E16137" s="7" t="s">
        <v>31854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29</v>
      </c>
      <c r="E16138" s="7" t="s">
        <v>31854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29</v>
      </c>
      <c r="E16139" s="7" t="s">
        <v>31854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29</v>
      </c>
      <c r="E16140" s="7" t="s">
        <v>31854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29</v>
      </c>
      <c r="E16141" s="7" t="s">
        <v>31854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29</v>
      </c>
      <c r="E16142" s="7" t="s">
        <v>31854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29</v>
      </c>
      <c r="E16143" s="7" t="s">
        <v>31854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29</v>
      </c>
      <c r="E16144" s="7" t="s">
        <v>31854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29</v>
      </c>
      <c r="E16145" s="7" t="s">
        <v>31854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29</v>
      </c>
      <c r="E16146" s="7" t="s">
        <v>31854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29</v>
      </c>
      <c r="E16147" s="7" t="s">
        <v>31854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29</v>
      </c>
      <c r="E16148" s="7" t="s">
        <v>31854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29</v>
      </c>
      <c r="E16149" s="7" t="s">
        <v>31854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29</v>
      </c>
      <c r="E16150" s="7" t="s">
        <v>31854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29</v>
      </c>
      <c r="E16151" s="7" t="s">
        <v>31854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31854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31854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61</v>
      </c>
      <c r="E16154" s="7" t="s">
        <v>31854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61</v>
      </c>
      <c r="E16155" s="7" t="s">
        <v>31854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61</v>
      </c>
      <c r="E16156" s="7" t="s">
        <v>31854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61</v>
      </c>
      <c r="E16157" s="7" t="s">
        <v>31854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61</v>
      </c>
      <c r="E16158" s="7" t="s">
        <v>31854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61</v>
      </c>
      <c r="E16159" s="7" t="s">
        <v>31854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61</v>
      </c>
      <c r="E16160" s="7" t="s">
        <v>31854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61</v>
      </c>
      <c r="E16161" s="7" t="s">
        <v>31854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61</v>
      </c>
      <c r="E16162" s="7" t="s">
        <v>31854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61</v>
      </c>
      <c r="E16163" s="7" t="s">
        <v>31854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61</v>
      </c>
      <c r="E16164" s="7" t="s">
        <v>31854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61</v>
      </c>
      <c r="E16165" s="7" t="s">
        <v>31854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61</v>
      </c>
      <c r="E16166" s="7" t="s">
        <v>31854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61</v>
      </c>
      <c r="E16167" s="7" t="s">
        <v>31854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61</v>
      </c>
      <c r="E16168" s="7" t="s">
        <v>31854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61</v>
      </c>
      <c r="E16169" s="7" t="s">
        <v>31854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61</v>
      </c>
      <c r="E16170" s="7" t="s">
        <v>31854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61</v>
      </c>
      <c r="E16171" s="7" t="s">
        <v>31854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61</v>
      </c>
      <c r="E16172" s="7" t="s">
        <v>31854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61</v>
      </c>
      <c r="E16173" s="7" t="s">
        <v>31854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61</v>
      </c>
      <c r="E16174" s="7" t="s">
        <v>31854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61</v>
      </c>
      <c r="E16175" s="7" t="s">
        <v>31854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61</v>
      </c>
      <c r="E16176" s="7" t="s">
        <v>31854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61</v>
      </c>
      <c r="E16177" s="7" t="s">
        <v>31854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61</v>
      </c>
      <c r="E16178" s="7" t="s">
        <v>31854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61</v>
      </c>
      <c r="E16179" s="7" t="s">
        <v>31854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31854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31854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11.1" customHeight="1" outlineLevel="4" x14ac:dyDescent="0.2">
      <c r="A16182" s="30" t="s">
        <v>32130</v>
      </c>
      <c r="B16182" s="30"/>
      <c r="C16182" s="30"/>
      <c r="D16182" s="30"/>
      <c r="E16182" s="30"/>
      <c r="F16182" s="30"/>
      <c r="G16182" s="30"/>
      <c r="H16182" s="30"/>
      <c r="I16182" s="30"/>
      <c r="J16182" s="30"/>
      <c r="K16182" s="30"/>
      <c r="L16182" s="30"/>
      <c r="M16182" s="30"/>
      <c r="N16182" s="37"/>
      <c r="O16182" s="37"/>
      <c r="P16182" s="37"/>
      <c r="Q16182" s="37"/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/>
      <c r="E16183" s="7" t="s">
        <v>31864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5.1" customHeight="1" outlineLevel="5" x14ac:dyDescent="0.2">
      <c r="A16184" s="6" t="s">
        <v>32133</v>
      </c>
      <c r="B16184" s="7" t="s">
        <v>32134</v>
      </c>
      <c r="C16184" s="7" t="s">
        <v>57</v>
      </c>
      <c r="D16184" s="7"/>
      <c r="E16184" s="7" t="s">
        <v>31854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5.1" customHeight="1" outlineLevel="5" x14ac:dyDescent="0.2">
      <c r="A16185" s="6" t="s">
        <v>32135</v>
      </c>
      <c r="B16185" s="7" t="s">
        <v>32136</v>
      </c>
      <c r="C16185" s="7" t="s">
        <v>57</v>
      </c>
      <c r="D16185" s="7"/>
      <c r="E16185" s="7" t="s">
        <v>31846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/>
      <c r="E16186" s="7" t="s">
        <v>31851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5.1" customHeight="1" outlineLevel="5" x14ac:dyDescent="0.2">
      <c r="A16187" s="6" t="s">
        <v>32139</v>
      </c>
      <c r="B16187" s="7" t="s">
        <v>32140</v>
      </c>
      <c r="C16187" s="7" t="s">
        <v>57</v>
      </c>
      <c r="D16187" s="7"/>
      <c r="E16187" s="7" t="s">
        <v>31864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5.1" customHeight="1" outlineLevel="5" x14ac:dyDescent="0.2">
      <c r="A16188" s="6" t="s">
        <v>32141</v>
      </c>
      <c r="B16188" s="7" t="s">
        <v>32142</v>
      </c>
      <c r="C16188" s="7" t="s">
        <v>57</v>
      </c>
      <c r="D16188" s="7"/>
      <c r="E16188" s="7" t="s">
        <v>31861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32143</v>
      </c>
      <c r="B16189" s="7" t="s">
        <v>32144</v>
      </c>
      <c r="C16189" s="7" t="s">
        <v>57</v>
      </c>
      <c r="D16189" s="7"/>
      <c r="E16189" s="7" t="s">
        <v>31864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32145</v>
      </c>
      <c r="B16190" s="7" t="s">
        <v>32146</v>
      </c>
      <c r="C16190" s="7" t="s">
        <v>57</v>
      </c>
      <c r="D16190" s="7"/>
      <c r="E16190" s="7" t="s">
        <v>31864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32147</v>
      </c>
      <c r="B16191" s="7" t="s">
        <v>32148</v>
      </c>
      <c r="C16191" s="7" t="s">
        <v>57</v>
      </c>
      <c r="D16191" s="7"/>
      <c r="E16191" s="7" t="s">
        <v>31864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32149</v>
      </c>
      <c r="B16192" s="7" t="s">
        <v>32150</v>
      </c>
      <c r="C16192" s="7" t="s">
        <v>57</v>
      </c>
      <c r="D16192" s="7"/>
      <c r="E16192" s="7" t="s">
        <v>31864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5.1" customHeight="1" outlineLevel="5" x14ac:dyDescent="0.2">
      <c r="A16193" s="6" t="s">
        <v>32151</v>
      </c>
      <c r="B16193" s="7" t="s">
        <v>32152</v>
      </c>
      <c r="C16193" s="7" t="s">
        <v>57</v>
      </c>
      <c r="D16193" s="7"/>
      <c r="E16193" s="7" t="s">
        <v>31854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32153</v>
      </c>
      <c r="B16194" s="7" t="s">
        <v>32154</v>
      </c>
      <c r="C16194" s="7" t="s">
        <v>57</v>
      </c>
      <c r="D16194" s="7"/>
      <c r="E16194" s="7" t="s">
        <v>31851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32155</v>
      </c>
      <c r="B16195" s="7" t="s">
        <v>32156</v>
      </c>
      <c r="C16195" s="7" t="s">
        <v>57</v>
      </c>
      <c r="D16195" s="7"/>
      <c r="E16195" s="7" t="s">
        <v>31861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5.1" customHeight="1" outlineLevel="5" x14ac:dyDescent="0.2">
      <c r="A16196" s="6" t="s">
        <v>32157</v>
      </c>
      <c r="B16196" s="7" t="s">
        <v>32158</v>
      </c>
      <c r="C16196" s="7" t="s">
        <v>57</v>
      </c>
      <c r="D16196" s="7"/>
      <c r="E16196" s="7" t="s">
        <v>31851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5.1" customHeight="1" outlineLevel="5" x14ac:dyDescent="0.2">
      <c r="A16197" s="6" t="s">
        <v>32159</v>
      </c>
      <c r="B16197" s="7" t="s">
        <v>32160</v>
      </c>
      <c r="C16197" s="7" t="s">
        <v>57</v>
      </c>
      <c r="D16197" s="7"/>
      <c r="E16197" s="7" t="s">
        <v>31864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32161</v>
      </c>
      <c r="B16198" s="7" t="s">
        <v>32162</v>
      </c>
      <c r="C16198" s="7" t="s">
        <v>57</v>
      </c>
      <c r="D16198" s="7"/>
      <c r="E16198" s="7" t="s">
        <v>31851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32163</v>
      </c>
      <c r="B16199" s="7" t="s">
        <v>32164</v>
      </c>
      <c r="C16199" s="7" t="s">
        <v>57</v>
      </c>
      <c r="D16199" s="7"/>
      <c r="E16199" s="7" t="s">
        <v>31861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32165</v>
      </c>
      <c r="B16200" s="7" t="s">
        <v>32166</v>
      </c>
      <c r="C16200" s="7" t="s">
        <v>57</v>
      </c>
      <c r="D16200" s="7"/>
      <c r="E16200" s="7" t="s">
        <v>31854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32167</v>
      </c>
      <c r="B16201" s="7" t="s">
        <v>32168</v>
      </c>
      <c r="C16201" s="7" t="s">
        <v>57</v>
      </c>
      <c r="D16201" s="7"/>
      <c r="E16201" s="7" t="s">
        <v>31846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32169</v>
      </c>
      <c r="B16202" s="7" t="s">
        <v>32170</v>
      </c>
      <c r="C16202" s="7" t="s">
        <v>57</v>
      </c>
      <c r="D16202" s="7"/>
      <c r="E16202" s="7" t="s">
        <v>31846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32171</v>
      </c>
      <c r="B16203" s="7" t="s">
        <v>32172</v>
      </c>
      <c r="C16203" s="7" t="s">
        <v>57</v>
      </c>
      <c r="D16203" s="7"/>
      <c r="E16203" s="7" t="s">
        <v>31846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32173</v>
      </c>
      <c r="B16204" s="7" t="s">
        <v>32174</v>
      </c>
      <c r="C16204" s="7" t="s">
        <v>57</v>
      </c>
      <c r="D16204" s="7"/>
      <c r="E16204" s="7" t="s">
        <v>31861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32175</v>
      </c>
      <c r="B16205" s="7" t="s">
        <v>32176</v>
      </c>
      <c r="C16205" s="7" t="s">
        <v>57</v>
      </c>
      <c r="D16205" s="7"/>
      <c r="E16205" s="7" t="s">
        <v>31861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32177</v>
      </c>
      <c r="B16206" s="7" t="s">
        <v>32178</v>
      </c>
      <c r="C16206" s="7" t="s">
        <v>57</v>
      </c>
      <c r="D16206" s="7"/>
      <c r="E16206" s="7" t="s">
        <v>31846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32179</v>
      </c>
      <c r="B16207" s="7" t="s">
        <v>32180</v>
      </c>
      <c r="C16207" s="7" t="s">
        <v>57</v>
      </c>
      <c r="D16207" s="7"/>
      <c r="E16207" s="7" t="s">
        <v>31864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32181</v>
      </c>
      <c r="B16208" s="7" t="s">
        <v>32182</v>
      </c>
      <c r="C16208" s="7" t="s">
        <v>57</v>
      </c>
      <c r="D16208" s="7"/>
      <c r="E16208" s="7" t="s">
        <v>31851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31861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31851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31861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31851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31854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31864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31846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31854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31846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31851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31851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31846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31864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31861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31846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31864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31864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31861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31851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31846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31861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31846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31846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31854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31851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31854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31861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31851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31861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31854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 t="s">
        <v>35</v>
      </c>
      <c r="E16239" s="7" t="s">
        <v>31854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32245</v>
      </c>
      <c r="B16240" s="7" t="s">
        <v>32246</v>
      </c>
      <c r="C16240" s="7" t="s">
        <v>57</v>
      </c>
      <c r="D16240" s="7" t="s">
        <v>35</v>
      </c>
      <c r="E16240" s="7" t="s">
        <v>31963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 t="s">
        <v>35</v>
      </c>
      <c r="E16241" s="7" t="s">
        <v>31963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 t="s">
        <v>35</v>
      </c>
      <c r="E16242" s="7" t="s">
        <v>31963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 t="s">
        <v>35</v>
      </c>
      <c r="E16243" s="7" t="s">
        <v>31854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 t="s">
        <v>35</v>
      </c>
      <c r="E16244" s="7" t="s">
        <v>31963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 t="s">
        <v>35</v>
      </c>
      <c r="E16245" s="7" t="s">
        <v>31963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 t="s">
        <v>35</v>
      </c>
      <c r="E16246" s="7" t="s">
        <v>31963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 t="s">
        <v>35</v>
      </c>
      <c r="E16247" s="7" t="s">
        <v>31963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 t="s">
        <v>35</v>
      </c>
      <c r="E16248" s="7" t="s">
        <v>31963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 t="s">
        <v>35</v>
      </c>
      <c r="E16249" s="7" t="s">
        <v>31963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 t="s">
        <v>35</v>
      </c>
      <c r="E16250" s="7" t="s">
        <v>31963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32267</v>
      </c>
      <c r="B16251" s="7" t="s">
        <v>32268</v>
      </c>
      <c r="C16251" s="7" t="s">
        <v>57</v>
      </c>
      <c r="D16251" s="7" t="s">
        <v>35</v>
      </c>
      <c r="E16251" s="7" t="s">
        <v>31963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 t="s">
        <v>35</v>
      </c>
      <c r="E16252" s="7" t="s">
        <v>31963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 t="s">
        <v>35</v>
      </c>
      <c r="E16253" s="7" t="s">
        <v>31963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 t="s">
        <v>35</v>
      </c>
      <c r="E16254" s="7" t="s">
        <v>31963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 t="s">
        <v>35</v>
      </c>
      <c r="E16255" s="7" t="s">
        <v>31963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 t="s">
        <v>35</v>
      </c>
      <c r="E16256" s="7" t="s">
        <v>31963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32279</v>
      </c>
      <c r="B16257" s="7" t="s">
        <v>32280</v>
      </c>
      <c r="C16257" s="7" t="s">
        <v>57</v>
      </c>
      <c r="D16257" s="7" t="s">
        <v>35</v>
      </c>
      <c r="E16257" s="7" t="s">
        <v>31963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 t="s">
        <v>35</v>
      </c>
      <c r="E16258" s="7" t="s">
        <v>31963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 t="s">
        <v>35</v>
      </c>
      <c r="E16259" s="7" t="s">
        <v>31963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 t="s">
        <v>406</v>
      </c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 t="s">
        <v>35</v>
      </c>
      <c r="E16260" s="7" t="s">
        <v>31963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 t="s">
        <v>406</v>
      </c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 t="s">
        <v>35</v>
      </c>
      <c r="E16261" s="7" t="s">
        <v>31963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 t="s">
        <v>406</v>
      </c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32289</v>
      </c>
      <c r="B16262" s="7" t="s">
        <v>32290</v>
      </c>
      <c r="C16262" s="7" t="s">
        <v>57</v>
      </c>
      <c r="D16262" s="7" t="s">
        <v>35</v>
      </c>
      <c r="E16262" s="7" t="s">
        <v>31963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 t="s">
        <v>406</v>
      </c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 t="s">
        <v>35</v>
      </c>
      <c r="E16263" s="7" t="s">
        <v>31963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 t="s">
        <v>406</v>
      </c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 t="s">
        <v>35</v>
      </c>
      <c r="E16264" s="7" t="s">
        <v>31963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 t="s">
        <v>406</v>
      </c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31963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 t="s">
        <v>406</v>
      </c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31963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29</v>
      </c>
      <c r="E16267" s="7" t="s">
        <v>31854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29</v>
      </c>
      <c r="E16268" s="7" t="s">
        <v>31854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29</v>
      </c>
      <c r="E16269" s="7" t="s">
        <v>31854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29</v>
      </c>
      <c r="E16270" s="7" t="s">
        <v>31854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29</v>
      </c>
      <c r="E16271" s="7" t="s">
        <v>31854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29</v>
      </c>
      <c r="E16272" s="7" t="s">
        <v>31854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29</v>
      </c>
      <c r="E16273" s="7" t="s">
        <v>31854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29</v>
      </c>
      <c r="E16274" s="7" t="s">
        <v>31854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29</v>
      </c>
      <c r="E16275" s="7" t="s">
        <v>31854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29</v>
      </c>
      <c r="E16276" s="7" t="s">
        <v>31854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29</v>
      </c>
      <c r="E16277" s="7" t="s">
        <v>31854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29</v>
      </c>
      <c r="E16278" s="7" t="s">
        <v>31854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29</v>
      </c>
      <c r="E16279" s="7" t="s">
        <v>31854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29</v>
      </c>
      <c r="E16280" s="7" t="s">
        <v>31854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29</v>
      </c>
      <c r="E16281" s="7" t="s">
        <v>31854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29</v>
      </c>
      <c r="E16282" s="7" t="s">
        <v>31854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29</v>
      </c>
      <c r="E16283" s="7" t="s">
        <v>31854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29</v>
      </c>
      <c r="E16284" s="7" t="s">
        <v>31854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29</v>
      </c>
      <c r="E16285" s="7" t="s">
        <v>31854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29</v>
      </c>
      <c r="E16286" s="7" t="s">
        <v>31854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29</v>
      </c>
      <c r="E16287" s="7" t="s">
        <v>31854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29</v>
      </c>
      <c r="E16288" s="7" t="s">
        <v>31854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29</v>
      </c>
      <c r="E16289" s="7" t="s">
        <v>31854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29</v>
      </c>
      <c r="E16290" s="7" t="s">
        <v>31854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29</v>
      </c>
      <c r="E16291" s="7" t="s">
        <v>31854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29</v>
      </c>
      <c r="E16292" s="7" t="s">
        <v>31854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31854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31854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61</v>
      </c>
      <c r="E16295" s="7" t="s">
        <v>31854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61</v>
      </c>
      <c r="E16296" s="7" t="s">
        <v>31854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61</v>
      </c>
      <c r="E16297" s="7" t="s">
        <v>31854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61</v>
      </c>
      <c r="E16298" s="7" t="s">
        <v>31854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61</v>
      </c>
      <c r="E16299" s="7" t="s">
        <v>31854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61</v>
      </c>
      <c r="E16300" s="7" t="s">
        <v>31854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61</v>
      </c>
      <c r="E16301" s="7" t="s">
        <v>31854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47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61</v>
      </c>
      <c r="E16302" s="7" t="s">
        <v>31854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61</v>
      </c>
      <c r="E16303" s="7" t="s">
        <v>31854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61</v>
      </c>
      <c r="E16304" s="7" t="s">
        <v>31854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61</v>
      </c>
      <c r="E16305" s="7" t="s">
        <v>31854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61</v>
      </c>
      <c r="E16306" s="7" t="s">
        <v>31854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61</v>
      </c>
      <c r="E16307" s="7" t="s">
        <v>31854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61</v>
      </c>
      <c r="E16308" s="7" t="s">
        <v>31854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61</v>
      </c>
      <c r="E16309" s="7" t="s">
        <v>31854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61</v>
      </c>
      <c r="E16310" s="7" t="s">
        <v>31854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61</v>
      </c>
      <c r="E16311" s="7" t="s">
        <v>31854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61</v>
      </c>
      <c r="E16312" s="7" t="s">
        <v>31854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61</v>
      </c>
      <c r="E16313" s="7" t="s">
        <v>31854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61</v>
      </c>
      <c r="E16314" s="7" t="s">
        <v>31854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61</v>
      </c>
      <c r="E16315" s="7" t="s">
        <v>31854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61</v>
      </c>
      <c r="E16316" s="7" t="s">
        <v>31854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61</v>
      </c>
      <c r="E16317" s="7" t="s">
        <v>31854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61</v>
      </c>
      <c r="E16318" s="7" t="s">
        <v>31854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61</v>
      </c>
      <c r="E16319" s="7" t="s">
        <v>31854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61</v>
      </c>
      <c r="E16320" s="7" t="s">
        <v>31854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31854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31854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11.1" customHeight="1" outlineLevel="4" x14ac:dyDescent="0.2">
      <c r="A16323" s="30" t="s">
        <v>32411</v>
      </c>
      <c r="B16323" s="30"/>
      <c r="C16323" s="30"/>
      <c r="D16323" s="30"/>
      <c r="E16323" s="30"/>
      <c r="F16323" s="30"/>
      <c r="G16323" s="30"/>
      <c r="H16323" s="30"/>
      <c r="I16323" s="30"/>
      <c r="J16323" s="30"/>
      <c r="K16323" s="30"/>
      <c r="L16323" s="30"/>
      <c r="M16323" s="30"/>
      <c r="N16323" s="37"/>
      <c r="O16323" s="37"/>
      <c r="P16323" s="37"/>
      <c r="Q16323" s="37"/>
    </row>
    <row r="16324" spans="1:17" ht="47.1" customHeight="1" outlineLevel="5" x14ac:dyDescent="0.2">
      <c r="A16324" s="6" t="s">
        <v>32412</v>
      </c>
      <c r="B16324" s="7" t="s">
        <v>32413</v>
      </c>
      <c r="C16324" s="7" t="s">
        <v>68</v>
      </c>
      <c r="D16324" s="7"/>
      <c r="E16324" s="7" t="s">
        <v>58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32414</v>
      </c>
      <c r="B16325" s="7" t="s">
        <v>32415</v>
      </c>
      <c r="C16325" s="7" t="s">
        <v>68</v>
      </c>
      <c r="D16325" s="7"/>
      <c r="E16325" s="7" t="s">
        <v>32416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32417</v>
      </c>
      <c r="B16326" s="7" t="s">
        <v>32418</v>
      </c>
      <c r="C16326" s="7" t="s">
        <v>68</v>
      </c>
      <c r="D16326" s="7"/>
      <c r="E16326" s="7" t="s">
        <v>26699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32419</v>
      </c>
      <c r="B16327" s="7" t="s">
        <v>32420</v>
      </c>
      <c r="C16327" s="7" t="s">
        <v>68</v>
      </c>
      <c r="D16327" s="7"/>
      <c r="E16327" s="7" t="s">
        <v>29963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32421</v>
      </c>
      <c r="B16328" s="7" t="s">
        <v>32422</v>
      </c>
      <c r="C16328" s="7" t="s">
        <v>68</v>
      </c>
      <c r="D16328" s="7"/>
      <c r="E16328" s="7" t="s">
        <v>29963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32423</v>
      </c>
      <c r="B16329" s="7" t="s">
        <v>32424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32425</v>
      </c>
      <c r="B16330" s="7" t="s">
        <v>32426</v>
      </c>
      <c r="C16330" s="7" t="s">
        <v>68</v>
      </c>
      <c r="D16330" s="7"/>
      <c r="E16330" s="7" t="s">
        <v>29963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68</v>
      </c>
      <c r="D16331" s="7"/>
      <c r="E16331" s="7" t="s">
        <v>29963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32429</v>
      </c>
      <c r="B16332" s="7" t="s">
        <v>32430</v>
      </c>
      <c r="C16332" s="7" t="s">
        <v>68</v>
      </c>
      <c r="D16332" s="7"/>
      <c r="E16332" s="7" t="s">
        <v>29963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32431</v>
      </c>
      <c r="B16333" s="7" t="s">
        <v>32432</v>
      </c>
      <c r="C16333" s="7" t="s">
        <v>68</v>
      </c>
      <c r="D16333" s="7"/>
      <c r="E16333" s="7" t="s">
        <v>32433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32434</v>
      </c>
      <c r="B16334" s="7" t="s">
        <v>32435</v>
      </c>
      <c r="C16334" s="7" t="s">
        <v>68</v>
      </c>
      <c r="D16334" s="7"/>
      <c r="E16334" s="7" t="s">
        <v>58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32436</v>
      </c>
      <c r="B16335" s="7" t="s">
        <v>32437</v>
      </c>
      <c r="C16335" s="7" t="s">
        <v>68</v>
      </c>
      <c r="D16335" s="7"/>
      <c r="E16335" s="7" t="s">
        <v>32416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32438</v>
      </c>
      <c r="B16336" s="7" t="s">
        <v>32439</v>
      </c>
      <c r="C16336" s="7" t="s">
        <v>68</v>
      </c>
      <c r="D16336" s="7"/>
      <c r="E16336" s="7" t="s">
        <v>32433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32440</v>
      </c>
      <c r="B16337" s="7" t="s">
        <v>32441</v>
      </c>
      <c r="C16337" s="7" t="s">
        <v>68</v>
      </c>
      <c r="D16337" s="7"/>
      <c r="E16337" s="7" t="s">
        <v>32433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32442</v>
      </c>
      <c r="B16338" s="7" t="s">
        <v>32443</v>
      </c>
      <c r="C16338" s="7" t="s">
        <v>68</v>
      </c>
      <c r="D16338" s="7"/>
      <c r="E16338" s="7" t="s">
        <v>32416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32444</v>
      </c>
      <c r="B16339" s="7" t="s">
        <v>32445</v>
      </c>
      <c r="C16339" s="7" t="s">
        <v>68</v>
      </c>
      <c r="D16339" s="7"/>
      <c r="E16339" s="7" t="s">
        <v>32416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32446</v>
      </c>
      <c r="B16340" s="7" t="s">
        <v>32447</v>
      </c>
      <c r="C16340" s="7" t="s">
        <v>68</v>
      </c>
      <c r="D16340" s="7"/>
      <c r="E16340" s="7" t="s">
        <v>32416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32448</v>
      </c>
      <c r="B16341" s="7" t="s">
        <v>32449</v>
      </c>
      <c r="C16341" s="7" t="s">
        <v>68</v>
      </c>
      <c r="D16341" s="7"/>
      <c r="E16341" s="7" t="s">
        <v>32416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32450</v>
      </c>
      <c r="B16342" s="7" t="s">
        <v>32451</v>
      </c>
      <c r="C16342" s="7" t="s">
        <v>68</v>
      </c>
      <c r="D16342" s="7"/>
      <c r="E16342" s="7" t="s">
        <v>29963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32452</v>
      </c>
      <c r="B16343" s="7" t="s">
        <v>32453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32454</v>
      </c>
      <c r="B16344" s="7" t="s">
        <v>32455</v>
      </c>
      <c r="C16344" s="7" t="s">
        <v>68</v>
      </c>
      <c r="D16344" s="7"/>
      <c r="E16344" s="7" t="s">
        <v>26699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32456</v>
      </c>
      <c r="B16345" s="7" t="s">
        <v>32457</v>
      </c>
      <c r="C16345" s="7" t="s">
        <v>68</v>
      </c>
      <c r="D16345" s="7"/>
      <c r="E16345" s="7" t="s">
        <v>32433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32458</v>
      </c>
      <c r="B16346" s="7" t="s">
        <v>32459</v>
      </c>
      <c r="C16346" s="7" t="s">
        <v>68</v>
      </c>
      <c r="D16346" s="7"/>
      <c r="E16346" s="7" t="s">
        <v>32433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32460</v>
      </c>
      <c r="B16347" s="7" t="s">
        <v>32461</v>
      </c>
      <c r="C16347" s="7" t="s">
        <v>68</v>
      </c>
      <c r="D16347" s="7"/>
      <c r="E16347" s="7" t="s">
        <v>26699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32462</v>
      </c>
      <c r="B16348" s="7" t="s">
        <v>32463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32464</v>
      </c>
      <c r="B16349" s="7" t="s">
        <v>32465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32466</v>
      </c>
      <c r="B16350" s="7" t="s">
        <v>32467</v>
      </c>
      <c r="C16350" s="7" t="s">
        <v>68</v>
      </c>
      <c r="D16350" s="7"/>
      <c r="E16350" s="7" t="s">
        <v>58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32468</v>
      </c>
      <c r="B16351" s="7" t="s">
        <v>32469</v>
      </c>
      <c r="C16351" s="7" t="s">
        <v>68</v>
      </c>
      <c r="D16351" s="7"/>
      <c r="E16351" s="7" t="s">
        <v>32433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32470</v>
      </c>
      <c r="B16352" s="7" t="s">
        <v>32471</v>
      </c>
      <c r="C16352" s="7" t="s">
        <v>68</v>
      </c>
      <c r="D16352" s="7"/>
      <c r="E16352" s="7" t="s">
        <v>26699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32472</v>
      </c>
      <c r="B16353" s="7" t="s">
        <v>32473</v>
      </c>
      <c r="C16353" s="7" t="s">
        <v>68</v>
      </c>
      <c r="D16353" s="7"/>
      <c r="E16353" s="7" t="s">
        <v>26699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32433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32416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32433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26699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32433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26699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26699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26699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32433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32416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32416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29963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26699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29963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32433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32416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32416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26699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26699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32416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 t="s">
        <v>35</v>
      </c>
      <c r="E16380" s="7" t="s">
        <v>28605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 t="s">
        <v>35</v>
      </c>
      <c r="E16381" s="7" t="s">
        <v>28605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 t="s">
        <v>35</v>
      </c>
      <c r="E16382" s="7" t="s">
        <v>28605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 t="s">
        <v>35</v>
      </c>
      <c r="E16383" s="7" t="s">
        <v>28605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 t="s">
        <v>35</v>
      </c>
      <c r="E16384" s="7" t="s">
        <v>28605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 t="s">
        <v>35</v>
      </c>
      <c r="E16385" s="7" t="s">
        <v>28605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 t="s">
        <v>35</v>
      </c>
      <c r="E16386" s="7" t="s">
        <v>28605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 t="s">
        <v>35</v>
      </c>
      <c r="E16387" s="7" t="s">
        <v>28605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 t="s">
        <v>35</v>
      </c>
      <c r="E16388" s="7" t="s">
        <v>28605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 t="s">
        <v>35</v>
      </c>
      <c r="E16389" s="7" t="s">
        <v>28605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 t="s">
        <v>35</v>
      </c>
      <c r="E16390" s="7" t="s">
        <v>28605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 t="s">
        <v>35</v>
      </c>
      <c r="E16391" s="7" t="s">
        <v>28605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 t="s">
        <v>35</v>
      </c>
      <c r="E16392" s="7" t="s">
        <v>28605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 t="s">
        <v>35</v>
      </c>
      <c r="E16393" s="7" t="s">
        <v>28605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 t="s">
        <v>35</v>
      </c>
      <c r="E16394" s="7" t="s">
        <v>28605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 t="s">
        <v>35</v>
      </c>
      <c r="E16395" s="7" t="s">
        <v>28605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 t="s">
        <v>35</v>
      </c>
      <c r="E16396" s="7" t="s">
        <v>28605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 t="s">
        <v>35</v>
      </c>
      <c r="E16397" s="7" t="s">
        <v>28605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 t="s">
        <v>35</v>
      </c>
      <c r="E16398" s="7" t="s">
        <v>28605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 t="s">
        <v>35</v>
      </c>
      <c r="E16399" s="7" t="s">
        <v>28605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 t="s">
        <v>35</v>
      </c>
      <c r="E16400" s="7" t="s">
        <v>28605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 t="s">
        <v>406</v>
      </c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 t="s">
        <v>35</v>
      </c>
      <c r="E16401" s="7" t="s">
        <v>28605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 t="s">
        <v>406</v>
      </c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 t="s">
        <v>35</v>
      </c>
      <c r="E16402" s="7" t="s">
        <v>28605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 t="s">
        <v>406</v>
      </c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 t="s">
        <v>35</v>
      </c>
      <c r="E16403" s="7" t="s">
        <v>28605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 t="s">
        <v>406</v>
      </c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 t="s">
        <v>35</v>
      </c>
      <c r="E16404" s="7" t="s">
        <v>28605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 t="s">
        <v>406</v>
      </c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 t="s">
        <v>35</v>
      </c>
      <c r="E16405" s="7" t="s">
        <v>28605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 t="s">
        <v>406</v>
      </c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28605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 t="s">
        <v>406</v>
      </c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28605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29</v>
      </c>
      <c r="E16408" s="7" t="s">
        <v>29963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29</v>
      </c>
      <c r="E16409" s="7" t="s">
        <v>29963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29</v>
      </c>
      <c r="E16410" s="7" t="s">
        <v>29963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29</v>
      </c>
      <c r="E16411" s="7" t="s">
        <v>29963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29</v>
      </c>
      <c r="E16412" s="7" t="s">
        <v>29963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29</v>
      </c>
      <c r="E16413" s="7" t="s">
        <v>29963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29</v>
      </c>
      <c r="E16414" s="7" t="s">
        <v>29963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29</v>
      </c>
      <c r="E16415" s="7" t="s">
        <v>29963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29</v>
      </c>
      <c r="E16416" s="7" t="s">
        <v>29963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29</v>
      </c>
      <c r="E16417" s="7" t="s">
        <v>29963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29</v>
      </c>
      <c r="E16418" s="7" t="s">
        <v>29963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29</v>
      </c>
      <c r="E16419" s="7" t="s">
        <v>29963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29</v>
      </c>
      <c r="E16420" s="7" t="s">
        <v>29963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29</v>
      </c>
      <c r="E16421" s="7" t="s">
        <v>29963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29</v>
      </c>
      <c r="E16422" s="7" t="s">
        <v>29963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29</v>
      </c>
      <c r="E16423" s="7" t="s">
        <v>29963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29</v>
      </c>
      <c r="E16424" s="7" t="s">
        <v>29963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29</v>
      </c>
      <c r="E16425" s="7" t="s">
        <v>29963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29</v>
      </c>
      <c r="E16426" s="7" t="s">
        <v>29963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29</v>
      </c>
      <c r="E16427" s="7" t="s">
        <v>29963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29</v>
      </c>
      <c r="E16428" s="7" t="s">
        <v>29963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29</v>
      </c>
      <c r="E16429" s="7" t="s">
        <v>29963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29</v>
      </c>
      <c r="E16430" s="7" t="s">
        <v>29963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29</v>
      </c>
      <c r="E16431" s="7" t="s">
        <v>29963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29</v>
      </c>
      <c r="E16432" s="7" t="s">
        <v>29963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29</v>
      </c>
      <c r="E16433" s="7" t="s">
        <v>29963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29963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29963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61</v>
      </c>
      <c r="E16436" s="7" t="s">
        <v>29963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61</v>
      </c>
      <c r="E16437" s="7" t="s">
        <v>29963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61</v>
      </c>
      <c r="E16438" s="7" t="s">
        <v>29963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61</v>
      </c>
      <c r="E16439" s="7" t="s">
        <v>29963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61</v>
      </c>
      <c r="E16440" s="7" t="s">
        <v>29963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61</v>
      </c>
      <c r="E16441" s="7" t="s">
        <v>29963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61</v>
      </c>
      <c r="E16442" s="7" t="s">
        <v>29963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61</v>
      </c>
      <c r="E16443" s="7" t="s">
        <v>29963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61</v>
      </c>
      <c r="E16444" s="7" t="s">
        <v>29963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61</v>
      </c>
      <c r="E16445" s="7" t="s">
        <v>29963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61</v>
      </c>
      <c r="E16446" s="7" t="s">
        <v>29963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61</v>
      </c>
      <c r="E16447" s="7" t="s">
        <v>29963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61</v>
      </c>
      <c r="E16448" s="7" t="s">
        <v>29963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61</v>
      </c>
      <c r="E16449" s="7" t="s">
        <v>29963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61</v>
      </c>
      <c r="E16450" s="7" t="s">
        <v>29963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61</v>
      </c>
      <c r="E16451" s="7" t="s">
        <v>29963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61</v>
      </c>
      <c r="E16452" s="7" t="s">
        <v>29963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61</v>
      </c>
      <c r="E16453" s="7" t="s">
        <v>29963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61</v>
      </c>
      <c r="E16454" s="7" t="s">
        <v>29963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61</v>
      </c>
      <c r="E16455" s="7" t="s">
        <v>29963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61</v>
      </c>
      <c r="E16456" s="7" t="s">
        <v>29963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61</v>
      </c>
      <c r="E16457" s="7" t="s">
        <v>29963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61</v>
      </c>
      <c r="E16458" s="7" t="s">
        <v>29963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61</v>
      </c>
      <c r="E16459" s="7" t="s">
        <v>29963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61</v>
      </c>
      <c r="E16460" s="7" t="s">
        <v>29963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61</v>
      </c>
      <c r="E16461" s="7" t="s">
        <v>29963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29963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29963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11.1" customHeight="1" outlineLevel="4" x14ac:dyDescent="0.2">
      <c r="A16464" s="30" t="s">
        <v>32694</v>
      </c>
      <c r="B16464" s="30"/>
      <c r="C16464" s="30"/>
      <c r="D16464" s="30"/>
      <c r="E16464" s="30"/>
      <c r="F16464" s="30"/>
      <c r="G16464" s="30"/>
      <c r="H16464" s="30"/>
      <c r="I16464" s="30"/>
      <c r="J16464" s="30"/>
      <c r="K16464" s="30"/>
      <c r="L16464" s="30"/>
      <c r="M16464" s="30"/>
      <c r="N16464" s="37"/>
      <c r="O16464" s="37"/>
      <c r="P16464" s="37"/>
      <c r="Q16464" s="37"/>
    </row>
    <row r="16465" spans="1:17" ht="35.1" customHeight="1" outlineLevel="5" x14ac:dyDescent="0.2">
      <c r="A16465" s="6" t="s">
        <v>32695</v>
      </c>
      <c r="B16465" s="7" t="s">
        <v>32696</v>
      </c>
      <c r="C16465" s="7" t="s">
        <v>68</v>
      </c>
      <c r="D16465" s="7"/>
      <c r="E16465" s="7" t="s">
        <v>26699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5.1" customHeight="1" outlineLevel="5" x14ac:dyDescent="0.2">
      <c r="A16466" s="6" t="s">
        <v>32697</v>
      </c>
      <c r="B16466" s="7" t="s">
        <v>32698</v>
      </c>
      <c r="C16466" s="7" t="s">
        <v>68</v>
      </c>
      <c r="D16466" s="7"/>
      <c r="E16466" s="7" t="s">
        <v>26699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5.1" customHeight="1" outlineLevel="5" x14ac:dyDescent="0.2">
      <c r="A16467" s="6" t="s">
        <v>32699</v>
      </c>
      <c r="B16467" s="7" t="s">
        <v>32700</v>
      </c>
      <c r="C16467" s="7" t="s">
        <v>68</v>
      </c>
      <c r="D16467" s="7"/>
      <c r="E16467" s="7" t="s">
        <v>58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5.1" customHeight="1" outlineLevel="5" x14ac:dyDescent="0.2">
      <c r="A16468" s="6" t="s">
        <v>32701</v>
      </c>
      <c r="B16468" s="7" t="s">
        <v>32702</v>
      </c>
      <c r="C16468" s="7" t="s">
        <v>68</v>
      </c>
      <c r="D16468" s="7"/>
      <c r="E16468" s="7" t="s">
        <v>32433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5.1" customHeight="1" outlineLevel="5" x14ac:dyDescent="0.2">
      <c r="A16469" s="6" t="s">
        <v>32703</v>
      </c>
      <c r="B16469" s="7" t="s">
        <v>32704</v>
      </c>
      <c r="C16469" s="7" t="s">
        <v>68</v>
      </c>
      <c r="D16469" s="7"/>
      <c r="E16469" s="7" t="s">
        <v>26699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5.1" customHeight="1" outlineLevel="5" x14ac:dyDescent="0.2">
      <c r="A16470" s="6" t="s">
        <v>32705</v>
      </c>
      <c r="B16470" s="7" t="s">
        <v>32706</v>
      </c>
      <c r="C16470" s="7" t="s">
        <v>68</v>
      </c>
      <c r="D16470" s="7"/>
      <c r="E16470" s="7" t="s">
        <v>58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5.1" customHeight="1" outlineLevel="5" x14ac:dyDescent="0.2">
      <c r="A16471" s="6" t="s">
        <v>32707</v>
      </c>
      <c r="B16471" s="7" t="s">
        <v>32708</v>
      </c>
      <c r="C16471" s="7" t="s">
        <v>68</v>
      </c>
      <c r="D16471" s="7"/>
      <c r="E16471" s="7" t="s">
        <v>32416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32709</v>
      </c>
      <c r="B16472" s="7" t="s">
        <v>32710</v>
      </c>
      <c r="C16472" s="7" t="s">
        <v>68</v>
      </c>
      <c r="D16472" s="7"/>
      <c r="E16472" s="7" t="s">
        <v>32416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32711</v>
      </c>
      <c r="B16473" s="7" t="s">
        <v>32712</v>
      </c>
      <c r="C16473" s="7" t="s">
        <v>68</v>
      </c>
      <c r="D16473" s="7"/>
      <c r="E16473" s="7" t="s">
        <v>32433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/>
      <c r="E16474" s="7" t="s">
        <v>32416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32715</v>
      </c>
      <c r="B16475" s="7" t="s">
        <v>32716</v>
      </c>
      <c r="C16475" s="7" t="s">
        <v>68</v>
      </c>
      <c r="D16475" s="7"/>
      <c r="E16475" s="7" t="s">
        <v>32416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32717</v>
      </c>
      <c r="B16476" s="7" t="s">
        <v>32718</v>
      </c>
      <c r="C16476" s="7" t="s">
        <v>68</v>
      </c>
      <c r="D16476" s="7"/>
      <c r="E16476" s="7" t="s">
        <v>58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32719</v>
      </c>
      <c r="B16477" s="7" t="s">
        <v>32720</v>
      </c>
      <c r="C16477" s="7" t="s">
        <v>68</v>
      </c>
      <c r="D16477" s="7"/>
      <c r="E16477" s="7" t="s">
        <v>32433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32721</v>
      </c>
      <c r="B16478" s="7" t="s">
        <v>32722</v>
      </c>
      <c r="C16478" s="7" t="s">
        <v>68</v>
      </c>
      <c r="D16478" s="7"/>
      <c r="E16478" s="7" t="s">
        <v>32416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32723</v>
      </c>
      <c r="B16479" s="7" t="s">
        <v>32724</v>
      </c>
      <c r="C16479" s="7" t="s">
        <v>68</v>
      </c>
      <c r="D16479" s="7"/>
      <c r="E16479" s="7" t="s">
        <v>32416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32725</v>
      </c>
      <c r="B16480" s="7" t="s">
        <v>32726</v>
      </c>
      <c r="C16480" s="7" t="s">
        <v>68</v>
      </c>
      <c r="D16480" s="7"/>
      <c r="E16480" s="7" t="s">
        <v>26699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32727</v>
      </c>
      <c r="B16481" s="7" t="s">
        <v>32728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32729</v>
      </c>
      <c r="B16482" s="7" t="s">
        <v>32730</v>
      </c>
      <c r="C16482" s="7" t="s">
        <v>68</v>
      </c>
      <c r="D16482" s="7"/>
      <c r="E16482" s="7" t="s">
        <v>32433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/>
      <c r="E16483" s="7" t="s">
        <v>32416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32733</v>
      </c>
      <c r="B16484" s="7" t="s">
        <v>32734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32735</v>
      </c>
      <c r="B16485" s="7" t="s">
        <v>32736</v>
      </c>
      <c r="C16485" s="7" t="s">
        <v>68</v>
      </c>
      <c r="D16485" s="7"/>
      <c r="E16485" s="7" t="s">
        <v>26699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32737</v>
      </c>
      <c r="B16486" s="7" t="s">
        <v>32738</v>
      </c>
      <c r="C16486" s="7" t="s">
        <v>68</v>
      </c>
      <c r="D16486" s="7"/>
      <c r="E16486" s="7" t="s">
        <v>29963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32739</v>
      </c>
      <c r="B16487" s="7" t="s">
        <v>32740</v>
      </c>
      <c r="C16487" s="7" t="s">
        <v>68</v>
      </c>
      <c r="D16487" s="7"/>
      <c r="E16487" s="7" t="s">
        <v>32416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32741</v>
      </c>
      <c r="B16488" s="7" t="s">
        <v>32742</v>
      </c>
      <c r="C16488" s="7" t="s">
        <v>68</v>
      </c>
      <c r="D16488" s="7"/>
      <c r="E16488" s="7" t="s">
        <v>29963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/>
      <c r="E16489" s="7" t="s">
        <v>26699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32745</v>
      </c>
      <c r="B16490" s="7" t="s">
        <v>32746</v>
      </c>
      <c r="C16490" s="7" t="s">
        <v>68</v>
      </c>
      <c r="D16490" s="7"/>
      <c r="E16490" s="7" t="s">
        <v>32416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58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32416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29963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26699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29963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29963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29963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26699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32433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26699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32416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29963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32433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32433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32433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32416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26699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32433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32433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26699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26699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29963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 t="s">
        <v>35</v>
      </c>
      <c r="E16521" s="7" t="s">
        <v>28605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 t="s">
        <v>35</v>
      </c>
      <c r="E16522" s="7" t="s">
        <v>28605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7.1" customHeight="1" outlineLevel="5" x14ac:dyDescent="0.2">
      <c r="A16523" s="6" t="s">
        <v>32811</v>
      </c>
      <c r="B16523" s="7" t="s">
        <v>32812</v>
      </c>
      <c r="C16523" s="7" t="s">
        <v>68</v>
      </c>
      <c r="D16523" s="7" t="s">
        <v>35</v>
      </c>
      <c r="E16523" s="7" t="s">
        <v>28605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 t="s">
        <v>35</v>
      </c>
      <c r="E16524" s="7" t="s">
        <v>28605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 t="s">
        <v>35</v>
      </c>
      <c r="E16525" s="7" t="s">
        <v>28605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32817</v>
      </c>
      <c r="B16526" s="7" t="s">
        <v>32818</v>
      </c>
      <c r="C16526" s="7" t="s">
        <v>68</v>
      </c>
      <c r="D16526" s="7" t="s">
        <v>35</v>
      </c>
      <c r="E16526" s="7" t="s">
        <v>28605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32819</v>
      </c>
      <c r="B16527" s="7" t="s">
        <v>32820</v>
      </c>
      <c r="C16527" s="7" t="s">
        <v>68</v>
      </c>
      <c r="D16527" s="7" t="s">
        <v>35</v>
      </c>
      <c r="E16527" s="7" t="s">
        <v>28605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 t="s">
        <v>35</v>
      </c>
      <c r="E16528" s="7" t="s">
        <v>28605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 t="s">
        <v>35</v>
      </c>
      <c r="E16529" s="7" t="s">
        <v>28605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32825</v>
      </c>
      <c r="B16530" s="7" t="s">
        <v>32826</v>
      </c>
      <c r="C16530" s="7" t="s">
        <v>68</v>
      </c>
      <c r="D16530" s="7" t="s">
        <v>35</v>
      </c>
      <c r="E16530" s="7" t="s">
        <v>28605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 t="s">
        <v>35</v>
      </c>
      <c r="E16531" s="7" t="s">
        <v>28605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 t="s">
        <v>35</v>
      </c>
      <c r="E16532" s="7" t="s">
        <v>28605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 t="s">
        <v>35</v>
      </c>
      <c r="E16533" s="7" t="s">
        <v>28605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 t="s">
        <v>35</v>
      </c>
      <c r="E16534" s="7" t="s">
        <v>28605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32835</v>
      </c>
      <c r="B16535" s="7" t="s">
        <v>32836</v>
      </c>
      <c r="C16535" s="7" t="s">
        <v>68</v>
      </c>
      <c r="D16535" s="7" t="s">
        <v>35</v>
      </c>
      <c r="E16535" s="7" t="s">
        <v>28605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 t="s">
        <v>35</v>
      </c>
      <c r="E16536" s="7" t="s">
        <v>28605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 t="s">
        <v>35</v>
      </c>
      <c r="E16537" s="7" t="s">
        <v>28605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 t="s">
        <v>35</v>
      </c>
      <c r="E16538" s="7" t="s">
        <v>28605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 t="s">
        <v>35</v>
      </c>
      <c r="E16539" s="7" t="s">
        <v>28605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 t="s">
        <v>35</v>
      </c>
      <c r="E16540" s="7" t="s">
        <v>28605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 t="s">
        <v>35</v>
      </c>
      <c r="E16541" s="7" t="s">
        <v>28605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 t="s">
        <v>406</v>
      </c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32849</v>
      </c>
      <c r="B16542" s="7" t="s">
        <v>32850</v>
      </c>
      <c r="C16542" s="7" t="s">
        <v>68</v>
      </c>
      <c r="D16542" s="7" t="s">
        <v>35</v>
      </c>
      <c r="E16542" s="7" t="s">
        <v>28605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 t="s">
        <v>406</v>
      </c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 t="s">
        <v>35</v>
      </c>
      <c r="E16543" s="7" t="s">
        <v>28605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 t="s">
        <v>406</v>
      </c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32853</v>
      </c>
      <c r="B16544" s="7" t="s">
        <v>32854</v>
      </c>
      <c r="C16544" s="7" t="s">
        <v>68</v>
      </c>
      <c r="D16544" s="7" t="s">
        <v>35</v>
      </c>
      <c r="E16544" s="7" t="s">
        <v>28605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 t="s">
        <v>406</v>
      </c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 t="s">
        <v>35</v>
      </c>
      <c r="E16545" s="7" t="s">
        <v>28605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 t="s">
        <v>406</v>
      </c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 t="s">
        <v>35</v>
      </c>
      <c r="E16546" s="7" t="s">
        <v>28605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 t="s">
        <v>406</v>
      </c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28605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 t="s">
        <v>406</v>
      </c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28605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 t="s">
        <v>406</v>
      </c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29</v>
      </c>
      <c r="E16549" s="7" t="s">
        <v>29963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29</v>
      </c>
      <c r="E16550" s="7" t="s">
        <v>29963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29</v>
      </c>
      <c r="E16551" s="7" t="s">
        <v>29963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29</v>
      </c>
      <c r="E16552" s="7" t="s">
        <v>29963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29</v>
      </c>
      <c r="E16553" s="7" t="s">
        <v>29963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29</v>
      </c>
      <c r="E16554" s="7" t="s">
        <v>29963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29</v>
      </c>
      <c r="E16555" s="7" t="s">
        <v>29963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29</v>
      </c>
      <c r="E16556" s="7" t="s">
        <v>29963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29</v>
      </c>
      <c r="E16557" s="7" t="s">
        <v>29963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29</v>
      </c>
      <c r="E16558" s="7" t="s">
        <v>29963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29</v>
      </c>
      <c r="E16559" s="7" t="s">
        <v>29963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29</v>
      </c>
      <c r="E16560" s="7" t="s">
        <v>29963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29</v>
      </c>
      <c r="E16561" s="7" t="s">
        <v>29963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29</v>
      </c>
      <c r="E16562" s="7" t="s">
        <v>29963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29</v>
      </c>
      <c r="E16563" s="7" t="s">
        <v>29963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29</v>
      </c>
      <c r="E16564" s="7" t="s">
        <v>29963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29</v>
      </c>
      <c r="E16565" s="7" t="s">
        <v>29963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29</v>
      </c>
      <c r="E16566" s="7" t="s">
        <v>29963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29</v>
      </c>
      <c r="E16567" s="7" t="s">
        <v>29963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29</v>
      </c>
      <c r="E16568" s="7" t="s">
        <v>29963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29</v>
      </c>
      <c r="E16569" s="7" t="s">
        <v>29963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29</v>
      </c>
      <c r="E16570" s="7" t="s">
        <v>29963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29</v>
      </c>
      <c r="E16571" s="7" t="s">
        <v>29963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29</v>
      </c>
      <c r="E16572" s="7" t="s">
        <v>29963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29</v>
      </c>
      <c r="E16573" s="7" t="s">
        <v>29963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29</v>
      </c>
      <c r="E16574" s="7" t="s">
        <v>29963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29963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29963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61</v>
      </c>
      <c r="E16577" s="7" t="s">
        <v>29963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61</v>
      </c>
      <c r="E16578" s="7" t="s">
        <v>29963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61</v>
      </c>
      <c r="E16579" s="7" t="s">
        <v>29963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61</v>
      </c>
      <c r="E16580" s="7" t="s">
        <v>29963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61</v>
      </c>
      <c r="E16581" s="7" t="s">
        <v>29963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61</v>
      </c>
      <c r="E16582" s="7" t="s">
        <v>29963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61</v>
      </c>
      <c r="E16583" s="7" t="s">
        <v>29963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61</v>
      </c>
      <c r="E16584" s="7" t="s">
        <v>29963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61</v>
      </c>
      <c r="E16585" s="7" t="s">
        <v>29963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61</v>
      </c>
      <c r="E16586" s="7" t="s">
        <v>29963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61</v>
      </c>
      <c r="E16587" s="7" t="s">
        <v>29963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61</v>
      </c>
      <c r="E16588" s="7" t="s">
        <v>29963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61</v>
      </c>
      <c r="E16589" s="7" t="s">
        <v>29963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61</v>
      </c>
      <c r="E16590" s="7" t="s">
        <v>29963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61</v>
      </c>
      <c r="E16591" s="7" t="s">
        <v>29963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61</v>
      </c>
      <c r="E16592" s="7" t="s">
        <v>29963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61</v>
      </c>
      <c r="E16593" s="7" t="s">
        <v>29963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61</v>
      </c>
      <c r="E16594" s="7" t="s">
        <v>29963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61</v>
      </c>
      <c r="E16595" s="7" t="s">
        <v>29963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61</v>
      </c>
      <c r="E16596" s="7" t="s">
        <v>29963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61</v>
      </c>
      <c r="E16597" s="7" t="s">
        <v>29963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61</v>
      </c>
      <c r="E16598" s="7" t="s">
        <v>29963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61</v>
      </c>
      <c r="E16599" s="7" t="s">
        <v>29963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61</v>
      </c>
      <c r="E16600" s="7" t="s">
        <v>29963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61</v>
      </c>
      <c r="E16601" s="7" t="s">
        <v>29963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61</v>
      </c>
      <c r="E16602" s="7" t="s">
        <v>29963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29963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29963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11.1" customHeight="1" outlineLevel="4" x14ac:dyDescent="0.2">
      <c r="A16605" s="30" t="s">
        <v>32975</v>
      </c>
      <c r="B16605" s="30"/>
      <c r="C16605" s="30"/>
      <c r="D16605" s="30"/>
      <c r="E16605" s="30"/>
      <c r="F16605" s="30"/>
      <c r="G16605" s="30"/>
      <c r="H16605" s="30"/>
      <c r="I16605" s="30"/>
      <c r="J16605" s="30"/>
      <c r="K16605" s="30"/>
      <c r="L16605" s="30"/>
      <c r="M16605" s="30"/>
      <c r="N16605" s="37"/>
      <c r="O16605" s="37"/>
      <c r="P16605" s="37"/>
      <c r="Q16605" s="37"/>
    </row>
    <row r="16606" spans="1:17" ht="47.1" customHeight="1" outlineLevel="5" x14ac:dyDescent="0.2">
      <c r="A16606" s="6" t="s">
        <v>32976</v>
      </c>
      <c r="B16606" s="7" t="s">
        <v>32977</v>
      </c>
      <c r="C16606" s="7" t="s">
        <v>72</v>
      </c>
      <c r="D16606" s="7"/>
      <c r="E16606" s="7" t="s">
        <v>413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72</v>
      </c>
      <c r="D16607" s="7"/>
      <c r="E16607" s="7" t="s">
        <v>26828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32980</v>
      </c>
      <c r="B16608" s="7" t="s">
        <v>32981</v>
      </c>
      <c r="C16608" s="7" t="s">
        <v>72</v>
      </c>
      <c r="D16608" s="7"/>
      <c r="E16608" s="7" t="s">
        <v>413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32982</v>
      </c>
      <c r="B16609" s="7" t="s">
        <v>32983</v>
      </c>
      <c r="C16609" s="7" t="s">
        <v>72</v>
      </c>
      <c r="D16609" s="7"/>
      <c r="E16609" s="7" t="s">
        <v>413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32984</v>
      </c>
      <c r="B16610" s="7" t="s">
        <v>32985</v>
      </c>
      <c r="C16610" s="7" t="s">
        <v>72</v>
      </c>
      <c r="D16610" s="7"/>
      <c r="E16610" s="7" t="s">
        <v>5780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32986</v>
      </c>
      <c r="B16611" s="7" t="s">
        <v>32987</v>
      </c>
      <c r="C16611" s="7" t="s">
        <v>72</v>
      </c>
      <c r="D16611" s="7"/>
      <c r="E16611" s="7" t="s">
        <v>26828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32988</v>
      </c>
      <c r="B16612" s="7" t="s">
        <v>32989</v>
      </c>
      <c r="C16612" s="7" t="s">
        <v>72</v>
      </c>
      <c r="D16612" s="7"/>
      <c r="E16612" s="7" t="s">
        <v>32990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32991</v>
      </c>
      <c r="B16613" s="7" t="s">
        <v>32992</v>
      </c>
      <c r="C16613" s="7" t="s">
        <v>72</v>
      </c>
      <c r="D16613" s="7"/>
      <c r="E16613" s="7" t="s">
        <v>32990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72</v>
      </c>
      <c r="D16614" s="7"/>
      <c r="E16614" s="7" t="s">
        <v>26828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32995</v>
      </c>
      <c r="B16615" s="7" t="s">
        <v>32996</v>
      </c>
      <c r="C16615" s="7" t="s">
        <v>72</v>
      </c>
      <c r="D16615" s="7"/>
      <c r="E16615" s="7" t="s">
        <v>5780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72</v>
      </c>
      <c r="D16616" s="7"/>
      <c r="E16616" s="7" t="s">
        <v>5780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32999</v>
      </c>
      <c r="B16617" s="7" t="s">
        <v>33000</v>
      </c>
      <c r="C16617" s="7" t="s">
        <v>72</v>
      </c>
      <c r="D16617" s="7"/>
      <c r="E16617" s="7" t="s">
        <v>32990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33001</v>
      </c>
      <c r="B16618" s="7" t="s">
        <v>33002</v>
      </c>
      <c r="C16618" s="7" t="s">
        <v>72</v>
      </c>
      <c r="D16618" s="7"/>
      <c r="E16618" s="7" t="s">
        <v>26828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33003</v>
      </c>
      <c r="B16619" s="7" t="s">
        <v>33004</v>
      </c>
      <c r="C16619" s="7" t="s">
        <v>72</v>
      </c>
      <c r="D16619" s="7"/>
      <c r="E16619" s="7" t="s">
        <v>5780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33005</v>
      </c>
      <c r="B16620" s="7" t="s">
        <v>33006</v>
      </c>
      <c r="C16620" s="7" t="s">
        <v>72</v>
      </c>
      <c r="D16620" s="7"/>
      <c r="E16620" s="7" t="s">
        <v>33007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33008</v>
      </c>
      <c r="B16621" s="7" t="s">
        <v>33009</v>
      </c>
      <c r="C16621" s="7" t="s">
        <v>72</v>
      </c>
      <c r="D16621" s="7"/>
      <c r="E16621" s="7" t="s">
        <v>26828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33010</v>
      </c>
      <c r="B16622" s="7" t="s">
        <v>33011</v>
      </c>
      <c r="C16622" s="7" t="s">
        <v>72</v>
      </c>
      <c r="D16622" s="7"/>
      <c r="E16622" s="7" t="s">
        <v>26828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33012</v>
      </c>
      <c r="B16623" s="7" t="s">
        <v>33013</v>
      </c>
      <c r="C16623" s="7" t="s">
        <v>72</v>
      </c>
      <c r="D16623" s="7"/>
      <c r="E16623" s="7" t="s">
        <v>5780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33014</v>
      </c>
      <c r="B16624" s="7" t="s">
        <v>33015</v>
      </c>
      <c r="C16624" s="7" t="s">
        <v>72</v>
      </c>
      <c r="D16624" s="7"/>
      <c r="E16624" s="7" t="s">
        <v>26828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33016</v>
      </c>
      <c r="B16625" s="7" t="s">
        <v>33017</v>
      </c>
      <c r="C16625" s="7" t="s">
        <v>72</v>
      </c>
      <c r="D16625" s="7"/>
      <c r="E16625" s="7" t="s">
        <v>33007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33018</v>
      </c>
      <c r="B16626" s="7" t="s">
        <v>33019</v>
      </c>
      <c r="C16626" s="7" t="s">
        <v>72</v>
      </c>
      <c r="D16626" s="7"/>
      <c r="E16626" s="7" t="s">
        <v>26828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33020</v>
      </c>
      <c r="B16627" s="7" t="s">
        <v>33021</v>
      </c>
      <c r="C16627" s="7" t="s">
        <v>72</v>
      </c>
      <c r="D16627" s="7"/>
      <c r="E16627" s="7" t="s">
        <v>26828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33022</v>
      </c>
      <c r="B16628" s="7" t="s">
        <v>33023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33024</v>
      </c>
      <c r="B16629" s="7" t="s">
        <v>33025</v>
      </c>
      <c r="C16629" s="7" t="s">
        <v>72</v>
      </c>
      <c r="D16629" s="7"/>
      <c r="E16629" s="7" t="s">
        <v>5780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33026</v>
      </c>
      <c r="B16630" s="7" t="s">
        <v>33027</v>
      </c>
      <c r="C16630" s="7" t="s">
        <v>72</v>
      </c>
      <c r="D16630" s="7"/>
      <c r="E16630" s="7" t="s">
        <v>5780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33028</v>
      </c>
      <c r="B16631" s="7" t="s">
        <v>33029</v>
      </c>
      <c r="C16631" s="7" t="s">
        <v>72</v>
      </c>
      <c r="D16631" s="7"/>
      <c r="E16631" s="7" t="s">
        <v>26828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33030</v>
      </c>
      <c r="B16632" s="7" t="s">
        <v>33031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33032</v>
      </c>
      <c r="B16633" s="7" t="s">
        <v>33033</v>
      </c>
      <c r="C16633" s="7" t="s">
        <v>72</v>
      </c>
      <c r="D16633" s="7"/>
      <c r="E16633" s="7" t="s">
        <v>33007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33034</v>
      </c>
      <c r="B16634" s="7" t="s">
        <v>33035</v>
      </c>
      <c r="C16634" s="7" t="s">
        <v>72</v>
      </c>
      <c r="D16634" s="7"/>
      <c r="E16634" s="7" t="s">
        <v>32990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33036</v>
      </c>
      <c r="B16635" s="7" t="s">
        <v>33037</v>
      </c>
      <c r="C16635" s="7" t="s">
        <v>72</v>
      </c>
      <c r="D16635" s="7"/>
      <c r="E16635" s="7" t="s">
        <v>5780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33038</v>
      </c>
      <c r="B16636" s="7" t="s">
        <v>33039</v>
      </c>
      <c r="C16636" s="7" t="s">
        <v>72</v>
      </c>
      <c r="D16636" s="7"/>
      <c r="E16636" s="7" t="s">
        <v>33007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33040</v>
      </c>
      <c r="B16637" s="7" t="s">
        <v>33041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33042</v>
      </c>
      <c r="B16638" s="7" t="s">
        <v>33043</v>
      </c>
      <c r="C16638" s="7" t="s">
        <v>72</v>
      </c>
      <c r="D16638" s="7"/>
      <c r="E16638" s="7" t="s">
        <v>33007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5780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33007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33007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5780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33007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33007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26828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32990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32990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33007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26828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5780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32990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33007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33007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32990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 t="s">
        <v>35</v>
      </c>
      <c r="E16662" s="7" t="s">
        <v>33092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33093</v>
      </c>
      <c r="B16663" s="7" t="s">
        <v>33094</v>
      </c>
      <c r="C16663" s="7" t="s">
        <v>72</v>
      </c>
      <c r="D16663" s="7" t="s">
        <v>35</v>
      </c>
      <c r="E16663" s="7" t="s">
        <v>33092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33095</v>
      </c>
      <c r="B16664" s="7" t="s">
        <v>33096</v>
      </c>
      <c r="C16664" s="7" t="s">
        <v>72</v>
      </c>
      <c r="D16664" s="7" t="s">
        <v>35</v>
      </c>
      <c r="E16664" s="7" t="s">
        <v>33092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33097</v>
      </c>
      <c r="B16665" s="7" t="s">
        <v>33098</v>
      </c>
      <c r="C16665" s="7" t="s">
        <v>72</v>
      </c>
      <c r="D16665" s="7" t="s">
        <v>35</v>
      </c>
      <c r="E16665" s="7" t="s">
        <v>33092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33099</v>
      </c>
      <c r="B16666" s="7" t="s">
        <v>33100</v>
      </c>
      <c r="C16666" s="7" t="s">
        <v>72</v>
      </c>
      <c r="D16666" s="7" t="s">
        <v>35</v>
      </c>
      <c r="E16666" s="7" t="s">
        <v>33092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33101</v>
      </c>
      <c r="B16667" s="7" t="s">
        <v>33102</v>
      </c>
      <c r="C16667" s="7" t="s">
        <v>72</v>
      </c>
      <c r="D16667" s="7" t="s">
        <v>35</v>
      </c>
      <c r="E16667" s="7" t="s">
        <v>33092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33103</v>
      </c>
      <c r="B16668" s="7" t="s">
        <v>33104</v>
      </c>
      <c r="C16668" s="7" t="s">
        <v>72</v>
      </c>
      <c r="D16668" s="7" t="s">
        <v>35</v>
      </c>
      <c r="E16668" s="7" t="s">
        <v>33092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33105</v>
      </c>
      <c r="B16669" s="7" t="s">
        <v>33106</v>
      </c>
      <c r="C16669" s="7" t="s">
        <v>72</v>
      </c>
      <c r="D16669" s="7" t="s">
        <v>35</v>
      </c>
      <c r="E16669" s="7" t="s">
        <v>33092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33107</v>
      </c>
      <c r="B16670" s="7" t="s">
        <v>33108</v>
      </c>
      <c r="C16670" s="7" t="s">
        <v>72</v>
      </c>
      <c r="D16670" s="7" t="s">
        <v>35</v>
      </c>
      <c r="E16670" s="7" t="s">
        <v>33092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33109</v>
      </c>
      <c r="B16671" s="7" t="s">
        <v>33110</v>
      </c>
      <c r="C16671" s="7" t="s">
        <v>72</v>
      </c>
      <c r="D16671" s="7" t="s">
        <v>35</v>
      </c>
      <c r="E16671" s="7" t="s">
        <v>33092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33111</v>
      </c>
      <c r="B16672" s="7" t="s">
        <v>33112</v>
      </c>
      <c r="C16672" s="7" t="s">
        <v>72</v>
      </c>
      <c r="D16672" s="7" t="s">
        <v>35</v>
      </c>
      <c r="E16672" s="7" t="s">
        <v>33092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33113</v>
      </c>
      <c r="B16673" s="7" t="s">
        <v>33114</v>
      </c>
      <c r="C16673" s="7" t="s">
        <v>72</v>
      </c>
      <c r="D16673" s="7" t="s">
        <v>35</v>
      </c>
      <c r="E16673" s="7" t="s">
        <v>33092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33115</v>
      </c>
      <c r="B16674" s="7" t="s">
        <v>33116</v>
      </c>
      <c r="C16674" s="7" t="s">
        <v>72</v>
      </c>
      <c r="D16674" s="7" t="s">
        <v>35</v>
      </c>
      <c r="E16674" s="7" t="s">
        <v>33092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33117</v>
      </c>
      <c r="B16675" s="7" t="s">
        <v>33118</v>
      </c>
      <c r="C16675" s="7" t="s">
        <v>72</v>
      </c>
      <c r="D16675" s="7" t="s">
        <v>35</v>
      </c>
      <c r="E16675" s="7" t="s">
        <v>33092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33119</v>
      </c>
      <c r="B16676" s="7" t="s">
        <v>33120</v>
      </c>
      <c r="C16676" s="7" t="s">
        <v>72</v>
      </c>
      <c r="D16676" s="7" t="s">
        <v>35</v>
      </c>
      <c r="E16676" s="7" t="s">
        <v>33092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33121</v>
      </c>
      <c r="B16677" s="7" t="s">
        <v>33122</v>
      </c>
      <c r="C16677" s="7" t="s">
        <v>72</v>
      </c>
      <c r="D16677" s="7" t="s">
        <v>35</v>
      </c>
      <c r="E16677" s="7" t="s">
        <v>33092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33123</v>
      </c>
      <c r="B16678" s="7" t="s">
        <v>33124</v>
      </c>
      <c r="C16678" s="7" t="s">
        <v>72</v>
      </c>
      <c r="D16678" s="7" t="s">
        <v>35</v>
      </c>
      <c r="E16678" s="7" t="s">
        <v>33092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33125</v>
      </c>
      <c r="B16679" s="7" t="s">
        <v>33126</v>
      </c>
      <c r="C16679" s="7" t="s">
        <v>72</v>
      </c>
      <c r="D16679" s="7" t="s">
        <v>35</v>
      </c>
      <c r="E16679" s="7" t="s">
        <v>33092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33127</v>
      </c>
      <c r="B16680" s="7" t="s">
        <v>33128</v>
      </c>
      <c r="C16680" s="7" t="s">
        <v>72</v>
      </c>
      <c r="D16680" s="7" t="s">
        <v>35</v>
      </c>
      <c r="E16680" s="7" t="s">
        <v>33092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33129</v>
      </c>
      <c r="B16681" s="7" t="s">
        <v>33130</v>
      </c>
      <c r="C16681" s="7" t="s">
        <v>72</v>
      </c>
      <c r="D16681" s="7" t="s">
        <v>35</v>
      </c>
      <c r="E16681" s="7" t="s">
        <v>33092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33131</v>
      </c>
      <c r="B16682" s="7" t="s">
        <v>33132</v>
      </c>
      <c r="C16682" s="7" t="s">
        <v>72</v>
      </c>
      <c r="D16682" s="7" t="s">
        <v>35</v>
      </c>
      <c r="E16682" s="7" t="s">
        <v>33092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 t="s">
        <v>406</v>
      </c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33133</v>
      </c>
      <c r="B16683" s="7" t="s">
        <v>33134</v>
      </c>
      <c r="C16683" s="7" t="s">
        <v>72</v>
      </c>
      <c r="D16683" s="7" t="s">
        <v>35</v>
      </c>
      <c r="E16683" s="7" t="s">
        <v>33092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 t="s">
        <v>406</v>
      </c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33135</v>
      </c>
      <c r="B16684" s="7" t="s">
        <v>33136</v>
      </c>
      <c r="C16684" s="7" t="s">
        <v>72</v>
      </c>
      <c r="D16684" s="7" t="s">
        <v>35</v>
      </c>
      <c r="E16684" s="7" t="s">
        <v>33092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 t="s">
        <v>406</v>
      </c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33137</v>
      </c>
      <c r="B16685" s="7" t="s">
        <v>33138</v>
      </c>
      <c r="C16685" s="7" t="s">
        <v>72</v>
      </c>
      <c r="D16685" s="7" t="s">
        <v>35</v>
      </c>
      <c r="E16685" s="7" t="s">
        <v>33092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 t="s">
        <v>406</v>
      </c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33139</v>
      </c>
      <c r="B16686" s="7" t="s">
        <v>33140</v>
      </c>
      <c r="C16686" s="7" t="s">
        <v>72</v>
      </c>
      <c r="D16686" s="7" t="s">
        <v>35</v>
      </c>
      <c r="E16686" s="7" t="s">
        <v>33092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 t="s">
        <v>406</v>
      </c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33141</v>
      </c>
      <c r="B16687" s="7" t="s">
        <v>33142</v>
      </c>
      <c r="C16687" s="7" t="s">
        <v>72</v>
      </c>
      <c r="D16687" s="7" t="s">
        <v>35</v>
      </c>
      <c r="E16687" s="7" t="s">
        <v>33092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 t="s">
        <v>406</v>
      </c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33143</v>
      </c>
      <c r="B16688" s="7" t="s">
        <v>33144</v>
      </c>
      <c r="C16688" s="7" t="s">
        <v>72</v>
      </c>
      <c r="D16688" s="7" t="s">
        <v>35</v>
      </c>
      <c r="E16688" s="7" t="s">
        <v>33092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 t="s">
        <v>406</v>
      </c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33092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29</v>
      </c>
      <c r="E16690" s="7" t="s">
        <v>32990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29</v>
      </c>
      <c r="E16691" s="7" t="s">
        <v>32990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29</v>
      </c>
      <c r="E16692" s="7" t="s">
        <v>32990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29</v>
      </c>
      <c r="E16693" s="7" t="s">
        <v>32990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29</v>
      </c>
      <c r="E16694" s="7" t="s">
        <v>32990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29</v>
      </c>
      <c r="E16695" s="7" t="s">
        <v>32990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29</v>
      </c>
      <c r="E16696" s="7" t="s">
        <v>32990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29</v>
      </c>
      <c r="E16697" s="7" t="s">
        <v>32990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29</v>
      </c>
      <c r="E16698" s="7" t="s">
        <v>32990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29</v>
      </c>
      <c r="E16699" s="7" t="s">
        <v>32990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29</v>
      </c>
      <c r="E16700" s="7" t="s">
        <v>32990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29</v>
      </c>
      <c r="E16701" s="7" t="s">
        <v>32990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29</v>
      </c>
      <c r="E16702" s="7" t="s">
        <v>32990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29</v>
      </c>
      <c r="E16703" s="7" t="s">
        <v>32990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29</v>
      </c>
      <c r="E16704" s="7" t="s">
        <v>32990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29</v>
      </c>
      <c r="E16705" s="7" t="s">
        <v>32990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29</v>
      </c>
      <c r="E16706" s="7" t="s">
        <v>32990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29</v>
      </c>
      <c r="E16707" s="7" t="s">
        <v>32990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29</v>
      </c>
      <c r="E16708" s="7" t="s">
        <v>32990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29</v>
      </c>
      <c r="E16709" s="7" t="s">
        <v>32990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29</v>
      </c>
      <c r="E16710" s="7" t="s">
        <v>32990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29</v>
      </c>
      <c r="E16711" s="7" t="s">
        <v>32990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29</v>
      </c>
      <c r="E16712" s="7" t="s">
        <v>32990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29</v>
      </c>
      <c r="E16713" s="7" t="s">
        <v>32990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29</v>
      </c>
      <c r="E16714" s="7" t="s">
        <v>32990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29</v>
      </c>
      <c r="E16715" s="7" t="s">
        <v>32990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32990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32990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61</v>
      </c>
      <c r="E16718" s="7" t="s">
        <v>32990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61</v>
      </c>
      <c r="E16719" s="7" t="s">
        <v>32990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61</v>
      </c>
      <c r="E16720" s="7" t="s">
        <v>32990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61</v>
      </c>
      <c r="E16721" s="7" t="s">
        <v>32990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61</v>
      </c>
      <c r="E16722" s="7" t="s">
        <v>32990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61</v>
      </c>
      <c r="E16723" s="7" t="s">
        <v>32990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61</v>
      </c>
      <c r="E16724" s="7" t="s">
        <v>32990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61</v>
      </c>
      <c r="E16725" s="7" t="s">
        <v>32990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61</v>
      </c>
      <c r="E16726" s="7" t="s">
        <v>32990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61</v>
      </c>
      <c r="E16727" s="7" t="s">
        <v>32990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61</v>
      </c>
      <c r="E16728" s="7" t="s">
        <v>32990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61</v>
      </c>
      <c r="E16729" s="7" t="s">
        <v>32990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61</v>
      </c>
      <c r="E16730" s="7" t="s">
        <v>32990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61</v>
      </c>
      <c r="E16731" s="7" t="s">
        <v>32990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61</v>
      </c>
      <c r="E16732" s="7" t="s">
        <v>32990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61</v>
      </c>
      <c r="E16733" s="7" t="s">
        <v>32990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61</v>
      </c>
      <c r="E16734" s="7" t="s">
        <v>32990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61</v>
      </c>
      <c r="E16735" s="7" t="s">
        <v>32990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61</v>
      </c>
      <c r="E16736" s="7" t="s">
        <v>32990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61</v>
      </c>
      <c r="E16737" s="7" t="s">
        <v>32990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61</v>
      </c>
      <c r="E16738" s="7" t="s">
        <v>32990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61</v>
      </c>
      <c r="E16739" s="7" t="s">
        <v>32990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61</v>
      </c>
      <c r="E16740" s="7" t="s">
        <v>32990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61</v>
      </c>
      <c r="E16741" s="7" t="s">
        <v>32990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61</v>
      </c>
      <c r="E16742" s="7" t="s">
        <v>32990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61</v>
      </c>
      <c r="E16743" s="7" t="s">
        <v>32990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32990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32990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11.1" customHeight="1" outlineLevel="4" x14ac:dyDescent="0.2">
      <c r="A16746" s="30" t="s">
        <v>33259</v>
      </c>
      <c r="B16746" s="30"/>
      <c r="C16746" s="30"/>
      <c r="D16746" s="30"/>
      <c r="E16746" s="30"/>
      <c r="F16746" s="30"/>
      <c r="G16746" s="30"/>
      <c r="H16746" s="30"/>
      <c r="I16746" s="30"/>
      <c r="J16746" s="30"/>
      <c r="K16746" s="30"/>
      <c r="L16746" s="30"/>
      <c r="M16746" s="30"/>
      <c r="N16746" s="37"/>
      <c r="O16746" s="37"/>
      <c r="P16746" s="37"/>
      <c r="Q16746" s="37"/>
    </row>
    <row r="16747" spans="1:17" ht="35.1" customHeight="1" outlineLevel="5" x14ac:dyDescent="0.2">
      <c r="A16747" s="6" t="s">
        <v>33260</v>
      </c>
      <c r="B16747" s="7" t="s">
        <v>33261</v>
      </c>
      <c r="C16747" s="7" t="s">
        <v>72</v>
      </c>
      <c r="D16747" s="7"/>
      <c r="E16747" s="7" t="s">
        <v>26828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5.1" customHeight="1" outlineLevel="5" x14ac:dyDescent="0.2">
      <c r="A16748" s="6" t="s">
        <v>33262</v>
      </c>
      <c r="B16748" s="7" t="s">
        <v>33263</v>
      </c>
      <c r="C16748" s="7" t="s">
        <v>72</v>
      </c>
      <c r="D16748" s="7"/>
      <c r="E16748" s="7" t="s">
        <v>26828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5.1" customHeight="1" outlineLevel="5" x14ac:dyDescent="0.2">
      <c r="A16749" s="6" t="s">
        <v>33264</v>
      </c>
      <c r="B16749" s="7" t="s">
        <v>33265</v>
      </c>
      <c r="C16749" s="7" t="s">
        <v>72</v>
      </c>
      <c r="D16749" s="7"/>
      <c r="E16749" s="7" t="s">
        <v>413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5.1" customHeight="1" outlineLevel="5" x14ac:dyDescent="0.2">
      <c r="A16750" s="6" t="s">
        <v>33266</v>
      </c>
      <c r="B16750" s="7" t="s">
        <v>33267</v>
      </c>
      <c r="C16750" s="7" t="s">
        <v>72</v>
      </c>
      <c r="D16750" s="7"/>
      <c r="E16750" s="7" t="s">
        <v>32990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/>
      <c r="E16751" s="7" t="s">
        <v>26828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5.1" customHeight="1" outlineLevel="5" x14ac:dyDescent="0.2">
      <c r="A16752" s="6" t="s">
        <v>33270</v>
      </c>
      <c r="B16752" s="7" t="s">
        <v>33271</v>
      </c>
      <c r="C16752" s="7" t="s">
        <v>72</v>
      </c>
      <c r="D16752" s="7"/>
      <c r="E16752" s="7" t="s">
        <v>5780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33272</v>
      </c>
      <c r="B16753" s="7" t="s">
        <v>33273</v>
      </c>
      <c r="C16753" s="7" t="s">
        <v>72</v>
      </c>
      <c r="D16753" s="7"/>
      <c r="E16753" s="7" t="s">
        <v>5780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/>
      <c r="E16754" s="7" t="s">
        <v>33007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33276</v>
      </c>
      <c r="B16755" s="7" t="s">
        <v>33277</v>
      </c>
      <c r="C16755" s="7" t="s">
        <v>72</v>
      </c>
      <c r="D16755" s="7"/>
      <c r="E16755" s="7" t="s">
        <v>413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33278</v>
      </c>
      <c r="B16756" s="7" t="s">
        <v>33279</v>
      </c>
      <c r="C16756" s="7" t="s">
        <v>72</v>
      </c>
      <c r="D16756" s="7"/>
      <c r="E16756" s="7" t="s">
        <v>5780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33280</v>
      </c>
      <c r="B16757" s="7" t="s">
        <v>33281</v>
      </c>
      <c r="C16757" s="7" t="s">
        <v>72</v>
      </c>
      <c r="D16757" s="7"/>
      <c r="E16757" s="7" t="s">
        <v>32990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33282</v>
      </c>
      <c r="B16758" s="7" t="s">
        <v>33283</v>
      </c>
      <c r="C16758" s="7" t="s">
        <v>72</v>
      </c>
      <c r="D16758" s="7"/>
      <c r="E16758" s="7" t="s">
        <v>26828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33284</v>
      </c>
      <c r="B16759" s="7" t="s">
        <v>33285</v>
      </c>
      <c r="C16759" s="7" t="s">
        <v>72</v>
      </c>
      <c r="D16759" s="7"/>
      <c r="E16759" s="7" t="s">
        <v>26828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5.1" customHeight="1" outlineLevel="5" x14ac:dyDescent="0.2">
      <c r="A16760" s="6" t="s">
        <v>33286</v>
      </c>
      <c r="B16760" s="7" t="s">
        <v>33287</v>
      </c>
      <c r="C16760" s="7" t="s">
        <v>72</v>
      </c>
      <c r="D16760" s="7"/>
      <c r="E16760" s="7" t="s">
        <v>5780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33290</v>
      </c>
      <c r="B16762" s="7" t="s">
        <v>33291</v>
      </c>
      <c r="C16762" s="7" t="s">
        <v>72</v>
      </c>
      <c r="D16762" s="7"/>
      <c r="E16762" s="7" t="s">
        <v>33007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33292</v>
      </c>
      <c r="B16763" s="7" t="s">
        <v>33293</v>
      </c>
      <c r="C16763" s="7" t="s">
        <v>72</v>
      </c>
      <c r="D16763" s="7"/>
      <c r="E16763" s="7" t="s">
        <v>26828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33294</v>
      </c>
      <c r="B16764" s="7" t="s">
        <v>33295</v>
      </c>
      <c r="C16764" s="7" t="s">
        <v>72</v>
      </c>
      <c r="D16764" s="7"/>
      <c r="E16764" s="7" t="s">
        <v>26828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33296</v>
      </c>
      <c r="B16765" s="7" t="s">
        <v>33297</v>
      </c>
      <c r="C16765" s="7" t="s">
        <v>72</v>
      </c>
      <c r="D16765" s="7"/>
      <c r="E16765" s="7" t="s">
        <v>5780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/>
      <c r="E16766" s="7" t="s">
        <v>5780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33300</v>
      </c>
      <c r="B16767" s="7" t="s">
        <v>33301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33302</v>
      </c>
      <c r="B16768" s="7" t="s">
        <v>33303</v>
      </c>
      <c r="C16768" s="7" t="s">
        <v>72</v>
      </c>
      <c r="D16768" s="7"/>
      <c r="E16768" s="7" t="s">
        <v>32990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33304</v>
      </c>
      <c r="B16769" s="7" t="s">
        <v>33305</v>
      </c>
      <c r="C16769" s="7" t="s">
        <v>72</v>
      </c>
      <c r="D16769" s="7"/>
      <c r="E16769" s="7" t="s">
        <v>32990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33306</v>
      </c>
      <c r="B16770" s="7" t="s">
        <v>33307</v>
      </c>
      <c r="C16770" s="7" t="s">
        <v>72</v>
      </c>
      <c r="D16770" s="7"/>
      <c r="E16770" s="7" t="s">
        <v>33007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33308</v>
      </c>
      <c r="B16771" s="7" t="s">
        <v>33309</v>
      </c>
      <c r="C16771" s="7" t="s">
        <v>72</v>
      </c>
      <c r="D16771" s="7"/>
      <c r="E16771" s="7" t="s">
        <v>33007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33310</v>
      </c>
      <c r="B16772" s="7" t="s">
        <v>33311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5780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32990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26828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32990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5780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33007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32990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5780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33007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413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33007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33007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33007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5780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32990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33007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5780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5780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33007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26828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33007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26828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 t="s">
        <v>35</v>
      </c>
      <c r="E16803" s="7" t="s">
        <v>33092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 t="s">
        <v>35</v>
      </c>
      <c r="E16804" s="7" t="s">
        <v>33092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 t="s">
        <v>35</v>
      </c>
      <c r="E16805" s="7" t="s">
        <v>33092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 t="s">
        <v>35</v>
      </c>
      <c r="E16806" s="7" t="s">
        <v>33092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 t="s">
        <v>35</v>
      </c>
      <c r="E16807" s="7" t="s">
        <v>33092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 t="s">
        <v>35</v>
      </c>
      <c r="E16808" s="7" t="s">
        <v>33092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33384</v>
      </c>
      <c r="B16809" s="7" t="s">
        <v>33385</v>
      </c>
      <c r="C16809" s="7" t="s">
        <v>72</v>
      </c>
      <c r="D16809" s="7" t="s">
        <v>35</v>
      </c>
      <c r="E16809" s="7" t="s">
        <v>33092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 t="s">
        <v>35</v>
      </c>
      <c r="E16810" s="7" t="s">
        <v>33092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 t="s">
        <v>35</v>
      </c>
      <c r="E16811" s="7" t="s">
        <v>33092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 t="s">
        <v>35</v>
      </c>
      <c r="E16812" s="7" t="s">
        <v>33092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 t="s">
        <v>35</v>
      </c>
      <c r="E16813" s="7" t="s">
        <v>33092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33394</v>
      </c>
      <c r="B16814" s="7" t="s">
        <v>33395</v>
      </c>
      <c r="C16814" s="7" t="s">
        <v>72</v>
      </c>
      <c r="D16814" s="7" t="s">
        <v>35</v>
      </c>
      <c r="E16814" s="7" t="s">
        <v>33092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 t="s">
        <v>35</v>
      </c>
      <c r="E16815" s="7" t="s">
        <v>33092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 t="s">
        <v>35</v>
      </c>
      <c r="E16816" s="7" t="s">
        <v>33092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33400</v>
      </c>
      <c r="B16817" s="7" t="s">
        <v>33401</v>
      </c>
      <c r="C16817" s="7" t="s">
        <v>72</v>
      </c>
      <c r="D16817" s="7" t="s">
        <v>35</v>
      </c>
      <c r="E16817" s="7" t="s">
        <v>33092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33402</v>
      </c>
      <c r="B16818" s="7" t="s">
        <v>33403</v>
      </c>
      <c r="C16818" s="7" t="s">
        <v>72</v>
      </c>
      <c r="D16818" s="7" t="s">
        <v>35</v>
      </c>
      <c r="E16818" s="7" t="s">
        <v>33092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 t="s">
        <v>35</v>
      </c>
      <c r="E16819" s="7" t="s">
        <v>33092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 t="s">
        <v>35</v>
      </c>
      <c r="E16820" s="7" t="s">
        <v>33092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 t="s">
        <v>35</v>
      </c>
      <c r="E16821" s="7" t="s">
        <v>33092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33410</v>
      </c>
      <c r="B16822" s="7" t="s">
        <v>33411</v>
      </c>
      <c r="C16822" s="7" t="s">
        <v>72</v>
      </c>
      <c r="D16822" s="7" t="s">
        <v>35</v>
      </c>
      <c r="E16822" s="7" t="s">
        <v>33092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 t="s">
        <v>35</v>
      </c>
      <c r="E16823" s="7" t="s">
        <v>33092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 t="s">
        <v>406</v>
      </c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 t="s">
        <v>35</v>
      </c>
      <c r="E16824" s="7" t="s">
        <v>33092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 t="s">
        <v>406</v>
      </c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 t="s">
        <v>35</v>
      </c>
      <c r="E16825" s="7" t="s">
        <v>33092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 t="s">
        <v>406</v>
      </c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 t="s">
        <v>35</v>
      </c>
      <c r="E16826" s="7" t="s">
        <v>33092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 t="s">
        <v>406</v>
      </c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 t="s">
        <v>35</v>
      </c>
      <c r="E16827" s="7" t="s">
        <v>33092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 t="s">
        <v>406</v>
      </c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 t="s">
        <v>35</v>
      </c>
      <c r="E16828" s="7" t="s">
        <v>33092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 t="s">
        <v>406</v>
      </c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33092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 t="s">
        <v>406</v>
      </c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33092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29</v>
      </c>
      <c r="E16831" s="7" t="s">
        <v>32990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29</v>
      </c>
      <c r="E16832" s="7" t="s">
        <v>32990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29</v>
      </c>
      <c r="E16833" s="7" t="s">
        <v>32990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29</v>
      </c>
      <c r="E16834" s="7" t="s">
        <v>32990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29</v>
      </c>
      <c r="E16835" s="7" t="s">
        <v>32990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29</v>
      </c>
      <c r="E16836" s="7" t="s">
        <v>32990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29</v>
      </c>
      <c r="E16837" s="7" t="s">
        <v>32990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29</v>
      </c>
      <c r="E16838" s="7" t="s">
        <v>32990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29</v>
      </c>
      <c r="E16839" s="7" t="s">
        <v>32990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29</v>
      </c>
      <c r="E16840" s="7" t="s">
        <v>32990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29</v>
      </c>
      <c r="E16841" s="7" t="s">
        <v>32990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29</v>
      </c>
      <c r="E16842" s="7" t="s">
        <v>32990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29</v>
      </c>
      <c r="E16843" s="7" t="s">
        <v>32990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29</v>
      </c>
      <c r="E16844" s="7" t="s">
        <v>32990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29</v>
      </c>
      <c r="E16845" s="7" t="s">
        <v>32990</v>
      </c>
      <c r="F16845" s="7" t="s">
        <v>31</v>
      </c>
      <c r="G16845" s="8">
        <v>5.6</v>
      </c>
      <c r="H16845" s="9">
        <v>5.7000000000000002E-3</v>
      </c>
      <c r="I16845" s="10">
        <v>28277.08</v>
      </c>
      <c r="J16845" s="11"/>
      <c r="K16845" s="7" t="s">
        <v>705</v>
      </c>
      <c r="L16845" s="12">
        <v>60</v>
      </c>
      <c r="M16845" s="11"/>
      <c r="N16845" s="38">
        <f>I16845*(100-$B$4)*(100-$B$5)/10000</f>
        <v>28277.08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29</v>
      </c>
      <c r="E16846" s="7" t="s">
        <v>32990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29</v>
      </c>
      <c r="E16847" s="7" t="s">
        <v>32990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29</v>
      </c>
      <c r="E16848" s="7" t="s">
        <v>32990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29</v>
      </c>
      <c r="E16849" s="7" t="s">
        <v>32990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29</v>
      </c>
      <c r="E16850" s="7" t="s">
        <v>32990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29</v>
      </c>
      <c r="E16851" s="7" t="s">
        <v>32990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29</v>
      </c>
      <c r="E16852" s="7" t="s">
        <v>32990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29</v>
      </c>
      <c r="E16853" s="7" t="s">
        <v>32990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29</v>
      </c>
      <c r="E16854" s="7" t="s">
        <v>32990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29</v>
      </c>
      <c r="E16855" s="7" t="s">
        <v>32990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29</v>
      </c>
      <c r="E16856" s="7" t="s">
        <v>32990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32990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32990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32990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61</v>
      </c>
      <c r="E16860" s="7" t="s">
        <v>32990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61</v>
      </c>
      <c r="E16861" s="7" t="s">
        <v>32990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61</v>
      </c>
      <c r="E16862" s="7" t="s">
        <v>32990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61</v>
      </c>
      <c r="E16863" s="7" t="s">
        <v>32990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61</v>
      </c>
      <c r="E16864" s="7" t="s">
        <v>32990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61</v>
      </c>
      <c r="E16865" s="7" t="s">
        <v>32990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61</v>
      </c>
      <c r="E16866" s="7" t="s">
        <v>32990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61</v>
      </c>
      <c r="E16867" s="7" t="s">
        <v>32990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61</v>
      </c>
      <c r="E16868" s="7" t="s">
        <v>32990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61</v>
      </c>
      <c r="E16869" s="7" t="s">
        <v>32990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61</v>
      </c>
      <c r="E16870" s="7" t="s">
        <v>32990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61</v>
      </c>
      <c r="E16871" s="7" t="s">
        <v>32990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61</v>
      </c>
      <c r="E16872" s="7" t="s">
        <v>32990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61</v>
      </c>
      <c r="E16873" s="7" t="s">
        <v>32990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61</v>
      </c>
      <c r="E16874" s="7" t="s">
        <v>32990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61</v>
      </c>
      <c r="E16875" s="7" t="s">
        <v>32990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61</v>
      </c>
      <c r="E16876" s="7" t="s">
        <v>32990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61</v>
      </c>
      <c r="E16877" s="7" t="s">
        <v>32990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61</v>
      </c>
      <c r="E16878" s="7" t="s">
        <v>32990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61</v>
      </c>
      <c r="E16879" s="7" t="s">
        <v>32990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61</v>
      </c>
      <c r="E16880" s="7" t="s">
        <v>32990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61</v>
      </c>
      <c r="E16881" s="7" t="s">
        <v>32990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61</v>
      </c>
      <c r="E16882" s="7" t="s">
        <v>32990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61</v>
      </c>
      <c r="E16883" s="7" t="s">
        <v>32990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61</v>
      </c>
      <c r="E16884" s="7" t="s">
        <v>32990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61</v>
      </c>
      <c r="E16885" s="7" t="s">
        <v>32990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32990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32990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11.1" customHeight="1" outlineLevel="4" x14ac:dyDescent="0.2">
      <c r="A16888" s="30" t="s">
        <v>33542</v>
      </c>
      <c r="B16888" s="30"/>
      <c r="C16888" s="30"/>
      <c r="D16888" s="30"/>
      <c r="E16888" s="30"/>
      <c r="F16888" s="30"/>
      <c r="G16888" s="30"/>
      <c r="H16888" s="30"/>
      <c r="I16888" s="30"/>
      <c r="J16888" s="30"/>
      <c r="K16888" s="30"/>
      <c r="L16888" s="30"/>
      <c r="M16888" s="30"/>
      <c r="N16888" s="37"/>
      <c r="O16888" s="37"/>
      <c r="P16888" s="37"/>
      <c r="Q16888" s="37"/>
    </row>
    <row r="16889" spans="1:17" ht="23.1" customHeight="1" outlineLevel="5" x14ac:dyDescent="0.2">
      <c r="A16889" s="6" t="s">
        <v>33543</v>
      </c>
      <c r="B16889" s="7" t="s">
        <v>33544</v>
      </c>
      <c r="C16889" s="7"/>
      <c r="D16889" s="7"/>
      <c r="E16889" s="7" t="s">
        <v>52</v>
      </c>
      <c r="F16889" s="7" t="s">
        <v>31</v>
      </c>
      <c r="G16889" s="8">
        <v>0.16600000000000001</v>
      </c>
      <c r="H16889" s="9">
        <v>2.61E-4</v>
      </c>
      <c r="I16889" s="13">
        <v>445.84</v>
      </c>
      <c r="J16889" s="11"/>
      <c r="K16889" s="7"/>
      <c r="L16889" s="12">
        <v>15</v>
      </c>
      <c r="M16889" s="11"/>
      <c r="N16889" s="38">
        <f>I16889*(100-$B$4)*(100-$B$5)/10000</f>
        <v>445.84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3.1" customHeight="1" outlineLevel="5" x14ac:dyDescent="0.2">
      <c r="A16890" s="6" t="s">
        <v>33545</v>
      </c>
      <c r="B16890" s="7" t="s">
        <v>33546</v>
      </c>
      <c r="C16890" s="7"/>
      <c r="D16890" s="7"/>
      <c r="E16890" s="7" t="s">
        <v>52</v>
      </c>
      <c r="F16890" s="7" t="s">
        <v>31</v>
      </c>
      <c r="G16890" s="8">
        <v>0.16600000000000001</v>
      </c>
      <c r="H16890" s="9">
        <v>2.61E-4</v>
      </c>
      <c r="I16890" s="13">
        <v>300</v>
      </c>
      <c r="J16890" s="11"/>
      <c r="K16890" s="7"/>
      <c r="L16890" s="12">
        <v>15</v>
      </c>
      <c r="M16890" s="11"/>
      <c r="N16890" s="38">
        <f>I16890*(100-$B$4)*(100-$B$5)/10000</f>
        <v>300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3.1" customHeight="1" outlineLevel="5" x14ac:dyDescent="0.2">
      <c r="A16891" s="6" t="s">
        <v>33547</v>
      </c>
      <c r="B16891" s="7" t="s">
        <v>33548</v>
      </c>
      <c r="C16891" s="7"/>
      <c r="D16891" s="7"/>
      <c r="E16891" s="7" t="s">
        <v>52</v>
      </c>
      <c r="F16891" s="7" t="s">
        <v>31</v>
      </c>
      <c r="G16891" s="8">
        <v>0.56000000000000005</v>
      </c>
      <c r="H16891" s="9">
        <v>2.61E-4</v>
      </c>
      <c r="I16891" s="13">
        <v>390.12</v>
      </c>
      <c r="J16891" s="11"/>
      <c r="K16891" s="7"/>
      <c r="L16891" s="12">
        <v>15</v>
      </c>
      <c r="M16891" s="11"/>
      <c r="N16891" s="38">
        <f>I16891*(100-$B$4)*(100-$B$5)/10000</f>
        <v>390.12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33549</v>
      </c>
      <c r="B16892" s="7" t="s">
        <v>33550</v>
      </c>
      <c r="C16892" s="7"/>
      <c r="D16892" s="7"/>
      <c r="E16892" s="7" t="s">
        <v>52</v>
      </c>
      <c r="F16892" s="7" t="s">
        <v>31</v>
      </c>
      <c r="G16892" s="8">
        <v>0.16600000000000001</v>
      </c>
      <c r="H16892" s="9">
        <v>2.61E-4</v>
      </c>
      <c r="I16892" s="10">
        <v>1077.47</v>
      </c>
      <c r="J16892" s="11"/>
      <c r="K16892" s="7"/>
      <c r="L16892" s="12">
        <v>15</v>
      </c>
      <c r="M16892" s="11"/>
      <c r="N16892" s="38">
        <f>I16892*(100-$B$4)*(100-$B$5)/10000</f>
        <v>1077.47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3.1" customHeight="1" outlineLevel="5" x14ac:dyDescent="0.2">
      <c r="A16893" s="6" t="s">
        <v>33551</v>
      </c>
      <c r="B16893" s="7" t="s">
        <v>33552</v>
      </c>
      <c r="C16893" s="7"/>
      <c r="D16893" s="7"/>
      <c r="E16893" s="7" t="s">
        <v>52</v>
      </c>
      <c r="F16893" s="7" t="s">
        <v>31</v>
      </c>
      <c r="G16893" s="8">
        <v>0.16600000000000001</v>
      </c>
      <c r="H16893" s="9">
        <v>2.61E-4</v>
      </c>
      <c r="I16893" s="13">
        <v>250</v>
      </c>
      <c r="J16893" s="11"/>
      <c r="K16893" s="7"/>
      <c r="L16893" s="12">
        <v>15</v>
      </c>
      <c r="M16893" s="11"/>
      <c r="N16893" s="38">
        <f>I16893*(100-$B$4)*(100-$B$5)/10000</f>
        <v>250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3.1" customHeight="1" outlineLevel="5" x14ac:dyDescent="0.2">
      <c r="A16894" s="6" t="s">
        <v>33553</v>
      </c>
      <c r="B16894" s="7" t="s">
        <v>33554</v>
      </c>
      <c r="C16894" s="7"/>
      <c r="D16894" s="7"/>
      <c r="E16894" s="7" t="s">
        <v>52</v>
      </c>
      <c r="F16894" s="7" t="s">
        <v>31</v>
      </c>
      <c r="G16894" s="8">
        <v>0.69</v>
      </c>
      <c r="H16894" s="9">
        <v>2.61E-4</v>
      </c>
      <c r="I16894" s="13">
        <v>594.47</v>
      </c>
      <c r="J16894" s="11"/>
      <c r="K16894" s="7"/>
      <c r="L16894" s="12">
        <v>15</v>
      </c>
      <c r="M16894" s="11"/>
      <c r="N16894" s="38">
        <f>I16894*(100-$B$4)*(100-$B$5)/10000</f>
        <v>594.47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3.1" customHeight="1" outlineLevel="5" x14ac:dyDescent="0.2">
      <c r="A16895" s="6" t="s">
        <v>33555</v>
      </c>
      <c r="B16895" s="7" t="s">
        <v>33556</v>
      </c>
      <c r="C16895" s="7"/>
      <c r="D16895" s="7"/>
      <c r="E16895" s="7" t="s">
        <v>52</v>
      </c>
      <c r="F16895" s="7" t="s">
        <v>31</v>
      </c>
      <c r="G16895" s="8">
        <v>0.81</v>
      </c>
      <c r="H16895" s="9">
        <v>2.61E-4</v>
      </c>
      <c r="I16895" s="13">
        <v>817.38</v>
      </c>
      <c r="J16895" s="11"/>
      <c r="K16895" s="7"/>
      <c r="L16895" s="12">
        <v>15</v>
      </c>
      <c r="M16895" s="11"/>
      <c r="N16895" s="38">
        <f>I16895*(100-$B$4)*(100-$B$5)/10000</f>
        <v>817.38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3.1" customHeight="1" outlineLevel="5" x14ac:dyDescent="0.2">
      <c r="A16896" s="6" t="s">
        <v>33557</v>
      </c>
      <c r="B16896" s="7" t="s">
        <v>33558</v>
      </c>
      <c r="C16896" s="7"/>
      <c r="D16896" s="7"/>
      <c r="E16896" s="7" t="s">
        <v>52</v>
      </c>
      <c r="F16896" s="7" t="s">
        <v>31</v>
      </c>
      <c r="G16896" s="8">
        <v>0.16600000000000001</v>
      </c>
      <c r="H16896" s="9">
        <v>2.61E-4</v>
      </c>
      <c r="I16896" s="13">
        <v>250</v>
      </c>
      <c r="J16896" s="11"/>
      <c r="K16896" s="7"/>
      <c r="L16896" s="12">
        <v>15</v>
      </c>
      <c r="M16896" s="11"/>
      <c r="N16896" s="38">
        <f>I16896*(100-$B$4)*(100-$B$5)/10000</f>
        <v>250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3.1" customHeight="1" outlineLevel="5" x14ac:dyDescent="0.2">
      <c r="A16897" s="6" t="s">
        <v>33559</v>
      </c>
      <c r="B16897" s="7" t="s">
        <v>33560</v>
      </c>
      <c r="C16897" s="7"/>
      <c r="D16897" s="7"/>
      <c r="E16897" s="7" t="s">
        <v>52</v>
      </c>
      <c r="F16897" s="7" t="s">
        <v>31</v>
      </c>
      <c r="G16897" s="8">
        <v>0.69</v>
      </c>
      <c r="H16897" s="9">
        <v>2.61E-4</v>
      </c>
      <c r="I16897" s="13">
        <v>594.47</v>
      </c>
      <c r="J16897" s="11"/>
      <c r="K16897" s="7"/>
      <c r="L16897" s="12">
        <v>15</v>
      </c>
      <c r="M16897" s="11"/>
      <c r="N16897" s="38">
        <f>I16897*(100-$B$4)*(100-$B$5)/10000</f>
        <v>594.47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23.1" customHeight="1" outlineLevel="5" x14ac:dyDescent="0.2">
      <c r="A16898" s="6" t="s">
        <v>33561</v>
      </c>
      <c r="B16898" s="7" t="s">
        <v>33562</v>
      </c>
      <c r="C16898" s="7"/>
      <c r="D16898" s="7"/>
      <c r="E16898" s="7" t="s">
        <v>52</v>
      </c>
      <c r="F16898" s="7" t="s">
        <v>31</v>
      </c>
      <c r="G16898" s="8">
        <v>0.43</v>
      </c>
      <c r="H16898" s="9">
        <v>2.61E-4</v>
      </c>
      <c r="I16898" s="13">
        <v>195.06</v>
      </c>
      <c r="J16898" s="11"/>
      <c r="K16898" s="7"/>
      <c r="L16898" s="12">
        <v>15</v>
      </c>
      <c r="M16898" s="11"/>
      <c r="N16898" s="38">
        <f>I16898*(100-$B$4)*(100-$B$5)/10000</f>
        <v>195.06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23.1" customHeight="1" outlineLevel="5" x14ac:dyDescent="0.2">
      <c r="A16899" s="6" t="s">
        <v>33563</v>
      </c>
      <c r="B16899" s="7" t="s">
        <v>33564</v>
      </c>
      <c r="C16899" s="7"/>
      <c r="D16899" s="7"/>
      <c r="E16899" s="7" t="s">
        <v>52</v>
      </c>
      <c r="F16899" s="7" t="s">
        <v>31</v>
      </c>
      <c r="G16899" s="8">
        <v>0.94</v>
      </c>
      <c r="H16899" s="9">
        <v>2.61E-4</v>
      </c>
      <c r="I16899" s="10">
        <v>1021.72</v>
      </c>
      <c r="J16899" s="11"/>
      <c r="K16899" s="7"/>
      <c r="L16899" s="12">
        <v>15</v>
      </c>
      <c r="M16899" s="11"/>
      <c r="N16899" s="38">
        <f>I16899*(100-$B$4)*(100-$B$5)/10000</f>
        <v>1021.72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/>
      <c r="D16900" s="7"/>
      <c r="E16900" s="7" t="s">
        <v>52</v>
      </c>
      <c r="F16900" s="7" t="s">
        <v>31</v>
      </c>
      <c r="G16900" s="8">
        <v>0.16600000000000001</v>
      </c>
      <c r="H16900" s="9">
        <v>2.61E-4</v>
      </c>
      <c r="I16900" s="10">
        <v>1077.47</v>
      </c>
      <c r="J16900" s="11"/>
      <c r="K16900" s="7"/>
      <c r="L16900" s="12">
        <v>15</v>
      </c>
      <c r="M16900" s="11"/>
      <c r="N16900" s="38">
        <f>I16900*(100-$B$4)*(100-$B$5)/10000</f>
        <v>1077.47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23.1" customHeight="1" outlineLevel="5" x14ac:dyDescent="0.2">
      <c r="A16901" s="6" t="s">
        <v>33567</v>
      </c>
      <c r="B16901" s="7" t="s">
        <v>33568</v>
      </c>
      <c r="C16901" s="7"/>
      <c r="D16901" s="7"/>
      <c r="E16901" s="7" t="s">
        <v>52</v>
      </c>
      <c r="F16901" s="7" t="s">
        <v>31</v>
      </c>
      <c r="G16901" s="8">
        <v>0.94</v>
      </c>
      <c r="H16901" s="9">
        <v>2.61E-4</v>
      </c>
      <c r="I16901" s="10">
        <v>1021.72</v>
      </c>
      <c r="J16901" s="11"/>
      <c r="K16901" s="7"/>
      <c r="L16901" s="12">
        <v>15</v>
      </c>
      <c r="M16901" s="11"/>
      <c r="N16901" s="38">
        <f>I16901*(100-$B$4)*(100-$B$5)/10000</f>
        <v>1021.72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23.1" customHeight="1" outlineLevel="5" x14ac:dyDescent="0.2">
      <c r="A16902" s="6" t="s">
        <v>33569</v>
      </c>
      <c r="B16902" s="7" t="s">
        <v>33570</v>
      </c>
      <c r="C16902" s="7"/>
      <c r="D16902" s="7"/>
      <c r="E16902" s="7" t="s">
        <v>52</v>
      </c>
      <c r="F16902" s="7" t="s">
        <v>31</v>
      </c>
      <c r="G16902" s="8">
        <v>0.56000000000000005</v>
      </c>
      <c r="H16902" s="9">
        <v>2.61E-4</v>
      </c>
      <c r="I16902" s="13">
        <v>390.12</v>
      </c>
      <c r="J16902" s="11"/>
      <c r="K16902" s="7"/>
      <c r="L16902" s="12">
        <v>15</v>
      </c>
      <c r="M16902" s="11"/>
      <c r="N16902" s="38">
        <f>I16902*(100-$B$4)*(100-$B$5)/10000</f>
        <v>390.12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3.1" customHeight="1" outlineLevel="5" x14ac:dyDescent="0.2">
      <c r="A16903" s="6" t="s">
        <v>33571</v>
      </c>
      <c r="B16903" s="7" t="s">
        <v>33572</v>
      </c>
      <c r="C16903" s="7"/>
      <c r="D16903" s="7"/>
      <c r="E16903" s="7" t="s">
        <v>52</v>
      </c>
      <c r="F16903" s="7" t="s">
        <v>31</v>
      </c>
      <c r="G16903" s="8">
        <v>0.81</v>
      </c>
      <c r="H16903" s="9">
        <v>2.61E-4</v>
      </c>
      <c r="I16903" s="13">
        <v>817.38</v>
      </c>
      <c r="J16903" s="11"/>
      <c r="K16903" s="7"/>
      <c r="L16903" s="12">
        <v>15</v>
      </c>
      <c r="M16903" s="11"/>
      <c r="N16903" s="38">
        <f>I16903*(100-$B$4)*(100-$B$5)/10000</f>
        <v>817.38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33573</v>
      </c>
      <c r="B16904" s="7" t="s">
        <v>33574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33575</v>
      </c>
      <c r="B16905" s="7" t="s">
        <v>33576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2.61E-4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11.1" customHeight="1" outlineLevel="3" x14ac:dyDescent="0.2">
      <c r="A16906" s="29" t="s">
        <v>33577</v>
      </c>
      <c r="B16906" s="29"/>
      <c r="C16906" s="29"/>
      <c r="D16906" s="29"/>
      <c r="E16906" s="29"/>
      <c r="F16906" s="29"/>
      <c r="G16906" s="29"/>
      <c r="H16906" s="29"/>
      <c r="I16906" s="29"/>
      <c r="J16906" s="29"/>
      <c r="K16906" s="29"/>
      <c r="L16906" s="29"/>
      <c r="M16906" s="29"/>
      <c r="N16906" s="36"/>
      <c r="O16906" s="36"/>
      <c r="P16906" s="36"/>
      <c r="Q16906" s="36"/>
    </row>
    <row r="16907" spans="1:17" ht="11.1" customHeight="1" outlineLevel="4" x14ac:dyDescent="0.2">
      <c r="A16907" s="30" t="s">
        <v>33578</v>
      </c>
      <c r="B16907" s="30"/>
      <c r="C16907" s="30"/>
      <c r="D16907" s="30"/>
      <c r="E16907" s="30"/>
      <c r="F16907" s="30"/>
      <c r="G16907" s="30"/>
      <c r="H16907" s="30"/>
      <c r="I16907" s="30"/>
      <c r="J16907" s="30"/>
      <c r="K16907" s="30"/>
      <c r="L16907" s="30"/>
      <c r="M16907" s="30"/>
      <c r="N16907" s="37"/>
      <c r="O16907" s="37"/>
      <c r="P16907" s="37"/>
      <c r="Q16907" s="37"/>
    </row>
    <row r="16908" spans="1:17" ht="35.1" customHeight="1" outlineLevel="5" x14ac:dyDescent="0.2">
      <c r="A16908" s="6" t="s">
        <v>33579</v>
      </c>
      <c r="B16908" s="7" t="s">
        <v>33580</v>
      </c>
      <c r="C16908" s="7" t="s">
        <v>68</v>
      </c>
      <c r="D16908" s="7" t="s">
        <v>35</v>
      </c>
      <c r="E16908" s="7" t="s">
        <v>398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33581</v>
      </c>
      <c r="B16909" s="7" t="s">
        <v>33582</v>
      </c>
      <c r="C16909" s="7" t="s">
        <v>68</v>
      </c>
      <c r="D16909" s="7" t="s">
        <v>35</v>
      </c>
      <c r="E16909" s="7" t="s">
        <v>398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33583</v>
      </c>
      <c r="B16910" s="7" t="s">
        <v>33584</v>
      </c>
      <c r="C16910" s="7" t="s">
        <v>68</v>
      </c>
      <c r="D16910" s="7" t="s">
        <v>35</v>
      </c>
      <c r="E16910" s="7" t="s">
        <v>398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33585</v>
      </c>
      <c r="B16911" s="7" t="s">
        <v>33586</v>
      </c>
      <c r="C16911" s="7" t="s">
        <v>68</v>
      </c>
      <c r="D16911" s="7" t="s">
        <v>35</v>
      </c>
      <c r="E16911" s="7" t="s">
        <v>398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33587</v>
      </c>
      <c r="B16912" s="7" t="s">
        <v>33588</v>
      </c>
      <c r="C16912" s="7" t="s">
        <v>68</v>
      </c>
      <c r="D16912" s="7" t="s">
        <v>35</v>
      </c>
      <c r="E16912" s="7" t="s">
        <v>398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33589</v>
      </c>
      <c r="B16913" s="7" t="s">
        <v>33590</v>
      </c>
      <c r="C16913" s="7" t="s">
        <v>68</v>
      </c>
      <c r="D16913" s="7" t="s">
        <v>35</v>
      </c>
      <c r="E16913" s="7" t="s">
        <v>398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33591</v>
      </c>
      <c r="B16914" s="7" t="s">
        <v>33592</v>
      </c>
      <c r="C16914" s="7" t="s">
        <v>68</v>
      </c>
      <c r="D16914" s="7" t="s">
        <v>35</v>
      </c>
      <c r="E16914" s="7" t="s">
        <v>398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33593</v>
      </c>
      <c r="B16915" s="7" t="s">
        <v>33594</v>
      </c>
      <c r="C16915" s="7" t="s">
        <v>68</v>
      </c>
      <c r="D16915" s="7" t="s">
        <v>35</v>
      </c>
      <c r="E16915" s="7" t="s">
        <v>398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33595</v>
      </c>
      <c r="B16916" s="7" t="s">
        <v>33596</v>
      </c>
      <c r="C16916" s="7" t="s">
        <v>68</v>
      </c>
      <c r="D16916" s="7" t="s">
        <v>29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33597</v>
      </c>
      <c r="B16917" s="7" t="s">
        <v>33598</v>
      </c>
      <c r="C16917" s="7" t="s">
        <v>68</v>
      </c>
      <c r="D16917" s="7" t="s">
        <v>29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33599</v>
      </c>
      <c r="B16918" s="7" t="s">
        <v>33600</v>
      </c>
      <c r="C16918" s="7" t="s">
        <v>68</v>
      </c>
      <c r="D16918" s="7" t="s">
        <v>29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33601</v>
      </c>
      <c r="B16919" s="7" t="s">
        <v>33602</v>
      </c>
      <c r="C16919" s="7" t="s">
        <v>68</v>
      </c>
      <c r="D16919" s="7" t="s">
        <v>29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33603</v>
      </c>
      <c r="B16920" s="7" t="s">
        <v>33604</v>
      </c>
      <c r="C16920" s="7" t="s">
        <v>68</v>
      </c>
      <c r="D16920" s="7" t="s">
        <v>29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33605</v>
      </c>
      <c r="B16921" s="7" t="s">
        <v>33606</v>
      </c>
      <c r="C16921" s="7" t="s">
        <v>68</v>
      </c>
      <c r="D16921" s="7" t="s">
        <v>29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5.1" customHeight="1" outlineLevel="5" x14ac:dyDescent="0.2">
      <c r="A16922" s="6" t="s">
        <v>33607</v>
      </c>
      <c r="B16922" s="7" t="s">
        <v>33608</v>
      </c>
      <c r="C16922" s="7" t="s">
        <v>68</v>
      </c>
      <c r="D16922" s="7" t="s">
        <v>29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33609</v>
      </c>
      <c r="B16923" s="7" t="s">
        <v>33610</v>
      </c>
      <c r="C16923" s="7" t="s">
        <v>68</v>
      </c>
      <c r="D16923" s="7" t="s">
        <v>29</v>
      </c>
      <c r="E16923" s="7" t="s">
        <v>79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33611</v>
      </c>
      <c r="B16924" s="7" t="s">
        <v>33612</v>
      </c>
      <c r="C16924" s="7" t="s">
        <v>68</v>
      </c>
      <c r="D16924" s="7" t="s">
        <v>61</v>
      </c>
      <c r="E16924" s="7" t="s">
        <v>79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33613</v>
      </c>
      <c r="B16925" s="7" t="s">
        <v>33614</v>
      </c>
      <c r="C16925" s="7" t="s">
        <v>68</v>
      </c>
      <c r="D16925" s="7" t="s">
        <v>61</v>
      </c>
      <c r="E16925" s="7" t="s">
        <v>79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33615</v>
      </c>
      <c r="B16926" s="7" t="s">
        <v>33616</v>
      </c>
      <c r="C16926" s="7" t="s">
        <v>68</v>
      </c>
      <c r="D16926" s="7" t="s">
        <v>61</v>
      </c>
      <c r="E16926" s="7" t="s">
        <v>79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33617</v>
      </c>
      <c r="B16927" s="7" t="s">
        <v>33618</v>
      </c>
      <c r="C16927" s="7" t="s">
        <v>68</v>
      </c>
      <c r="D16927" s="7" t="s">
        <v>61</v>
      </c>
      <c r="E16927" s="7" t="s">
        <v>79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33619</v>
      </c>
      <c r="B16928" s="7" t="s">
        <v>33620</v>
      </c>
      <c r="C16928" s="7" t="s">
        <v>68</v>
      </c>
      <c r="D16928" s="7" t="s">
        <v>61</v>
      </c>
      <c r="E16928" s="7" t="s">
        <v>79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33621</v>
      </c>
      <c r="B16929" s="7" t="s">
        <v>33622</v>
      </c>
      <c r="C16929" s="7" t="s">
        <v>68</v>
      </c>
      <c r="D16929" s="7" t="s">
        <v>61</v>
      </c>
      <c r="E16929" s="7" t="s">
        <v>79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33623</v>
      </c>
      <c r="B16930" s="7" t="s">
        <v>33624</v>
      </c>
      <c r="C16930" s="7" t="s">
        <v>68</v>
      </c>
      <c r="D16930" s="7" t="s">
        <v>61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33625</v>
      </c>
      <c r="B16931" s="7" t="s">
        <v>33626</v>
      </c>
      <c r="C16931" s="7" t="s">
        <v>68</v>
      </c>
      <c r="D16931" s="7" t="s">
        <v>61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33627</v>
      </c>
      <c r="B16932" s="7" t="s">
        <v>33628</v>
      </c>
      <c r="C16932" s="7" t="s">
        <v>72</v>
      </c>
      <c r="D16932" s="7" t="s">
        <v>35</v>
      </c>
      <c r="E16932" s="7" t="s">
        <v>2966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33629</v>
      </c>
      <c r="B16933" s="7" t="s">
        <v>33630</v>
      </c>
      <c r="C16933" s="7" t="s">
        <v>72</v>
      </c>
      <c r="D16933" s="7" t="s">
        <v>35</v>
      </c>
      <c r="E16933" s="7" t="s">
        <v>2966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72</v>
      </c>
      <c r="D16934" s="7" t="s">
        <v>35</v>
      </c>
      <c r="E16934" s="7" t="s">
        <v>2966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72</v>
      </c>
      <c r="D16935" s="7" t="s">
        <v>35</v>
      </c>
      <c r="E16935" s="7" t="s">
        <v>2966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72</v>
      </c>
      <c r="D16936" s="7" t="s">
        <v>35</v>
      </c>
      <c r="E16936" s="7" t="s">
        <v>2966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72</v>
      </c>
      <c r="D16937" s="7" t="s">
        <v>35</v>
      </c>
      <c r="E16937" s="7" t="s">
        <v>2966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72</v>
      </c>
      <c r="D16938" s="7" t="s">
        <v>35</v>
      </c>
      <c r="E16938" s="7" t="s">
        <v>2966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72</v>
      </c>
      <c r="D16939" s="7" t="s">
        <v>35</v>
      </c>
      <c r="E16939" s="7" t="s">
        <v>2966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72</v>
      </c>
      <c r="D16940" s="7" t="s">
        <v>29</v>
      </c>
      <c r="E16940" s="7" t="s">
        <v>33645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33646</v>
      </c>
      <c r="B16941" s="7" t="s">
        <v>33647</v>
      </c>
      <c r="C16941" s="7" t="s">
        <v>72</v>
      </c>
      <c r="D16941" s="7" t="s">
        <v>29</v>
      </c>
      <c r="E16941" s="7" t="s">
        <v>33645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33648</v>
      </c>
      <c r="B16942" s="7" t="s">
        <v>33649</v>
      </c>
      <c r="C16942" s="7" t="s">
        <v>72</v>
      </c>
      <c r="D16942" s="7" t="s">
        <v>29</v>
      </c>
      <c r="E16942" s="7" t="s">
        <v>33645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33650</v>
      </c>
      <c r="B16943" s="7" t="s">
        <v>33651</v>
      </c>
      <c r="C16943" s="7" t="s">
        <v>72</v>
      </c>
      <c r="D16943" s="7" t="s">
        <v>29</v>
      </c>
      <c r="E16943" s="7" t="s">
        <v>33645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33652</v>
      </c>
      <c r="B16944" s="7" t="s">
        <v>33653</v>
      </c>
      <c r="C16944" s="7" t="s">
        <v>72</v>
      </c>
      <c r="D16944" s="7" t="s">
        <v>29</v>
      </c>
      <c r="E16944" s="7" t="s">
        <v>33645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33654</v>
      </c>
      <c r="B16945" s="7" t="s">
        <v>33655</v>
      </c>
      <c r="C16945" s="7" t="s">
        <v>72</v>
      </c>
      <c r="D16945" s="7" t="s">
        <v>29</v>
      </c>
      <c r="E16945" s="7" t="s">
        <v>33645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33656</v>
      </c>
      <c r="B16946" s="7" t="s">
        <v>33657</v>
      </c>
      <c r="C16946" s="7" t="s">
        <v>72</v>
      </c>
      <c r="D16946" s="7" t="s">
        <v>29</v>
      </c>
      <c r="E16946" s="7" t="s">
        <v>33645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33658</v>
      </c>
      <c r="B16947" s="7" t="s">
        <v>33659</v>
      </c>
      <c r="C16947" s="7" t="s">
        <v>72</v>
      </c>
      <c r="D16947" s="7" t="s">
        <v>29</v>
      </c>
      <c r="E16947" s="7" t="s">
        <v>33645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33660</v>
      </c>
      <c r="B16948" s="7" t="s">
        <v>33661</v>
      </c>
      <c r="C16948" s="7" t="s">
        <v>72</v>
      </c>
      <c r="D16948" s="7" t="s">
        <v>61</v>
      </c>
      <c r="E16948" s="7" t="s">
        <v>33645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33662</v>
      </c>
      <c r="B16949" s="7" t="s">
        <v>33663</v>
      </c>
      <c r="C16949" s="7" t="s">
        <v>72</v>
      </c>
      <c r="D16949" s="7" t="s">
        <v>61</v>
      </c>
      <c r="E16949" s="7" t="s">
        <v>33645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33664</v>
      </c>
      <c r="B16950" s="7" t="s">
        <v>33665</v>
      </c>
      <c r="C16950" s="7" t="s">
        <v>72</v>
      </c>
      <c r="D16950" s="7" t="s">
        <v>61</v>
      </c>
      <c r="E16950" s="7" t="s">
        <v>33645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33666</v>
      </c>
      <c r="B16951" s="7" t="s">
        <v>33667</v>
      </c>
      <c r="C16951" s="7" t="s">
        <v>72</v>
      </c>
      <c r="D16951" s="7" t="s">
        <v>61</v>
      </c>
      <c r="E16951" s="7" t="s">
        <v>33645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33668</v>
      </c>
      <c r="B16952" s="7" t="s">
        <v>33669</v>
      </c>
      <c r="C16952" s="7" t="s">
        <v>72</v>
      </c>
      <c r="D16952" s="7" t="s">
        <v>61</v>
      </c>
      <c r="E16952" s="7" t="s">
        <v>33645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33670</v>
      </c>
      <c r="B16953" s="7" t="s">
        <v>33671</v>
      </c>
      <c r="C16953" s="7" t="s">
        <v>72</v>
      </c>
      <c r="D16953" s="7" t="s">
        <v>61</v>
      </c>
      <c r="E16953" s="7" t="s">
        <v>33645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33672</v>
      </c>
      <c r="B16954" s="7" t="s">
        <v>33673</v>
      </c>
      <c r="C16954" s="7" t="s">
        <v>72</v>
      </c>
      <c r="D16954" s="7" t="s">
        <v>61</v>
      </c>
      <c r="E16954" s="7" t="s">
        <v>33645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33674</v>
      </c>
      <c r="B16955" s="7" t="s">
        <v>33675</v>
      </c>
      <c r="C16955" s="7" t="s">
        <v>72</v>
      </c>
      <c r="D16955" s="7" t="s">
        <v>61</v>
      </c>
      <c r="E16955" s="7" t="s">
        <v>33645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11.1" customHeight="1" outlineLevel="4" x14ac:dyDescent="0.2">
      <c r="A16956" s="30" t="s">
        <v>33676</v>
      </c>
      <c r="B16956" s="30"/>
      <c r="C16956" s="30"/>
      <c r="D16956" s="30"/>
      <c r="E16956" s="30"/>
      <c r="F16956" s="30"/>
      <c r="G16956" s="30"/>
      <c r="H16956" s="30"/>
      <c r="I16956" s="30"/>
      <c r="J16956" s="30"/>
      <c r="K16956" s="30"/>
      <c r="L16956" s="30"/>
      <c r="M16956" s="30"/>
      <c r="N16956" s="37"/>
      <c r="O16956" s="37"/>
      <c r="P16956" s="37"/>
      <c r="Q16956" s="37"/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5241</v>
      </c>
      <c r="D16957" s="7" t="s">
        <v>35</v>
      </c>
      <c r="E16957" s="7" t="s">
        <v>31395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5241</v>
      </c>
      <c r="D16958" s="7" t="s">
        <v>35</v>
      </c>
      <c r="E16958" s="7" t="s">
        <v>31395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5241</v>
      </c>
      <c r="D16959" s="7" t="s">
        <v>35</v>
      </c>
      <c r="E16959" s="7" t="s">
        <v>31395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5241</v>
      </c>
      <c r="D16960" s="7" t="s">
        <v>35</v>
      </c>
      <c r="E16960" s="7" t="s">
        <v>31395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5241</v>
      </c>
      <c r="D16961" s="7" t="s">
        <v>35</v>
      </c>
      <c r="E16961" s="7" t="s">
        <v>31395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5241</v>
      </c>
      <c r="D16962" s="7" t="s">
        <v>35</v>
      </c>
      <c r="E16962" s="7" t="s">
        <v>31395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5241</v>
      </c>
      <c r="D16963" s="7" t="s">
        <v>35</v>
      </c>
      <c r="E16963" s="7" t="s">
        <v>31395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5241</v>
      </c>
      <c r="D16964" s="7" t="s">
        <v>35</v>
      </c>
      <c r="E16964" s="7" t="s">
        <v>31395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5241</v>
      </c>
      <c r="D16965" s="7" t="s">
        <v>29</v>
      </c>
      <c r="E16965" s="7" t="s">
        <v>31395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5241</v>
      </c>
      <c r="D16966" s="7" t="s">
        <v>29</v>
      </c>
      <c r="E16966" s="7" t="s">
        <v>31395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5241</v>
      </c>
      <c r="D16967" s="7" t="s">
        <v>29</v>
      </c>
      <c r="E16967" s="7" t="s">
        <v>31395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33699</v>
      </c>
      <c r="B16968" s="7" t="s">
        <v>33700</v>
      </c>
      <c r="C16968" s="7" t="s">
        <v>5241</v>
      </c>
      <c r="D16968" s="7" t="s">
        <v>29</v>
      </c>
      <c r="E16968" s="7" t="s">
        <v>31395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33701</v>
      </c>
      <c r="B16969" s="7" t="s">
        <v>33702</v>
      </c>
      <c r="C16969" s="7" t="s">
        <v>5241</v>
      </c>
      <c r="D16969" s="7" t="s">
        <v>29</v>
      </c>
      <c r="E16969" s="7" t="s">
        <v>31395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5241</v>
      </c>
      <c r="D16970" s="7" t="s">
        <v>29</v>
      </c>
      <c r="E16970" s="7" t="s">
        <v>31395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5241</v>
      </c>
      <c r="D16971" s="7" t="s">
        <v>29</v>
      </c>
      <c r="E16971" s="7" t="s">
        <v>31395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5241</v>
      </c>
      <c r="D16972" s="7" t="s">
        <v>29</v>
      </c>
      <c r="E16972" s="7" t="s">
        <v>31395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5241</v>
      </c>
      <c r="D16973" s="7" t="s">
        <v>61</v>
      </c>
      <c r="E16973" s="7" t="s">
        <v>31395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5241</v>
      </c>
      <c r="D16974" s="7" t="s">
        <v>61</v>
      </c>
      <c r="E16974" s="7" t="s">
        <v>31395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5241</v>
      </c>
      <c r="D16975" s="7" t="s">
        <v>61</v>
      </c>
      <c r="E16975" s="7" t="s">
        <v>31395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5241</v>
      </c>
      <c r="D16976" s="7" t="s">
        <v>61</v>
      </c>
      <c r="E16976" s="7" t="s">
        <v>31395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5241</v>
      </c>
      <c r="D16977" s="7" t="s">
        <v>61</v>
      </c>
      <c r="E16977" s="7" t="s">
        <v>31395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5241</v>
      </c>
      <c r="D16978" s="7" t="s">
        <v>61</v>
      </c>
      <c r="E16978" s="7" t="s">
        <v>31395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5241</v>
      </c>
      <c r="D16979" s="7" t="s">
        <v>61</v>
      </c>
      <c r="E16979" s="7" t="s">
        <v>31395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5241</v>
      </c>
      <c r="D16980" s="7" t="s">
        <v>61</v>
      </c>
      <c r="E16980" s="7" t="s">
        <v>31395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43</v>
      </c>
      <c r="D16981" s="7" t="s">
        <v>35</v>
      </c>
      <c r="E16981" s="7" t="s">
        <v>40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1"/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43</v>
      </c>
      <c r="D16982" s="7" t="s">
        <v>35</v>
      </c>
      <c r="E16982" s="7" t="s">
        <v>40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43</v>
      </c>
      <c r="D16983" s="7" t="s">
        <v>35</v>
      </c>
      <c r="E16983" s="7" t="s">
        <v>40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43</v>
      </c>
      <c r="D16984" s="7" t="s">
        <v>35</v>
      </c>
      <c r="E16984" s="7" t="s">
        <v>40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43</v>
      </c>
      <c r="D16985" s="7" t="s">
        <v>35</v>
      </c>
      <c r="E16985" s="7" t="s">
        <v>40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43</v>
      </c>
      <c r="D16986" s="7" t="s">
        <v>35</v>
      </c>
      <c r="E16986" s="7" t="s">
        <v>40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43</v>
      </c>
      <c r="D16987" s="7" t="s">
        <v>35</v>
      </c>
      <c r="E16987" s="7" t="s">
        <v>40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43</v>
      </c>
      <c r="D16988" s="7" t="s">
        <v>35</v>
      </c>
      <c r="E16988" s="7" t="s">
        <v>40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43</v>
      </c>
      <c r="D16989" s="7" t="s">
        <v>29</v>
      </c>
      <c r="E16989" s="7" t="s">
        <v>8404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43</v>
      </c>
      <c r="D16990" s="7" t="s">
        <v>29</v>
      </c>
      <c r="E16990" s="7" t="s">
        <v>8404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43</v>
      </c>
      <c r="D16991" s="7" t="s">
        <v>29</v>
      </c>
      <c r="E16991" s="7" t="s">
        <v>8404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43</v>
      </c>
      <c r="D16992" s="7" t="s">
        <v>29</v>
      </c>
      <c r="E16992" s="7" t="s">
        <v>8404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2">
        <v>1</v>
      </c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43</v>
      </c>
      <c r="D16993" s="7" t="s">
        <v>29</v>
      </c>
      <c r="E16993" s="7" t="s">
        <v>8404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43</v>
      </c>
      <c r="D16994" s="7" t="s">
        <v>29</v>
      </c>
      <c r="E16994" s="7" t="s">
        <v>8404</v>
      </c>
      <c r="F16994" s="7" t="s">
        <v>31</v>
      </c>
      <c r="G16994" s="8">
        <v>5.6</v>
      </c>
      <c r="H16994" s="9">
        <v>6.8900000000000003E-3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43</v>
      </c>
      <c r="D16995" s="7" t="s">
        <v>29</v>
      </c>
      <c r="E16995" s="7" t="s">
        <v>8404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43</v>
      </c>
      <c r="D16996" s="7" t="s">
        <v>29</v>
      </c>
      <c r="E16996" s="7" t="s">
        <v>8404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43</v>
      </c>
      <c r="D16997" s="7" t="s">
        <v>61</v>
      </c>
      <c r="E16997" s="7" t="s">
        <v>8404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43</v>
      </c>
      <c r="D16998" s="7" t="s">
        <v>61</v>
      </c>
      <c r="E16998" s="7" t="s">
        <v>8404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43</v>
      </c>
      <c r="D16999" s="7" t="s">
        <v>61</v>
      </c>
      <c r="E16999" s="7" t="s">
        <v>8404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43</v>
      </c>
      <c r="D17000" s="7" t="s">
        <v>61</v>
      </c>
      <c r="E17000" s="7" t="s">
        <v>8404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43</v>
      </c>
      <c r="D17001" s="7" t="s">
        <v>61</v>
      </c>
      <c r="E17001" s="7" t="s">
        <v>8404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43</v>
      </c>
      <c r="D17002" s="7" t="s">
        <v>61</v>
      </c>
      <c r="E17002" s="7" t="s">
        <v>8404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43</v>
      </c>
      <c r="D17003" s="7" t="s">
        <v>61</v>
      </c>
      <c r="E17003" s="7" t="s">
        <v>8404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43</v>
      </c>
      <c r="D17004" s="7" t="s">
        <v>61</v>
      </c>
      <c r="E17004" s="7" t="s">
        <v>8404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11.1" customHeight="1" outlineLevel="4" x14ac:dyDescent="0.2">
      <c r="A17005" s="30" t="s">
        <v>33773</v>
      </c>
      <c r="B17005" s="30"/>
      <c r="C17005" s="30"/>
      <c r="D17005" s="30"/>
      <c r="E17005" s="30"/>
      <c r="F17005" s="30"/>
      <c r="G17005" s="30"/>
      <c r="H17005" s="30"/>
      <c r="I17005" s="30"/>
      <c r="J17005" s="30"/>
      <c r="K17005" s="30"/>
      <c r="L17005" s="30"/>
      <c r="M17005" s="30"/>
      <c r="N17005" s="37"/>
      <c r="O17005" s="37"/>
      <c r="P17005" s="37"/>
      <c r="Q17005" s="37"/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20732</v>
      </c>
      <c r="D17006" s="7" t="s">
        <v>35</v>
      </c>
      <c r="E17006" s="7" t="s">
        <v>33776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20732</v>
      </c>
      <c r="D17007" s="7" t="s">
        <v>35</v>
      </c>
      <c r="E17007" s="7" t="s">
        <v>33776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20732</v>
      </c>
      <c r="D17008" s="7" t="s">
        <v>35</v>
      </c>
      <c r="E17008" s="7" t="s">
        <v>33776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20732</v>
      </c>
      <c r="D17009" s="7" t="s">
        <v>35</v>
      </c>
      <c r="E17009" s="7" t="s">
        <v>33776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20732</v>
      </c>
      <c r="D17010" s="7" t="s">
        <v>35</v>
      </c>
      <c r="E17010" s="7" t="s">
        <v>33776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20732</v>
      </c>
      <c r="D17011" s="7" t="s">
        <v>35</v>
      </c>
      <c r="E17011" s="7" t="s">
        <v>33776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20732</v>
      </c>
      <c r="D17012" s="7" t="s">
        <v>35</v>
      </c>
      <c r="E17012" s="7" t="s">
        <v>33776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20732</v>
      </c>
      <c r="D17013" s="7" t="s">
        <v>35</v>
      </c>
      <c r="E17013" s="7" t="s">
        <v>33776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20732</v>
      </c>
      <c r="D17014" s="7" t="s">
        <v>29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20732</v>
      </c>
      <c r="D17015" s="7" t="s">
        <v>29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20732</v>
      </c>
      <c r="D17016" s="7" t="s">
        <v>29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20732</v>
      </c>
      <c r="D17017" s="7" t="s">
        <v>29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20732</v>
      </c>
      <c r="D17018" s="7" t="s">
        <v>29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20732</v>
      </c>
      <c r="D17019" s="7" t="s">
        <v>29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20732</v>
      </c>
      <c r="D17020" s="7" t="s">
        <v>29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20732</v>
      </c>
      <c r="D17021" s="7" t="s">
        <v>29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20732</v>
      </c>
      <c r="D17022" s="7" t="s">
        <v>61</v>
      </c>
      <c r="E17022" s="7" t="s">
        <v>2816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20732</v>
      </c>
      <c r="D17023" s="7" t="s">
        <v>61</v>
      </c>
      <c r="E17023" s="7" t="s">
        <v>2816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20732</v>
      </c>
      <c r="D17024" s="7" t="s">
        <v>61</v>
      </c>
      <c r="E17024" s="7" t="s">
        <v>2816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20732</v>
      </c>
      <c r="D17025" s="7" t="s">
        <v>61</v>
      </c>
      <c r="E17025" s="7" t="s">
        <v>2816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20732</v>
      </c>
      <c r="D17026" s="7" t="s">
        <v>61</v>
      </c>
      <c r="E17026" s="7" t="s">
        <v>2816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20732</v>
      </c>
      <c r="D17027" s="7" t="s">
        <v>61</v>
      </c>
      <c r="E17027" s="7" t="s">
        <v>2816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20732</v>
      </c>
      <c r="D17028" s="7" t="s">
        <v>61</v>
      </c>
      <c r="E17028" s="7" t="s">
        <v>2816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20732</v>
      </c>
      <c r="D17029" s="7" t="s">
        <v>61</v>
      </c>
      <c r="E17029" s="7" t="s">
        <v>2816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11.1" customHeight="1" outlineLevel="4" x14ac:dyDescent="0.2">
      <c r="A17030" s="30" t="s">
        <v>33823</v>
      </c>
      <c r="B17030" s="30"/>
      <c r="C17030" s="30"/>
      <c r="D17030" s="30"/>
      <c r="E17030" s="30"/>
      <c r="F17030" s="30"/>
      <c r="G17030" s="30"/>
      <c r="H17030" s="30"/>
      <c r="I17030" s="30"/>
      <c r="J17030" s="30"/>
      <c r="K17030" s="30"/>
      <c r="L17030" s="30"/>
      <c r="M17030" s="30"/>
      <c r="N17030" s="37"/>
      <c r="O17030" s="37"/>
      <c r="P17030" s="37"/>
      <c r="Q17030" s="37"/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8475</v>
      </c>
      <c r="D17031" s="7" t="s">
        <v>35</v>
      </c>
      <c r="E17031" s="7" t="s">
        <v>21435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8475</v>
      </c>
      <c r="D17032" s="7" t="s">
        <v>35</v>
      </c>
      <c r="E17032" s="7" t="s">
        <v>21435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8475</v>
      </c>
      <c r="D17033" s="7" t="s">
        <v>35</v>
      </c>
      <c r="E17033" s="7" t="s">
        <v>21435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33830</v>
      </c>
      <c r="B17034" s="7" t="s">
        <v>33831</v>
      </c>
      <c r="C17034" s="7" t="s">
        <v>8475</v>
      </c>
      <c r="D17034" s="7" t="s">
        <v>35</v>
      </c>
      <c r="E17034" s="7" t="s">
        <v>21435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33832</v>
      </c>
      <c r="B17035" s="7" t="s">
        <v>33833</v>
      </c>
      <c r="C17035" s="7" t="s">
        <v>8475</v>
      </c>
      <c r="D17035" s="7" t="s">
        <v>35</v>
      </c>
      <c r="E17035" s="7" t="s">
        <v>21435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8475</v>
      </c>
      <c r="D17036" s="7" t="s">
        <v>35</v>
      </c>
      <c r="E17036" s="7" t="s">
        <v>21435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8475</v>
      </c>
      <c r="D17037" s="7" t="s">
        <v>35</v>
      </c>
      <c r="E17037" s="7" t="s">
        <v>21435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8475</v>
      </c>
      <c r="D17038" s="7" t="s">
        <v>35</v>
      </c>
      <c r="E17038" s="7" t="s">
        <v>21435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8475</v>
      </c>
      <c r="D17039" s="7" t="s">
        <v>29</v>
      </c>
      <c r="E17039" s="7" t="s">
        <v>1432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8475</v>
      </c>
      <c r="D17040" s="7" t="s">
        <v>29</v>
      </c>
      <c r="E17040" s="7" t="s">
        <v>1432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8475</v>
      </c>
      <c r="D17041" s="7" t="s">
        <v>29</v>
      </c>
      <c r="E17041" s="7" t="s">
        <v>1432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8475</v>
      </c>
      <c r="D17042" s="7" t="s">
        <v>29</v>
      </c>
      <c r="E17042" s="7" t="s">
        <v>1432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8475</v>
      </c>
      <c r="D17043" s="7" t="s">
        <v>29</v>
      </c>
      <c r="E17043" s="7" t="s">
        <v>1432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8475</v>
      </c>
      <c r="D17044" s="7" t="s">
        <v>29</v>
      </c>
      <c r="E17044" s="7" t="s">
        <v>1432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8475</v>
      </c>
      <c r="D17045" s="7" t="s">
        <v>29</v>
      </c>
      <c r="E17045" s="7" t="s">
        <v>1432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8475</v>
      </c>
      <c r="D17046" s="7" t="s">
        <v>29</v>
      </c>
      <c r="E17046" s="7" t="s">
        <v>1432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8475</v>
      </c>
      <c r="D17047" s="7" t="s">
        <v>61</v>
      </c>
      <c r="E17047" s="7" t="s">
        <v>1432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8475</v>
      </c>
      <c r="D17048" s="7" t="s">
        <v>61</v>
      </c>
      <c r="E17048" s="7" t="s">
        <v>1432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8475</v>
      </c>
      <c r="D17049" s="7" t="s">
        <v>61</v>
      </c>
      <c r="E17049" s="7" t="s">
        <v>1432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8475</v>
      </c>
      <c r="D17050" s="7" t="s">
        <v>61</v>
      </c>
      <c r="E17050" s="7" t="s">
        <v>1432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8475</v>
      </c>
      <c r="D17051" s="7" t="s">
        <v>61</v>
      </c>
      <c r="E17051" s="7" t="s">
        <v>1432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8475</v>
      </c>
      <c r="D17052" s="7" t="s">
        <v>61</v>
      </c>
      <c r="E17052" s="7" t="s">
        <v>1432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8475</v>
      </c>
      <c r="D17053" s="7" t="s">
        <v>61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8475</v>
      </c>
      <c r="D17054" s="7" t="s">
        <v>61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11.1" customHeight="1" outlineLevel="4" x14ac:dyDescent="0.2">
      <c r="A17055" s="30" t="s">
        <v>33872</v>
      </c>
      <c r="B17055" s="30"/>
      <c r="C17055" s="30"/>
      <c r="D17055" s="30"/>
      <c r="E17055" s="30"/>
      <c r="F17055" s="30"/>
      <c r="G17055" s="30"/>
      <c r="H17055" s="30"/>
      <c r="I17055" s="30"/>
      <c r="J17055" s="30"/>
      <c r="K17055" s="30"/>
      <c r="L17055" s="30"/>
      <c r="M17055" s="30"/>
      <c r="N17055" s="37"/>
      <c r="O17055" s="37"/>
      <c r="P17055" s="37"/>
      <c r="Q17055" s="37"/>
    </row>
    <row r="17056" spans="1:17" ht="47.1" customHeight="1" outlineLevel="5" x14ac:dyDescent="0.2">
      <c r="A17056" s="6" t="s">
        <v>33873</v>
      </c>
      <c r="B17056" s="7" t="s">
        <v>33874</v>
      </c>
      <c r="C17056" s="7" t="s">
        <v>8475</v>
      </c>
      <c r="D17056" s="7"/>
      <c r="E17056" s="7" t="s">
        <v>234</v>
      </c>
      <c r="F17056" s="7" t="s">
        <v>31</v>
      </c>
      <c r="G17056" s="8">
        <v>6.85</v>
      </c>
      <c r="H17056" s="9">
        <v>7.4999999999999997E-3</v>
      </c>
      <c r="I17056" s="10">
        <v>80604.52</v>
      </c>
      <c r="J17056" s="11"/>
      <c r="K17056" s="7" t="s">
        <v>30146</v>
      </c>
      <c r="L17056" s="11"/>
      <c r="M17056" s="11"/>
      <c r="N17056" s="38">
        <f>I17056*(100-$B$4)*(100-$B$5)/10000</f>
        <v>80604.52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47.1" customHeight="1" outlineLevel="5" x14ac:dyDescent="0.2">
      <c r="A17057" s="6" t="s">
        <v>33875</v>
      </c>
      <c r="B17057" s="7" t="s">
        <v>33876</v>
      </c>
      <c r="C17057" s="7" t="s">
        <v>8475</v>
      </c>
      <c r="D17057" s="7"/>
      <c r="E17057" s="7" t="s">
        <v>234</v>
      </c>
      <c r="F17057" s="7" t="s">
        <v>31</v>
      </c>
      <c r="G17057" s="8">
        <v>6.85</v>
      </c>
      <c r="H17057" s="9">
        <v>7.4999999999999997E-3</v>
      </c>
      <c r="I17057" s="10">
        <v>80604.52</v>
      </c>
      <c r="J17057" s="11"/>
      <c r="K17057" s="7" t="s">
        <v>30146</v>
      </c>
      <c r="L17057" s="11"/>
      <c r="M17057" s="11"/>
      <c r="N17057" s="38">
        <f>I17057*(100-$B$4)*(100-$B$5)/10000</f>
        <v>80604.52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7.1" customHeight="1" outlineLevel="5" x14ac:dyDescent="0.2">
      <c r="A17058" s="6" t="s">
        <v>33877</v>
      </c>
      <c r="B17058" s="7" t="s">
        <v>33878</v>
      </c>
      <c r="C17058" s="7" t="s">
        <v>8475</v>
      </c>
      <c r="D17058" s="7"/>
      <c r="E17058" s="7" t="s">
        <v>234</v>
      </c>
      <c r="F17058" s="7" t="s">
        <v>31</v>
      </c>
      <c r="G17058" s="8">
        <v>6.85</v>
      </c>
      <c r="H17058" s="9">
        <v>7.4999999999999997E-3</v>
      </c>
      <c r="I17058" s="10">
        <v>80604.52</v>
      </c>
      <c r="J17058" s="11"/>
      <c r="K17058" s="7" t="s">
        <v>30146</v>
      </c>
      <c r="L17058" s="11"/>
      <c r="M17058" s="11"/>
      <c r="N17058" s="38">
        <f>I17058*(100-$B$4)*(100-$B$5)/10000</f>
        <v>80604.52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7.1" customHeight="1" outlineLevel="5" x14ac:dyDescent="0.2">
      <c r="A17059" s="6" t="s">
        <v>33879</v>
      </c>
      <c r="B17059" s="7" t="s">
        <v>33880</v>
      </c>
      <c r="C17059" s="7" t="s">
        <v>8475</v>
      </c>
      <c r="D17059" s="7"/>
      <c r="E17059" s="7" t="s">
        <v>234</v>
      </c>
      <c r="F17059" s="7" t="s">
        <v>31</v>
      </c>
      <c r="G17059" s="8">
        <v>6.85</v>
      </c>
      <c r="H17059" s="9">
        <v>7.4999999999999997E-3</v>
      </c>
      <c r="I17059" s="10">
        <v>80604.52</v>
      </c>
      <c r="J17059" s="11"/>
      <c r="K17059" s="7" t="s">
        <v>30146</v>
      </c>
      <c r="L17059" s="11"/>
      <c r="M17059" s="11"/>
      <c r="N17059" s="38">
        <f>I17059*(100-$B$4)*(100-$B$5)/10000</f>
        <v>80604.52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7.1" customHeight="1" outlineLevel="5" x14ac:dyDescent="0.2">
      <c r="A17060" s="6" t="s">
        <v>33881</v>
      </c>
      <c r="B17060" s="7" t="s">
        <v>33882</v>
      </c>
      <c r="C17060" s="7" t="s">
        <v>8475</v>
      </c>
      <c r="D17060" s="7"/>
      <c r="E17060" s="7" t="s">
        <v>234</v>
      </c>
      <c r="F17060" s="7" t="s">
        <v>31</v>
      </c>
      <c r="G17060" s="8">
        <v>6.85</v>
      </c>
      <c r="H17060" s="9">
        <v>7.4999999999999997E-3</v>
      </c>
      <c r="I17060" s="10">
        <v>80604.52</v>
      </c>
      <c r="J17060" s="11"/>
      <c r="K17060" s="7" t="s">
        <v>30146</v>
      </c>
      <c r="L17060" s="11"/>
      <c r="M17060" s="11"/>
      <c r="N17060" s="38">
        <f>I17060*(100-$B$4)*(100-$B$5)/10000</f>
        <v>80604.52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7.1" customHeight="1" outlineLevel="5" x14ac:dyDescent="0.2">
      <c r="A17061" s="6" t="s">
        <v>33883</v>
      </c>
      <c r="B17061" s="7" t="s">
        <v>33884</v>
      </c>
      <c r="C17061" s="7" t="s">
        <v>8475</v>
      </c>
      <c r="D17061" s="7"/>
      <c r="E17061" s="7" t="s">
        <v>234</v>
      </c>
      <c r="F17061" s="7" t="s">
        <v>31</v>
      </c>
      <c r="G17061" s="8">
        <v>6.85</v>
      </c>
      <c r="H17061" s="9">
        <v>7.4999999999999997E-3</v>
      </c>
      <c r="I17061" s="10">
        <v>80604.52</v>
      </c>
      <c r="J17061" s="11"/>
      <c r="K17061" s="7" t="s">
        <v>30146</v>
      </c>
      <c r="L17061" s="11"/>
      <c r="M17061" s="11"/>
      <c r="N17061" s="38">
        <f>I17061*(100-$B$4)*(100-$B$5)/10000</f>
        <v>80604.52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7.1" customHeight="1" outlineLevel="5" x14ac:dyDescent="0.2">
      <c r="A17062" s="6" t="s">
        <v>33885</v>
      </c>
      <c r="B17062" s="7" t="s">
        <v>33886</v>
      </c>
      <c r="C17062" s="7" t="s">
        <v>8475</v>
      </c>
      <c r="D17062" s="7"/>
      <c r="E17062" s="7" t="s">
        <v>234</v>
      </c>
      <c r="F17062" s="7" t="s">
        <v>31</v>
      </c>
      <c r="G17062" s="8">
        <v>6.85</v>
      </c>
      <c r="H17062" s="9">
        <v>7.4999999999999997E-3</v>
      </c>
      <c r="I17062" s="10">
        <v>80604.52</v>
      </c>
      <c r="J17062" s="11"/>
      <c r="K17062" s="7" t="s">
        <v>30146</v>
      </c>
      <c r="L17062" s="11"/>
      <c r="M17062" s="11"/>
      <c r="N17062" s="38">
        <f>I17062*(100-$B$4)*(100-$B$5)/10000</f>
        <v>80604.52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7.1" customHeight="1" outlineLevel="5" x14ac:dyDescent="0.2">
      <c r="A17063" s="6" t="s">
        <v>33887</v>
      </c>
      <c r="B17063" s="7" t="s">
        <v>33888</v>
      </c>
      <c r="C17063" s="7" t="s">
        <v>8475</v>
      </c>
      <c r="D17063" s="7"/>
      <c r="E17063" s="7" t="s">
        <v>234</v>
      </c>
      <c r="F17063" s="7" t="s">
        <v>31</v>
      </c>
      <c r="G17063" s="8">
        <v>6.85</v>
      </c>
      <c r="H17063" s="9">
        <v>7.4999999999999997E-3</v>
      </c>
      <c r="I17063" s="10">
        <v>80604.52</v>
      </c>
      <c r="J17063" s="11"/>
      <c r="K17063" s="7" t="s">
        <v>30146</v>
      </c>
      <c r="L17063" s="11"/>
      <c r="M17063" s="11"/>
      <c r="N17063" s="38">
        <f>I17063*(100-$B$4)*(100-$B$5)/10000</f>
        <v>80604.52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11.1" customHeight="1" outlineLevel="4" x14ac:dyDescent="0.2">
      <c r="A17064" s="30" t="s">
        <v>33889</v>
      </c>
      <c r="B17064" s="30"/>
      <c r="C17064" s="30"/>
      <c r="D17064" s="30"/>
      <c r="E17064" s="30"/>
      <c r="F17064" s="30"/>
      <c r="G17064" s="30"/>
      <c r="H17064" s="30"/>
      <c r="I17064" s="30"/>
      <c r="J17064" s="30"/>
      <c r="K17064" s="30"/>
      <c r="L17064" s="30"/>
      <c r="M17064" s="30"/>
      <c r="N17064" s="37"/>
      <c r="O17064" s="37"/>
      <c r="P17064" s="37"/>
      <c r="Q17064" s="37"/>
    </row>
    <row r="17065" spans="1:17" ht="47.1" customHeight="1" outlineLevel="5" x14ac:dyDescent="0.2">
      <c r="A17065" s="6" t="s">
        <v>33890</v>
      </c>
      <c r="B17065" s="7" t="s">
        <v>33891</v>
      </c>
      <c r="C17065" s="7" t="s">
        <v>8475</v>
      </c>
      <c r="D17065" s="7"/>
      <c r="E17065" s="7" t="s">
        <v>234</v>
      </c>
      <c r="F17065" s="7" t="s">
        <v>31</v>
      </c>
      <c r="G17065" s="8">
        <v>8.0500000000000007</v>
      </c>
      <c r="H17065" s="9">
        <v>9.2999999999999992E-3</v>
      </c>
      <c r="I17065" s="10">
        <v>103945.58</v>
      </c>
      <c r="J17065" s="11"/>
      <c r="K17065" s="7" t="s">
        <v>30146</v>
      </c>
      <c r="L17065" s="11"/>
      <c r="M17065" s="11"/>
      <c r="N17065" s="38">
        <f>I17065*(100-$B$4)*(100-$B$5)/10000</f>
        <v>103945.58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7.1" customHeight="1" outlineLevel="5" x14ac:dyDescent="0.2">
      <c r="A17066" s="6" t="s">
        <v>33892</v>
      </c>
      <c r="B17066" s="7" t="s">
        <v>33893</v>
      </c>
      <c r="C17066" s="7" t="s">
        <v>8475</v>
      </c>
      <c r="D17066" s="7"/>
      <c r="E17066" s="7" t="s">
        <v>234</v>
      </c>
      <c r="F17066" s="7" t="s">
        <v>31</v>
      </c>
      <c r="G17066" s="8">
        <v>8.0500000000000007</v>
      </c>
      <c r="H17066" s="9">
        <v>9.2999999999999992E-3</v>
      </c>
      <c r="I17066" s="10">
        <v>103945.58</v>
      </c>
      <c r="J17066" s="11"/>
      <c r="K17066" s="7" t="s">
        <v>30146</v>
      </c>
      <c r="L17066" s="11"/>
      <c r="M17066" s="11"/>
      <c r="N17066" s="38">
        <f>I17066*(100-$B$4)*(100-$B$5)/10000</f>
        <v>103945.58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7.1" customHeight="1" outlineLevel="5" x14ac:dyDescent="0.2">
      <c r="A17067" s="6" t="s">
        <v>33894</v>
      </c>
      <c r="B17067" s="7" t="s">
        <v>33895</v>
      </c>
      <c r="C17067" s="7" t="s">
        <v>8475</v>
      </c>
      <c r="D17067" s="7"/>
      <c r="E17067" s="7" t="s">
        <v>234</v>
      </c>
      <c r="F17067" s="7" t="s">
        <v>31</v>
      </c>
      <c r="G17067" s="8">
        <v>8.0500000000000007</v>
      </c>
      <c r="H17067" s="9">
        <v>9.2999999999999992E-3</v>
      </c>
      <c r="I17067" s="10">
        <v>103945.58</v>
      </c>
      <c r="J17067" s="11"/>
      <c r="K17067" s="7" t="s">
        <v>30146</v>
      </c>
      <c r="L17067" s="11"/>
      <c r="M17067" s="11"/>
      <c r="N17067" s="38">
        <f>I17067*(100-$B$4)*(100-$B$5)/10000</f>
        <v>103945.58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7.1" customHeight="1" outlineLevel="5" x14ac:dyDescent="0.2">
      <c r="A17068" s="6" t="s">
        <v>33896</v>
      </c>
      <c r="B17068" s="7" t="s">
        <v>33897</v>
      </c>
      <c r="C17068" s="7" t="s">
        <v>8475</v>
      </c>
      <c r="D17068" s="7"/>
      <c r="E17068" s="7" t="s">
        <v>234</v>
      </c>
      <c r="F17068" s="7" t="s">
        <v>31</v>
      </c>
      <c r="G17068" s="8">
        <v>8.0500000000000007</v>
      </c>
      <c r="H17068" s="9">
        <v>9.2999999999999992E-3</v>
      </c>
      <c r="I17068" s="10">
        <v>103945.58</v>
      </c>
      <c r="J17068" s="11"/>
      <c r="K17068" s="7" t="s">
        <v>30146</v>
      </c>
      <c r="L17068" s="11"/>
      <c r="M17068" s="11"/>
      <c r="N17068" s="38">
        <f>I17068*(100-$B$4)*(100-$B$5)/10000</f>
        <v>103945.58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7.1" customHeight="1" outlineLevel="5" x14ac:dyDescent="0.2">
      <c r="A17069" s="6" t="s">
        <v>33898</v>
      </c>
      <c r="B17069" s="7" t="s">
        <v>33899</v>
      </c>
      <c r="C17069" s="7" t="s">
        <v>8475</v>
      </c>
      <c r="D17069" s="7"/>
      <c r="E17069" s="7" t="s">
        <v>234</v>
      </c>
      <c r="F17069" s="7" t="s">
        <v>31</v>
      </c>
      <c r="G17069" s="8">
        <v>8.0500000000000007</v>
      </c>
      <c r="H17069" s="9">
        <v>9.2999999999999992E-3</v>
      </c>
      <c r="I17069" s="10">
        <v>103945.58</v>
      </c>
      <c r="J17069" s="11"/>
      <c r="K17069" s="7" t="s">
        <v>30146</v>
      </c>
      <c r="L17069" s="11"/>
      <c r="M17069" s="11"/>
      <c r="N17069" s="38">
        <f>I17069*(100-$B$4)*(100-$B$5)/10000</f>
        <v>103945.58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7.1" customHeight="1" outlineLevel="5" x14ac:dyDescent="0.2">
      <c r="A17070" s="6" t="s">
        <v>33900</v>
      </c>
      <c r="B17070" s="7" t="s">
        <v>33901</v>
      </c>
      <c r="C17070" s="7" t="s">
        <v>8475</v>
      </c>
      <c r="D17070" s="7"/>
      <c r="E17070" s="7" t="s">
        <v>234</v>
      </c>
      <c r="F17070" s="7" t="s">
        <v>31</v>
      </c>
      <c r="G17070" s="8">
        <v>8.0500000000000007</v>
      </c>
      <c r="H17070" s="9">
        <v>9.2999999999999992E-3</v>
      </c>
      <c r="I17070" s="10">
        <v>103945.58</v>
      </c>
      <c r="J17070" s="11"/>
      <c r="K17070" s="7" t="s">
        <v>30146</v>
      </c>
      <c r="L17070" s="11"/>
      <c r="M17070" s="11"/>
      <c r="N17070" s="38">
        <f>I17070*(100-$B$4)*(100-$B$5)/10000</f>
        <v>103945.58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33902</v>
      </c>
      <c r="B17071" s="7" t="s">
        <v>33903</v>
      </c>
      <c r="C17071" s="7" t="s">
        <v>8475</v>
      </c>
      <c r="D17071" s="7"/>
      <c r="E17071" s="7" t="s">
        <v>234</v>
      </c>
      <c r="F17071" s="7" t="s">
        <v>31</v>
      </c>
      <c r="G17071" s="8">
        <v>8.0500000000000007</v>
      </c>
      <c r="H17071" s="9">
        <v>9.2999999999999992E-3</v>
      </c>
      <c r="I17071" s="10">
        <v>103945.58</v>
      </c>
      <c r="J17071" s="11"/>
      <c r="K17071" s="7" t="s">
        <v>30146</v>
      </c>
      <c r="L17071" s="11"/>
      <c r="M17071" s="11"/>
      <c r="N17071" s="38">
        <f>I17071*(100-$B$4)*(100-$B$5)/10000</f>
        <v>103945.58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33904</v>
      </c>
      <c r="B17072" s="7" t="s">
        <v>33905</v>
      </c>
      <c r="C17072" s="7" t="s">
        <v>8475</v>
      </c>
      <c r="D17072" s="7"/>
      <c r="E17072" s="7" t="s">
        <v>234</v>
      </c>
      <c r="F17072" s="7" t="s">
        <v>31</v>
      </c>
      <c r="G17072" s="8">
        <v>8.0500000000000007</v>
      </c>
      <c r="H17072" s="9">
        <v>9.2999999999999992E-3</v>
      </c>
      <c r="I17072" s="10">
        <v>103945.58</v>
      </c>
      <c r="J17072" s="11"/>
      <c r="K17072" s="7" t="s">
        <v>30146</v>
      </c>
      <c r="L17072" s="11"/>
      <c r="M17072" s="11"/>
      <c r="N17072" s="38">
        <f>I17072*(100-$B$4)*(100-$B$5)/10000</f>
        <v>103945.58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33906</v>
      </c>
      <c r="B17073" s="7" t="s">
        <v>33907</v>
      </c>
      <c r="C17073" s="7" t="s">
        <v>648</v>
      </c>
      <c r="D17073" s="7"/>
      <c r="E17073" s="7" t="s">
        <v>36</v>
      </c>
      <c r="F17073" s="7" t="s">
        <v>31</v>
      </c>
      <c r="G17073" s="8">
        <v>8.0500000000000007</v>
      </c>
      <c r="H17073" s="9">
        <v>9.2999999999999992E-3</v>
      </c>
      <c r="I17073" s="10">
        <v>105812.87</v>
      </c>
      <c r="J17073" s="11"/>
      <c r="K17073" s="7" t="s">
        <v>30146</v>
      </c>
      <c r="L17073" s="11"/>
      <c r="M17073" s="11"/>
      <c r="N17073" s="38">
        <f>I17073*(100-$B$4)*(100-$B$5)/10000</f>
        <v>105812.87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33908</v>
      </c>
      <c r="B17074" s="7" t="s">
        <v>33909</v>
      </c>
      <c r="C17074" s="7" t="s">
        <v>648</v>
      </c>
      <c r="D17074" s="7"/>
      <c r="E17074" s="7" t="s">
        <v>36</v>
      </c>
      <c r="F17074" s="7" t="s">
        <v>31</v>
      </c>
      <c r="G17074" s="8">
        <v>8.0500000000000007</v>
      </c>
      <c r="H17074" s="9">
        <v>9.2999999999999992E-3</v>
      </c>
      <c r="I17074" s="10">
        <v>105812.87</v>
      </c>
      <c r="J17074" s="11"/>
      <c r="K17074" s="7" t="s">
        <v>30146</v>
      </c>
      <c r="L17074" s="11"/>
      <c r="M17074" s="11"/>
      <c r="N17074" s="38">
        <f>I17074*(100-$B$4)*(100-$B$5)/10000</f>
        <v>105812.87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33910</v>
      </c>
      <c r="B17075" s="7" t="s">
        <v>33911</v>
      </c>
      <c r="C17075" s="7" t="s">
        <v>648</v>
      </c>
      <c r="D17075" s="7"/>
      <c r="E17075" s="7" t="s">
        <v>36</v>
      </c>
      <c r="F17075" s="7" t="s">
        <v>31</v>
      </c>
      <c r="G17075" s="8">
        <v>8.0500000000000007</v>
      </c>
      <c r="H17075" s="9">
        <v>9.2999999999999992E-3</v>
      </c>
      <c r="I17075" s="10">
        <v>105812.87</v>
      </c>
      <c r="J17075" s="11"/>
      <c r="K17075" s="7" t="s">
        <v>30146</v>
      </c>
      <c r="L17075" s="11"/>
      <c r="M17075" s="11"/>
      <c r="N17075" s="38">
        <f>I17075*(100-$B$4)*(100-$B$5)/10000</f>
        <v>105812.87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33912</v>
      </c>
      <c r="B17076" s="7" t="s">
        <v>33913</v>
      </c>
      <c r="C17076" s="7" t="s">
        <v>648</v>
      </c>
      <c r="D17076" s="7"/>
      <c r="E17076" s="7" t="s">
        <v>36</v>
      </c>
      <c r="F17076" s="7" t="s">
        <v>31</v>
      </c>
      <c r="G17076" s="8">
        <v>8.0500000000000007</v>
      </c>
      <c r="H17076" s="9">
        <v>9.2999999999999992E-3</v>
      </c>
      <c r="I17076" s="10">
        <v>105812.87</v>
      </c>
      <c r="J17076" s="11"/>
      <c r="K17076" s="7" t="s">
        <v>30146</v>
      </c>
      <c r="L17076" s="11"/>
      <c r="M17076" s="11"/>
      <c r="N17076" s="38">
        <f>I17076*(100-$B$4)*(100-$B$5)/10000</f>
        <v>105812.87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33914</v>
      </c>
      <c r="B17077" s="7" t="s">
        <v>33915</v>
      </c>
      <c r="C17077" s="7" t="s">
        <v>648</v>
      </c>
      <c r="D17077" s="7"/>
      <c r="E17077" s="7" t="s">
        <v>36</v>
      </c>
      <c r="F17077" s="7" t="s">
        <v>31</v>
      </c>
      <c r="G17077" s="8">
        <v>8.0500000000000007</v>
      </c>
      <c r="H17077" s="9">
        <v>9.2999999999999992E-3</v>
      </c>
      <c r="I17077" s="10">
        <v>105812.87</v>
      </c>
      <c r="J17077" s="11"/>
      <c r="K17077" s="7" t="s">
        <v>30146</v>
      </c>
      <c r="L17077" s="11"/>
      <c r="M17077" s="11"/>
      <c r="N17077" s="38">
        <f>I17077*(100-$B$4)*(100-$B$5)/10000</f>
        <v>105812.87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33916</v>
      </c>
      <c r="B17078" s="7" t="s">
        <v>33917</v>
      </c>
      <c r="C17078" s="7" t="s">
        <v>648</v>
      </c>
      <c r="D17078" s="7"/>
      <c r="E17078" s="7" t="s">
        <v>36</v>
      </c>
      <c r="F17078" s="7" t="s">
        <v>31</v>
      </c>
      <c r="G17078" s="8">
        <v>8.0500000000000007</v>
      </c>
      <c r="H17078" s="9">
        <v>9.2999999999999992E-3</v>
      </c>
      <c r="I17078" s="10">
        <v>105812.87</v>
      </c>
      <c r="J17078" s="11"/>
      <c r="K17078" s="7" t="s">
        <v>30146</v>
      </c>
      <c r="L17078" s="11"/>
      <c r="M17078" s="11"/>
      <c r="N17078" s="38">
        <f>I17078*(100-$B$4)*(100-$B$5)/10000</f>
        <v>105812.87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7.1" customHeight="1" outlineLevel="5" x14ac:dyDescent="0.2">
      <c r="A17079" s="6" t="s">
        <v>33918</v>
      </c>
      <c r="B17079" s="7" t="s">
        <v>33919</v>
      </c>
      <c r="C17079" s="7" t="s">
        <v>648</v>
      </c>
      <c r="D17079" s="7"/>
      <c r="E17079" s="7" t="s">
        <v>36</v>
      </c>
      <c r="F17079" s="7" t="s">
        <v>31</v>
      </c>
      <c r="G17079" s="8">
        <v>8.0500000000000007</v>
      </c>
      <c r="H17079" s="9">
        <v>9.2999999999999992E-3</v>
      </c>
      <c r="I17079" s="10">
        <v>105812.87</v>
      </c>
      <c r="J17079" s="11"/>
      <c r="K17079" s="7" t="s">
        <v>30146</v>
      </c>
      <c r="L17079" s="11"/>
      <c r="M17079" s="11"/>
      <c r="N17079" s="38">
        <f>I17079*(100-$B$4)*(100-$B$5)/10000</f>
        <v>105812.87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33920</v>
      </c>
      <c r="B17080" s="7" t="s">
        <v>33921</v>
      </c>
      <c r="C17080" s="7" t="s">
        <v>648</v>
      </c>
      <c r="D17080" s="7"/>
      <c r="E17080" s="7" t="s">
        <v>36</v>
      </c>
      <c r="F17080" s="7" t="s">
        <v>31</v>
      </c>
      <c r="G17080" s="8">
        <v>8.0500000000000007</v>
      </c>
      <c r="H17080" s="9">
        <v>9.2999999999999992E-3</v>
      </c>
      <c r="I17080" s="10">
        <v>105812.87</v>
      </c>
      <c r="J17080" s="11"/>
      <c r="K17080" s="7" t="s">
        <v>30146</v>
      </c>
      <c r="L17080" s="11"/>
      <c r="M17080" s="11"/>
      <c r="N17080" s="38">
        <f>I17080*(100-$B$4)*(100-$B$5)/10000</f>
        <v>105812.87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33922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33923</v>
      </c>
      <c r="B17082" s="7" t="s">
        <v>33924</v>
      </c>
      <c r="C17082" s="7" t="s">
        <v>72</v>
      </c>
      <c r="D17082" s="7"/>
      <c r="E17082" s="7" t="s">
        <v>392</v>
      </c>
      <c r="F17082" s="7" t="s">
        <v>31</v>
      </c>
      <c r="G17082" s="8">
        <v>4.4000000000000004</v>
      </c>
      <c r="H17082" s="9">
        <v>3.8999999999999998E-3</v>
      </c>
      <c r="I17082" s="10">
        <v>59753.16</v>
      </c>
      <c r="J17082" s="11"/>
      <c r="K17082" s="7" t="s">
        <v>30146</v>
      </c>
      <c r="L17082" s="11"/>
      <c r="M17082" s="11"/>
      <c r="N17082" s="38">
        <f>I17082*(100-$B$4)*(100-$B$5)/10000</f>
        <v>59753.16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33925</v>
      </c>
      <c r="B17083" s="7" t="s">
        <v>33926</v>
      </c>
      <c r="C17083" s="7" t="s">
        <v>72</v>
      </c>
      <c r="D17083" s="7"/>
      <c r="E17083" s="7" t="s">
        <v>392</v>
      </c>
      <c r="F17083" s="7" t="s">
        <v>31</v>
      </c>
      <c r="G17083" s="8">
        <v>4.4000000000000004</v>
      </c>
      <c r="H17083" s="9">
        <v>3.8999999999999998E-3</v>
      </c>
      <c r="I17083" s="10">
        <v>59753.16</v>
      </c>
      <c r="J17083" s="11"/>
      <c r="K17083" s="7" t="s">
        <v>30146</v>
      </c>
      <c r="L17083" s="11"/>
      <c r="M17083" s="11"/>
      <c r="N17083" s="38">
        <f>I17083*(100-$B$4)*(100-$B$5)/10000</f>
        <v>59753.16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33927</v>
      </c>
      <c r="B17084" s="7" t="s">
        <v>33928</v>
      </c>
      <c r="C17084" s="7" t="s">
        <v>72</v>
      </c>
      <c r="D17084" s="7"/>
      <c r="E17084" s="7" t="s">
        <v>392</v>
      </c>
      <c r="F17084" s="7" t="s">
        <v>31</v>
      </c>
      <c r="G17084" s="8">
        <v>4.4000000000000004</v>
      </c>
      <c r="H17084" s="9">
        <v>3.8999999999999998E-3</v>
      </c>
      <c r="I17084" s="10">
        <v>59753.16</v>
      </c>
      <c r="J17084" s="11"/>
      <c r="K17084" s="7" t="s">
        <v>30146</v>
      </c>
      <c r="L17084" s="11"/>
      <c r="M17084" s="11"/>
      <c r="N17084" s="38">
        <f>I17084*(100-$B$4)*(100-$B$5)/10000</f>
        <v>59753.16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33929</v>
      </c>
      <c r="B17085" s="7" t="s">
        <v>33930</v>
      </c>
      <c r="C17085" s="7" t="s">
        <v>72</v>
      </c>
      <c r="D17085" s="7"/>
      <c r="E17085" s="7" t="s">
        <v>392</v>
      </c>
      <c r="F17085" s="7" t="s">
        <v>31</v>
      </c>
      <c r="G17085" s="8">
        <v>4.4000000000000004</v>
      </c>
      <c r="H17085" s="9">
        <v>3.8999999999999998E-3</v>
      </c>
      <c r="I17085" s="10">
        <v>59753.16</v>
      </c>
      <c r="J17085" s="11"/>
      <c r="K17085" s="7" t="s">
        <v>30146</v>
      </c>
      <c r="L17085" s="11"/>
      <c r="M17085" s="11"/>
      <c r="N17085" s="38">
        <f>I17085*(100-$B$4)*(100-$B$5)/10000</f>
        <v>59753.16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33931</v>
      </c>
      <c r="B17086" s="7" t="s">
        <v>33932</v>
      </c>
      <c r="C17086" s="7" t="s">
        <v>72</v>
      </c>
      <c r="D17086" s="7"/>
      <c r="E17086" s="7" t="s">
        <v>392</v>
      </c>
      <c r="F17086" s="7" t="s">
        <v>31</v>
      </c>
      <c r="G17086" s="8">
        <v>4.4000000000000004</v>
      </c>
      <c r="H17086" s="9">
        <v>3.8999999999999998E-3</v>
      </c>
      <c r="I17086" s="10">
        <v>59753.16</v>
      </c>
      <c r="J17086" s="11"/>
      <c r="K17086" s="7" t="s">
        <v>30146</v>
      </c>
      <c r="L17086" s="11"/>
      <c r="M17086" s="11"/>
      <c r="N17086" s="38">
        <f>I17086*(100-$B$4)*(100-$B$5)/10000</f>
        <v>59753.16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33933</v>
      </c>
      <c r="B17087" s="7" t="s">
        <v>33934</v>
      </c>
      <c r="C17087" s="7" t="s">
        <v>72</v>
      </c>
      <c r="D17087" s="7"/>
      <c r="E17087" s="7" t="s">
        <v>392</v>
      </c>
      <c r="F17087" s="7" t="s">
        <v>31</v>
      </c>
      <c r="G17087" s="8">
        <v>4.4000000000000004</v>
      </c>
      <c r="H17087" s="9">
        <v>3.8999999999999998E-3</v>
      </c>
      <c r="I17087" s="10">
        <v>59753.16</v>
      </c>
      <c r="J17087" s="11"/>
      <c r="K17087" s="7" t="s">
        <v>30146</v>
      </c>
      <c r="L17087" s="11"/>
      <c r="M17087" s="11"/>
      <c r="N17087" s="38">
        <f>I17087*(100-$B$4)*(100-$B$5)/10000</f>
        <v>59753.16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33935</v>
      </c>
      <c r="B17088" s="7" t="s">
        <v>33936</v>
      </c>
      <c r="C17088" s="7" t="s">
        <v>72</v>
      </c>
      <c r="D17088" s="7"/>
      <c r="E17088" s="7" t="s">
        <v>392</v>
      </c>
      <c r="F17088" s="7" t="s">
        <v>31</v>
      </c>
      <c r="G17088" s="8">
        <v>4.4000000000000004</v>
      </c>
      <c r="H17088" s="9">
        <v>3.8999999999999998E-3</v>
      </c>
      <c r="I17088" s="10">
        <v>59753.16</v>
      </c>
      <c r="J17088" s="11"/>
      <c r="K17088" s="7" t="s">
        <v>30146</v>
      </c>
      <c r="L17088" s="11"/>
      <c r="M17088" s="11"/>
      <c r="N17088" s="38">
        <f>I17088*(100-$B$4)*(100-$B$5)/10000</f>
        <v>59753.16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33937</v>
      </c>
      <c r="B17089" s="7" t="s">
        <v>33938</v>
      </c>
      <c r="C17089" s="7" t="s">
        <v>72</v>
      </c>
      <c r="D17089" s="7"/>
      <c r="E17089" s="7" t="s">
        <v>392</v>
      </c>
      <c r="F17089" s="7" t="s">
        <v>31</v>
      </c>
      <c r="G17089" s="8">
        <v>4.4000000000000004</v>
      </c>
      <c r="H17089" s="9">
        <v>3.8999999999999998E-3</v>
      </c>
      <c r="I17089" s="10">
        <v>59753.16</v>
      </c>
      <c r="J17089" s="11"/>
      <c r="K17089" s="7" t="s">
        <v>30146</v>
      </c>
      <c r="L17089" s="11"/>
      <c r="M17089" s="11"/>
      <c r="N17089" s="38">
        <f>I17089*(100-$B$4)*(100-$B$5)/10000</f>
        <v>59753.16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33939</v>
      </c>
      <c r="B17090" s="7" t="s">
        <v>33940</v>
      </c>
      <c r="C17090" s="7" t="s">
        <v>5241</v>
      </c>
      <c r="D17090" s="7"/>
      <c r="E17090" s="7" t="s">
        <v>398</v>
      </c>
      <c r="F17090" s="7" t="s">
        <v>31</v>
      </c>
      <c r="G17090" s="8">
        <v>4.4000000000000004</v>
      </c>
      <c r="H17090" s="9">
        <v>3.8999999999999998E-3</v>
      </c>
      <c r="I17090" s="10">
        <v>60375.59</v>
      </c>
      <c r="J17090" s="11"/>
      <c r="K17090" s="7" t="s">
        <v>30146</v>
      </c>
      <c r="L17090" s="11"/>
      <c r="M17090" s="11"/>
      <c r="N17090" s="38">
        <f>I17090*(100-$B$4)*(100-$B$5)/10000</f>
        <v>60375.59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33941</v>
      </c>
      <c r="B17091" s="7" t="s">
        <v>33942</v>
      </c>
      <c r="C17091" s="7" t="s">
        <v>5241</v>
      </c>
      <c r="D17091" s="7"/>
      <c r="E17091" s="7" t="s">
        <v>398</v>
      </c>
      <c r="F17091" s="7" t="s">
        <v>31</v>
      </c>
      <c r="G17091" s="8">
        <v>4.4000000000000004</v>
      </c>
      <c r="H17091" s="9">
        <v>3.8999999999999998E-3</v>
      </c>
      <c r="I17091" s="10">
        <v>60375.59</v>
      </c>
      <c r="J17091" s="11"/>
      <c r="K17091" s="7" t="s">
        <v>30146</v>
      </c>
      <c r="L17091" s="11"/>
      <c r="M17091" s="11"/>
      <c r="N17091" s="38">
        <f>I17091*(100-$B$4)*(100-$B$5)/10000</f>
        <v>60375.59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33943</v>
      </c>
      <c r="B17092" s="7" t="s">
        <v>33944</v>
      </c>
      <c r="C17092" s="7" t="s">
        <v>5241</v>
      </c>
      <c r="D17092" s="7"/>
      <c r="E17092" s="7" t="s">
        <v>398</v>
      </c>
      <c r="F17092" s="7" t="s">
        <v>31</v>
      </c>
      <c r="G17092" s="8">
        <v>4.4000000000000004</v>
      </c>
      <c r="H17092" s="9">
        <v>3.8999999999999998E-3</v>
      </c>
      <c r="I17092" s="10">
        <v>60375.59</v>
      </c>
      <c r="J17092" s="11"/>
      <c r="K17092" s="7" t="s">
        <v>30146</v>
      </c>
      <c r="L17092" s="11"/>
      <c r="M17092" s="11"/>
      <c r="N17092" s="38">
        <f>I17092*(100-$B$4)*(100-$B$5)/10000</f>
        <v>60375.59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33945</v>
      </c>
      <c r="B17093" s="7" t="s">
        <v>33946</v>
      </c>
      <c r="C17093" s="7" t="s">
        <v>5241</v>
      </c>
      <c r="D17093" s="7"/>
      <c r="E17093" s="7" t="s">
        <v>398</v>
      </c>
      <c r="F17093" s="7" t="s">
        <v>31</v>
      </c>
      <c r="G17093" s="8">
        <v>4.4000000000000004</v>
      </c>
      <c r="H17093" s="9">
        <v>3.8999999999999998E-3</v>
      </c>
      <c r="I17093" s="10">
        <v>60375.59</v>
      </c>
      <c r="J17093" s="11"/>
      <c r="K17093" s="7" t="s">
        <v>30146</v>
      </c>
      <c r="L17093" s="11"/>
      <c r="M17093" s="11"/>
      <c r="N17093" s="38">
        <f>I17093*(100-$B$4)*(100-$B$5)/10000</f>
        <v>60375.59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5241</v>
      </c>
      <c r="D17094" s="7"/>
      <c r="E17094" s="7" t="s">
        <v>398</v>
      </c>
      <c r="F17094" s="7" t="s">
        <v>31</v>
      </c>
      <c r="G17094" s="8">
        <v>4.4000000000000004</v>
      </c>
      <c r="H17094" s="9">
        <v>3.8999999999999998E-3</v>
      </c>
      <c r="I17094" s="10">
        <v>60375.59</v>
      </c>
      <c r="J17094" s="11"/>
      <c r="K17094" s="7" t="s">
        <v>30146</v>
      </c>
      <c r="L17094" s="11"/>
      <c r="M17094" s="11"/>
      <c r="N17094" s="38">
        <f>I17094*(100-$B$4)*(100-$B$5)/10000</f>
        <v>60375.59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5241</v>
      </c>
      <c r="D17095" s="7"/>
      <c r="E17095" s="7" t="s">
        <v>398</v>
      </c>
      <c r="F17095" s="7" t="s">
        <v>31</v>
      </c>
      <c r="G17095" s="8">
        <v>4.4000000000000004</v>
      </c>
      <c r="H17095" s="9">
        <v>3.8999999999999998E-3</v>
      </c>
      <c r="I17095" s="10">
        <v>60375.59</v>
      </c>
      <c r="J17095" s="11"/>
      <c r="K17095" s="7" t="s">
        <v>30146</v>
      </c>
      <c r="L17095" s="11"/>
      <c r="M17095" s="11"/>
      <c r="N17095" s="38">
        <f>I17095*(100-$B$4)*(100-$B$5)/10000</f>
        <v>60375.59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5241</v>
      </c>
      <c r="D17096" s="7"/>
      <c r="E17096" s="7" t="s">
        <v>398</v>
      </c>
      <c r="F17096" s="7" t="s">
        <v>31</v>
      </c>
      <c r="G17096" s="8">
        <v>4.4000000000000004</v>
      </c>
      <c r="H17096" s="9">
        <v>3.8999999999999998E-3</v>
      </c>
      <c r="I17096" s="10">
        <v>60375.59</v>
      </c>
      <c r="J17096" s="11"/>
      <c r="K17096" s="7" t="s">
        <v>30146</v>
      </c>
      <c r="L17096" s="11"/>
      <c r="M17096" s="11"/>
      <c r="N17096" s="38">
        <f>I17096*(100-$B$4)*(100-$B$5)/10000</f>
        <v>60375.59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5241</v>
      </c>
      <c r="D17097" s="7"/>
      <c r="E17097" s="7" t="s">
        <v>398</v>
      </c>
      <c r="F17097" s="7" t="s">
        <v>31</v>
      </c>
      <c r="G17097" s="8">
        <v>4.4000000000000004</v>
      </c>
      <c r="H17097" s="9">
        <v>3.8999999999999998E-3</v>
      </c>
      <c r="I17097" s="10">
        <v>60375.59</v>
      </c>
      <c r="J17097" s="11"/>
      <c r="K17097" s="7" t="s">
        <v>30146</v>
      </c>
      <c r="L17097" s="11"/>
      <c r="M17097" s="11"/>
      <c r="N17097" s="38">
        <f>I17097*(100-$B$4)*(100-$B$5)/10000</f>
        <v>60375.59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11.1" customHeight="1" outlineLevel="4" x14ac:dyDescent="0.2">
      <c r="A17098" s="30" t="s">
        <v>33955</v>
      </c>
      <c r="B17098" s="30"/>
      <c r="C17098" s="30"/>
      <c r="D17098" s="30"/>
      <c r="E17098" s="30"/>
      <c r="F17098" s="30"/>
      <c r="G17098" s="30"/>
      <c r="H17098" s="30"/>
      <c r="I17098" s="30"/>
      <c r="J17098" s="30"/>
      <c r="K17098" s="30"/>
      <c r="L17098" s="30"/>
      <c r="M17098" s="30"/>
      <c r="N17098" s="37"/>
      <c r="O17098" s="37"/>
      <c r="P17098" s="37"/>
      <c r="Q17098" s="37"/>
    </row>
    <row r="17099" spans="1:17" ht="47.1" customHeight="1" outlineLevel="5" x14ac:dyDescent="0.2">
      <c r="A17099" s="6" t="s">
        <v>33956</v>
      </c>
      <c r="B17099" s="7" t="s">
        <v>33957</v>
      </c>
      <c r="C17099" s="7" t="s">
        <v>43</v>
      </c>
      <c r="D17099" s="7"/>
      <c r="E17099" s="7" t="s">
        <v>1841</v>
      </c>
      <c r="F17099" s="7" t="s">
        <v>31</v>
      </c>
      <c r="G17099" s="8">
        <v>5.6</v>
      </c>
      <c r="H17099" s="9">
        <v>5.7000000000000002E-3</v>
      </c>
      <c r="I17099" s="10">
        <v>69400.789999999994</v>
      </c>
      <c r="J17099" s="11"/>
      <c r="K17099" s="7" t="s">
        <v>30146</v>
      </c>
      <c r="L17099" s="11"/>
      <c r="M17099" s="11"/>
      <c r="N17099" s="38">
        <f>I17099*(100-$B$4)*(100-$B$5)/10000</f>
        <v>69400.789999999994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33958</v>
      </c>
      <c r="B17100" s="7" t="s">
        <v>33959</v>
      </c>
      <c r="C17100" s="7" t="s">
        <v>43</v>
      </c>
      <c r="D17100" s="7"/>
      <c r="E17100" s="7" t="s">
        <v>1841</v>
      </c>
      <c r="F17100" s="7" t="s">
        <v>31</v>
      </c>
      <c r="G17100" s="8">
        <v>5.6</v>
      </c>
      <c r="H17100" s="9">
        <v>5.7000000000000002E-3</v>
      </c>
      <c r="I17100" s="10">
        <v>69400.789999999994</v>
      </c>
      <c r="J17100" s="11"/>
      <c r="K17100" s="7" t="s">
        <v>30146</v>
      </c>
      <c r="L17100" s="11"/>
      <c r="M17100" s="11"/>
      <c r="N17100" s="38">
        <f>I17100*(100-$B$4)*(100-$B$5)/10000</f>
        <v>69400.789999999994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33960</v>
      </c>
      <c r="B17101" s="7" t="s">
        <v>33961</v>
      </c>
      <c r="C17101" s="7" t="s">
        <v>43</v>
      </c>
      <c r="D17101" s="7"/>
      <c r="E17101" s="7" t="s">
        <v>1841</v>
      </c>
      <c r="F17101" s="7" t="s">
        <v>31</v>
      </c>
      <c r="G17101" s="8">
        <v>5.6</v>
      </c>
      <c r="H17101" s="9">
        <v>5.7000000000000002E-3</v>
      </c>
      <c r="I17101" s="10">
        <v>69400.789999999994</v>
      </c>
      <c r="J17101" s="11"/>
      <c r="K17101" s="7" t="s">
        <v>30146</v>
      </c>
      <c r="L17101" s="11"/>
      <c r="M17101" s="11"/>
      <c r="N17101" s="38">
        <f>I17101*(100-$B$4)*(100-$B$5)/10000</f>
        <v>69400.789999999994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33962</v>
      </c>
      <c r="B17102" s="7" t="s">
        <v>33963</v>
      </c>
      <c r="C17102" s="7" t="s">
        <v>43</v>
      </c>
      <c r="D17102" s="7"/>
      <c r="E17102" s="7" t="s">
        <v>1841</v>
      </c>
      <c r="F17102" s="7" t="s">
        <v>31</v>
      </c>
      <c r="G17102" s="8">
        <v>5.6</v>
      </c>
      <c r="H17102" s="9">
        <v>5.7000000000000002E-3</v>
      </c>
      <c r="I17102" s="10">
        <v>69400.789999999994</v>
      </c>
      <c r="J17102" s="11"/>
      <c r="K17102" s="7" t="s">
        <v>30146</v>
      </c>
      <c r="L17102" s="11"/>
      <c r="M17102" s="11"/>
      <c r="N17102" s="38">
        <f>I17102*(100-$B$4)*(100-$B$5)/10000</f>
        <v>69400.789999999994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33964</v>
      </c>
      <c r="B17103" s="7" t="s">
        <v>33965</v>
      </c>
      <c r="C17103" s="7" t="s">
        <v>43</v>
      </c>
      <c r="D17103" s="7"/>
      <c r="E17103" s="7" t="s">
        <v>1841</v>
      </c>
      <c r="F17103" s="7" t="s">
        <v>31</v>
      </c>
      <c r="G17103" s="8">
        <v>5.6</v>
      </c>
      <c r="H17103" s="9">
        <v>5.7000000000000002E-3</v>
      </c>
      <c r="I17103" s="10">
        <v>69400.789999999994</v>
      </c>
      <c r="J17103" s="11"/>
      <c r="K17103" s="7" t="s">
        <v>30146</v>
      </c>
      <c r="L17103" s="11"/>
      <c r="M17103" s="11"/>
      <c r="N17103" s="38">
        <f>I17103*(100-$B$4)*(100-$B$5)/10000</f>
        <v>69400.789999999994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33966</v>
      </c>
      <c r="B17104" s="7" t="s">
        <v>33967</v>
      </c>
      <c r="C17104" s="7" t="s">
        <v>43</v>
      </c>
      <c r="D17104" s="7"/>
      <c r="E17104" s="7" t="s">
        <v>1841</v>
      </c>
      <c r="F17104" s="7" t="s">
        <v>31</v>
      </c>
      <c r="G17104" s="8">
        <v>5.6</v>
      </c>
      <c r="H17104" s="9">
        <v>5.7000000000000002E-3</v>
      </c>
      <c r="I17104" s="10">
        <v>69400.789999999994</v>
      </c>
      <c r="J17104" s="11"/>
      <c r="K17104" s="7" t="s">
        <v>30146</v>
      </c>
      <c r="L17104" s="11"/>
      <c r="M17104" s="11"/>
      <c r="N17104" s="38">
        <f>I17104*(100-$B$4)*(100-$B$5)/10000</f>
        <v>69400.789999999994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33968</v>
      </c>
      <c r="B17105" s="7" t="s">
        <v>33969</v>
      </c>
      <c r="C17105" s="7" t="s">
        <v>43</v>
      </c>
      <c r="D17105" s="7"/>
      <c r="E17105" s="7" t="s">
        <v>1841</v>
      </c>
      <c r="F17105" s="7" t="s">
        <v>31</v>
      </c>
      <c r="G17105" s="8">
        <v>5.6</v>
      </c>
      <c r="H17105" s="9">
        <v>5.7000000000000002E-3</v>
      </c>
      <c r="I17105" s="10">
        <v>69400.789999999994</v>
      </c>
      <c r="J17105" s="11"/>
      <c r="K17105" s="7" t="s">
        <v>30146</v>
      </c>
      <c r="L17105" s="11"/>
      <c r="M17105" s="11"/>
      <c r="N17105" s="38">
        <f>I17105*(100-$B$4)*(100-$B$5)/10000</f>
        <v>69400.789999999994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33970</v>
      </c>
      <c r="B17106" s="7" t="s">
        <v>33971</v>
      </c>
      <c r="C17106" s="7" t="s">
        <v>43</v>
      </c>
      <c r="D17106" s="7"/>
      <c r="E17106" s="7" t="s">
        <v>1841</v>
      </c>
      <c r="F17106" s="7" t="s">
        <v>31</v>
      </c>
      <c r="G17106" s="8">
        <v>5.6</v>
      </c>
      <c r="H17106" s="9">
        <v>5.7000000000000002E-3</v>
      </c>
      <c r="I17106" s="10">
        <v>69400.789999999994</v>
      </c>
      <c r="J17106" s="11"/>
      <c r="K17106" s="7" t="s">
        <v>30146</v>
      </c>
      <c r="L17106" s="11"/>
      <c r="M17106" s="11"/>
      <c r="N17106" s="38">
        <f>I17106*(100-$B$4)*(100-$B$5)/10000</f>
        <v>69400.789999999994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1.1" customHeight="1" outlineLevel="3" x14ac:dyDescent="0.2">
      <c r="A17107" s="29" t="s">
        <v>33972</v>
      </c>
      <c r="B17107" s="29"/>
      <c r="C17107" s="29"/>
      <c r="D17107" s="29"/>
      <c r="E17107" s="29"/>
      <c r="F17107" s="29"/>
      <c r="G17107" s="29"/>
      <c r="H17107" s="29"/>
      <c r="I17107" s="29"/>
      <c r="J17107" s="29"/>
      <c r="K17107" s="29"/>
      <c r="L17107" s="29"/>
      <c r="M17107" s="29"/>
      <c r="N17107" s="36"/>
      <c r="O17107" s="36"/>
      <c r="P17107" s="36"/>
      <c r="Q17107" s="36"/>
    </row>
    <row r="17108" spans="1:17" ht="11.1" customHeight="1" outlineLevel="4" x14ac:dyDescent="0.2">
      <c r="A17108" s="30" t="s">
        <v>33973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35.1" customHeight="1" outlineLevel="5" x14ac:dyDescent="0.2">
      <c r="A17109" s="6" t="s">
        <v>33974</v>
      </c>
      <c r="B17109" s="7" t="s">
        <v>33975</v>
      </c>
      <c r="C17109" s="7" t="s">
        <v>240</v>
      </c>
      <c r="D17109" s="7" t="s">
        <v>35</v>
      </c>
      <c r="E17109" s="7" t="s">
        <v>65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5.1" customHeight="1" outlineLevel="5" x14ac:dyDescent="0.2">
      <c r="A17110" s="6" t="s">
        <v>33976</v>
      </c>
      <c r="B17110" s="7" t="s">
        <v>33977</v>
      </c>
      <c r="C17110" s="7" t="s">
        <v>240</v>
      </c>
      <c r="D17110" s="7" t="s">
        <v>35</v>
      </c>
      <c r="E17110" s="7" t="s">
        <v>65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33978</v>
      </c>
      <c r="B17111" s="7" t="s">
        <v>33979</v>
      </c>
      <c r="C17111" s="7" t="s">
        <v>240</v>
      </c>
      <c r="D17111" s="7" t="s">
        <v>35</v>
      </c>
      <c r="E17111" s="7" t="s">
        <v>65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33980</v>
      </c>
      <c r="B17112" s="7" t="s">
        <v>33981</v>
      </c>
      <c r="C17112" s="7" t="s">
        <v>240</v>
      </c>
      <c r="D17112" s="7" t="s">
        <v>35</v>
      </c>
      <c r="E17112" s="7" t="s">
        <v>65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33982</v>
      </c>
      <c r="B17113" s="7" t="s">
        <v>33983</v>
      </c>
      <c r="C17113" s="7" t="s">
        <v>240</v>
      </c>
      <c r="D17113" s="7" t="s">
        <v>29</v>
      </c>
      <c r="E17113" s="7" t="s">
        <v>241</v>
      </c>
      <c r="F17113" s="7" t="s">
        <v>31</v>
      </c>
      <c r="G17113" s="8">
        <v>1.3</v>
      </c>
      <c r="H17113" s="9">
        <v>1.472E-2</v>
      </c>
      <c r="I17113" s="10">
        <v>29658.47</v>
      </c>
      <c r="J17113" s="11"/>
      <c r="K17113" s="7"/>
      <c r="L17113" s="11"/>
      <c r="M17113" s="11"/>
      <c r="N17113" s="38">
        <f>I17113*(100-$B$4)*(100-$B$5)/10000</f>
        <v>29658.47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5.1" customHeight="1" outlineLevel="5" x14ac:dyDescent="0.2">
      <c r="A17114" s="6" t="s">
        <v>33984</v>
      </c>
      <c r="B17114" s="7" t="s">
        <v>33985</v>
      </c>
      <c r="C17114" s="7" t="s">
        <v>240</v>
      </c>
      <c r="D17114" s="7" t="s">
        <v>29</v>
      </c>
      <c r="E17114" s="7" t="s">
        <v>241</v>
      </c>
      <c r="F17114" s="7" t="s">
        <v>31</v>
      </c>
      <c r="G17114" s="8">
        <v>1.3</v>
      </c>
      <c r="H17114" s="9">
        <v>1.472E-2</v>
      </c>
      <c r="I17114" s="10">
        <v>29658.47</v>
      </c>
      <c r="J17114" s="11"/>
      <c r="K17114" s="7"/>
      <c r="L17114" s="11"/>
      <c r="M17114" s="11"/>
      <c r="N17114" s="38">
        <f>I17114*(100-$B$4)*(100-$B$5)/10000</f>
        <v>29658.47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5.1" customHeight="1" outlineLevel="5" x14ac:dyDescent="0.2">
      <c r="A17115" s="6" t="s">
        <v>33986</v>
      </c>
      <c r="B17115" s="7" t="s">
        <v>33987</v>
      </c>
      <c r="C17115" s="7" t="s">
        <v>240</v>
      </c>
      <c r="D17115" s="7" t="s">
        <v>29</v>
      </c>
      <c r="E17115" s="7" t="s">
        <v>241</v>
      </c>
      <c r="F17115" s="7" t="s">
        <v>31</v>
      </c>
      <c r="G17115" s="8">
        <v>1.3</v>
      </c>
      <c r="H17115" s="9">
        <v>1.472E-2</v>
      </c>
      <c r="I17115" s="10">
        <v>29658.47</v>
      </c>
      <c r="J17115" s="11"/>
      <c r="K17115" s="7"/>
      <c r="L17115" s="11"/>
      <c r="M17115" s="11"/>
      <c r="N17115" s="38">
        <f>I17115*(100-$B$4)*(100-$B$5)/10000</f>
        <v>29658.47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33988</v>
      </c>
      <c r="B17116" s="7" t="s">
        <v>33989</v>
      </c>
      <c r="C17116" s="7" t="s">
        <v>240</v>
      </c>
      <c r="D17116" s="7" t="s">
        <v>29</v>
      </c>
      <c r="E17116" s="7" t="s">
        <v>241</v>
      </c>
      <c r="F17116" s="7" t="s">
        <v>31</v>
      </c>
      <c r="G17116" s="8">
        <v>1.3</v>
      </c>
      <c r="H17116" s="9">
        <v>1.472E-2</v>
      </c>
      <c r="I17116" s="10">
        <v>29658.47</v>
      </c>
      <c r="J17116" s="11"/>
      <c r="K17116" s="7"/>
      <c r="L17116" s="11"/>
      <c r="M17116" s="11"/>
      <c r="N17116" s="38">
        <f>I17116*(100-$B$4)*(100-$B$5)/10000</f>
        <v>29658.47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33990</v>
      </c>
      <c r="B17117" s="7" t="s">
        <v>33991</v>
      </c>
      <c r="C17117" s="7" t="s">
        <v>240</v>
      </c>
      <c r="D17117" s="7" t="s">
        <v>61</v>
      </c>
      <c r="E17117" s="7" t="s">
        <v>241</v>
      </c>
      <c r="F17117" s="7" t="s">
        <v>31</v>
      </c>
      <c r="G17117" s="8">
        <v>1.3</v>
      </c>
      <c r="H17117" s="9">
        <v>1.472E-2</v>
      </c>
      <c r="I17117" s="10">
        <v>29658.47</v>
      </c>
      <c r="J17117" s="11"/>
      <c r="K17117" s="7"/>
      <c r="L17117" s="11"/>
      <c r="M17117" s="11"/>
      <c r="N17117" s="38">
        <f>I17117*(100-$B$4)*(100-$B$5)/10000</f>
        <v>29658.47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33992</v>
      </c>
      <c r="B17118" s="7" t="s">
        <v>33993</v>
      </c>
      <c r="C17118" s="7" t="s">
        <v>240</v>
      </c>
      <c r="D17118" s="7" t="s">
        <v>61</v>
      </c>
      <c r="E17118" s="7" t="s">
        <v>241</v>
      </c>
      <c r="F17118" s="7" t="s">
        <v>31</v>
      </c>
      <c r="G17118" s="8">
        <v>1.3</v>
      </c>
      <c r="H17118" s="9">
        <v>1.472E-2</v>
      </c>
      <c r="I17118" s="10">
        <v>29658.47</v>
      </c>
      <c r="J17118" s="11"/>
      <c r="K17118" s="7"/>
      <c r="L17118" s="11"/>
      <c r="M17118" s="11"/>
      <c r="N17118" s="38">
        <f>I17118*(100-$B$4)*(100-$B$5)/10000</f>
        <v>29658.47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33994</v>
      </c>
      <c r="B17119" s="7" t="s">
        <v>33995</v>
      </c>
      <c r="C17119" s="7" t="s">
        <v>240</v>
      </c>
      <c r="D17119" s="7" t="s">
        <v>61</v>
      </c>
      <c r="E17119" s="7" t="s">
        <v>241</v>
      </c>
      <c r="F17119" s="7" t="s">
        <v>31</v>
      </c>
      <c r="G17119" s="8">
        <v>1.3</v>
      </c>
      <c r="H17119" s="9">
        <v>1.472E-2</v>
      </c>
      <c r="I17119" s="10">
        <v>29658.47</v>
      </c>
      <c r="J17119" s="11"/>
      <c r="K17119" s="7"/>
      <c r="L17119" s="11"/>
      <c r="M17119" s="11"/>
      <c r="N17119" s="38">
        <f>I17119*(100-$B$4)*(100-$B$5)/10000</f>
        <v>29658.47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33996</v>
      </c>
      <c r="B17120" s="7" t="s">
        <v>33997</v>
      </c>
      <c r="C17120" s="7" t="s">
        <v>240</v>
      </c>
      <c r="D17120" s="7" t="s">
        <v>61</v>
      </c>
      <c r="E17120" s="7" t="s">
        <v>241</v>
      </c>
      <c r="F17120" s="7" t="s">
        <v>31</v>
      </c>
      <c r="G17120" s="8">
        <v>1.3</v>
      </c>
      <c r="H17120" s="9">
        <v>1.472E-2</v>
      </c>
      <c r="I17120" s="10">
        <v>29658.47</v>
      </c>
      <c r="J17120" s="11"/>
      <c r="K17120" s="7"/>
      <c r="L17120" s="11"/>
      <c r="M17120" s="11"/>
      <c r="N17120" s="38">
        <f>I17120*(100-$B$4)*(100-$B$5)/10000</f>
        <v>29658.47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33998</v>
      </c>
      <c r="B17121" s="7" t="s">
        <v>33999</v>
      </c>
      <c r="C17121" s="7" t="s">
        <v>1838</v>
      </c>
      <c r="D17121" s="7" t="s">
        <v>35</v>
      </c>
      <c r="E17121" s="7" t="s">
        <v>2248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34000</v>
      </c>
      <c r="B17122" s="7" t="s">
        <v>34001</v>
      </c>
      <c r="C17122" s="7" t="s">
        <v>1838</v>
      </c>
      <c r="D17122" s="7" t="s">
        <v>35</v>
      </c>
      <c r="E17122" s="7" t="s">
        <v>2248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34002</v>
      </c>
      <c r="B17123" s="7" t="s">
        <v>34003</v>
      </c>
      <c r="C17123" s="7" t="s">
        <v>1838</v>
      </c>
      <c r="D17123" s="7" t="s">
        <v>35</v>
      </c>
      <c r="E17123" s="7" t="s">
        <v>2248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34004</v>
      </c>
      <c r="B17124" s="7" t="s">
        <v>34005</v>
      </c>
      <c r="C17124" s="7" t="s">
        <v>1838</v>
      </c>
      <c r="D17124" s="7" t="s">
        <v>35</v>
      </c>
      <c r="E17124" s="7" t="s">
        <v>2248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34006</v>
      </c>
      <c r="B17125" s="7" t="s">
        <v>34007</v>
      </c>
      <c r="C17125" s="7" t="s">
        <v>1838</v>
      </c>
      <c r="D17125" s="7" t="s">
        <v>29</v>
      </c>
      <c r="E17125" s="7" t="s">
        <v>34008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34009</v>
      </c>
      <c r="B17126" s="7" t="s">
        <v>34010</v>
      </c>
      <c r="C17126" s="7" t="s">
        <v>1838</v>
      </c>
      <c r="D17126" s="7" t="s">
        <v>29</v>
      </c>
      <c r="E17126" s="7" t="s">
        <v>34008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34011</v>
      </c>
      <c r="B17127" s="7" t="s">
        <v>34012</v>
      </c>
      <c r="C17127" s="7" t="s">
        <v>1838</v>
      </c>
      <c r="D17127" s="7" t="s">
        <v>29</v>
      </c>
      <c r="E17127" s="7" t="s">
        <v>34008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34013</v>
      </c>
      <c r="B17128" s="7" t="s">
        <v>34014</v>
      </c>
      <c r="C17128" s="7" t="s">
        <v>1838</v>
      </c>
      <c r="D17128" s="7" t="s">
        <v>29</v>
      </c>
      <c r="E17128" s="7" t="s">
        <v>34008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34015</v>
      </c>
      <c r="B17129" s="7" t="s">
        <v>34016</v>
      </c>
      <c r="C17129" s="7" t="s">
        <v>1838</v>
      </c>
      <c r="D17129" s="7" t="s">
        <v>61</v>
      </c>
      <c r="E17129" s="7" t="s">
        <v>34008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34017</v>
      </c>
      <c r="B17130" s="7" t="s">
        <v>34018</v>
      </c>
      <c r="C17130" s="7" t="s">
        <v>1838</v>
      </c>
      <c r="D17130" s="7" t="s">
        <v>61</v>
      </c>
      <c r="E17130" s="7" t="s">
        <v>34008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34019</v>
      </c>
      <c r="B17131" s="7" t="s">
        <v>34020</v>
      </c>
      <c r="C17131" s="7" t="s">
        <v>1838</v>
      </c>
      <c r="D17131" s="7" t="s">
        <v>61</v>
      </c>
      <c r="E17131" s="7" t="s">
        <v>34008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34021</v>
      </c>
      <c r="B17132" s="7" t="s">
        <v>34022</v>
      </c>
      <c r="C17132" s="7" t="s">
        <v>1838</v>
      </c>
      <c r="D17132" s="7" t="s">
        <v>61</v>
      </c>
      <c r="E17132" s="7" t="s">
        <v>34008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34023</v>
      </c>
      <c r="B17133" s="7" t="s">
        <v>34024</v>
      </c>
      <c r="C17133" s="7" t="s">
        <v>28</v>
      </c>
      <c r="D17133" s="7" t="s">
        <v>35</v>
      </c>
      <c r="E17133" s="7" t="s">
        <v>30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34025</v>
      </c>
      <c r="B17134" s="7" t="s">
        <v>34026</v>
      </c>
      <c r="C17134" s="7" t="s">
        <v>28</v>
      </c>
      <c r="D17134" s="7" t="s">
        <v>35</v>
      </c>
      <c r="E17134" s="7" t="s">
        <v>30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34027</v>
      </c>
      <c r="B17135" s="7" t="s">
        <v>34028</v>
      </c>
      <c r="C17135" s="7" t="s">
        <v>28</v>
      </c>
      <c r="D17135" s="7" t="s">
        <v>35</v>
      </c>
      <c r="E17135" s="7" t="s">
        <v>30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34029</v>
      </c>
      <c r="B17136" s="7" t="s">
        <v>34030</v>
      </c>
      <c r="C17136" s="7" t="s">
        <v>28</v>
      </c>
      <c r="D17136" s="7" t="s">
        <v>35</v>
      </c>
      <c r="E17136" s="7" t="s">
        <v>30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34031</v>
      </c>
      <c r="B17137" s="7" t="s">
        <v>34032</v>
      </c>
      <c r="C17137" s="7" t="s">
        <v>28</v>
      </c>
      <c r="D17137" s="7" t="s">
        <v>29</v>
      </c>
      <c r="E17137" s="7" t="s">
        <v>3647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29</v>
      </c>
      <c r="E17138" s="7" t="s">
        <v>3647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29</v>
      </c>
      <c r="E17139" s="7" t="s">
        <v>3647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29</v>
      </c>
      <c r="E17140" s="7" t="s">
        <v>3647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61</v>
      </c>
      <c r="E17141" s="7" t="s">
        <v>3647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61</v>
      </c>
      <c r="E17142" s="7" t="s">
        <v>3647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61</v>
      </c>
      <c r="E17143" s="7" t="s">
        <v>3647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34045</v>
      </c>
      <c r="B17144" s="7" t="s">
        <v>34046</v>
      </c>
      <c r="C17144" s="7" t="s">
        <v>28</v>
      </c>
      <c r="D17144" s="7" t="s">
        <v>61</v>
      </c>
      <c r="E17144" s="7" t="s">
        <v>3647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11.1" customHeight="1" outlineLevel="4" x14ac:dyDescent="0.2">
      <c r="A17145" s="30" t="s">
        <v>34047</v>
      </c>
      <c r="B17145" s="30"/>
      <c r="C17145" s="30"/>
      <c r="D17145" s="30"/>
      <c r="E17145" s="30"/>
      <c r="F17145" s="30"/>
      <c r="G17145" s="30"/>
      <c r="H17145" s="30"/>
      <c r="I17145" s="30"/>
      <c r="J17145" s="30"/>
      <c r="K17145" s="30"/>
      <c r="L17145" s="30"/>
      <c r="M17145" s="30"/>
      <c r="N17145" s="37"/>
      <c r="O17145" s="37"/>
      <c r="P17145" s="37"/>
      <c r="Q17145" s="37"/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28</v>
      </c>
      <c r="D17146" s="7" t="s">
        <v>35</v>
      </c>
      <c r="E17146" s="7" t="s">
        <v>30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28</v>
      </c>
      <c r="D17150" s="7" t="s">
        <v>29</v>
      </c>
      <c r="E17150" s="7" t="s">
        <v>3647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28</v>
      </c>
      <c r="D17151" s="7" t="s">
        <v>29</v>
      </c>
      <c r="E17151" s="7" t="s">
        <v>3647</v>
      </c>
      <c r="F17151" s="7" t="s">
        <v>31</v>
      </c>
      <c r="G17151" s="8">
        <v>1.5</v>
      </c>
      <c r="H17151" s="9">
        <v>2.7140000000000001E-2</v>
      </c>
      <c r="I17151" s="10">
        <v>38381.53</v>
      </c>
      <c r="J17151" s="11"/>
      <c r="K17151" s="7"/>
      <c r="L17151" s="11"/>
      <c r="M17151" s="11"/>
      <c r="N17151" s="38">
        <f>I17151*(100-$B$4)*(100-$B$5)/10000</f>
        <v>38381.53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28</v>
      </c>
      <c r="D17152" s="7" t="s">
        <v>29</v>
      </c>
      <c r="E17152" s="7" t="s">
        <v>3647</v>
      </c>
      <c r="F17152" s="7" t="s">
        <v>31</v>
      </c>
      <c r="G17152" s="8">
        <v>1.5</v>
      </c>
      <c r="H17152" s="9">
        <v>2.7140000000000001E-2</v>
      </c>
      <c r="I17152" s="10">
        <v>38381.53</v>
      </c>
      <c r="J17152" s="11"/>
      <c r="K17152" s="7"/>
      <c r="L17152" s="11"/>
      <c r="M17152" s="11"/>
      <c r="N17152" s="38">
        <f>I17152*(100-$B$4)*(100-$B$5)/10000</f>
        <v>38381.53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34062</v>
      </c>
      <c r="B17153" s="7" t="s">
        <v>34059</v>
      </c>
      <c r="C17153" s="7" t="s">
        <v>28</v>
      </c>
      <c r="D17153" s="7" t="s">
        <v>29</v>
      </c>
      <c r="E17153" s="7" t="s">
        <v>3647</v>
      </c>
      <c r="F17153" s="7" t="s">
        <v>31</v>
      </c>
      <c r="G17153" s="8">
        <v>1.5</v>
      </c>
      <c r="H17153" s="9">
        <v>2.7140000000000001E-2</v>
      </c>
      <c r="I17153" s="10">
        <v>58454.16</v>
      </c>
      <c r="J17153" s="11"/>
      <c r="K17153" s="7"/>
      <c r="L17153" s="11"/>
      <c r="M17153" s="11"/>
      <c r="N17153" s="38">
        <f>I17153*(100-$B$4)*(100-$B$5)/10000</f>
        <v>58454.16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28</v>
      </c>
      <c r="D17154" s="7" t="s">
        <v>29</v>
      </c>
      <c r="E17154" s="7" t="s">
        <v>3647</v>
      </c>
      <c r="F17154" s="7" t="s">
        <v>31</v>
      </c>
      <c r="G17154" s="8">
        <v>1.5</v>
      </c>
      <c r="H17154" s="9">
        <v>2.7140000000000001E-2</v>
      </c>
      <c r="I17154" s="10">
        <v>38381.53</v>
      </c>
      <c r="J17154" s="12">
        <v>7</v>
      </c>
      <c r="K17154" s="7"/>
      <c r="L17154" s="11"/>
      <c r="M17154" s="11"/>
      <c r="N17154" s="38">
        <f>I17154*(100-$B$4)*(100-$B$5)/10000</f>
        <v>38381.53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34065</v>
      </c>
      <c r="B17155" s="7" t="s">
        <v>34066</v>
      </c>
      <c r="C17155" s="7" t="s">
        <v>28</v>
      </c>
      <c r="D17155" s="7" t="s">
        <v>61</v>
      </c>
      <c r="E17155" s="7" t="s">
        <v>3647</v>
      </c>
      <c r="F17155" s="7" t="s">
        <v>31</v>
      </c>
      <c r="G17155" s="8">
        <v>1.5</v>
      </c>
      <c r="H17155" s="9">
        <v>2.7140000000000001E-2</v>
      </c>
      <c r="I17155" s="10">
        <v>38381.53</v>
      </c>
      <c r="J17155" s="11"/>
      <c r="K17155" s="7"/>
      <c r="L17155" s="11"/>
      <c r="M17155" s="11"/>
      <c r="N17155" s="38">
        <f>I17155*(100-$B$4)*(100-$B$5)/10000</f>
        <v>38381.53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34067</v>
      </c>
      <c r="B17156" s="7" t="s">
        <v>34068</v>
      </c>
      <c r="C17156" s="7" t="s">
        <v>28</v>
      </c>
      <c r="D17156" s="7" t="s">
        <v>61</v>
      </c>
      <c r="E17156" s="7" t="s">
        <v>3647</v>
      </c>
      <c r="F17156" s="7" t="s">
        <v>31</v>
      </c>
      <c r="G17156" s="8">
        <v>1.5</v>
      </c>
      <c r="H17156" s="9">
        <v>2.7140000000000001E-2</v>
      </c>
      <c r="I17156" s="10">
        <v>38381.53</v>
      </c>
      <c r="J17156" s="11"/>
      <c r="K17156" s="7"/>
      <c r="L17156" s="11"/>
      <c r="M17156" s="11"/>
      <c r="N17156" s="38">
        <f>I17156*(100-$B$4)*(100-$B$5)/10000</f>
        <v>38381.53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34069</v>
      </c>
      <c r="B17157" s="7" t="s">
        <v>34070</v>
      </c>
      <c r="C17157" s="7" t="s">
        <v>28</v>
      </c>
      <c r="D17157" s="7" t="s">
        <v>61</v>
      </c>
      <c r="E17157" s="7" t="s">
        <v>3647</v>
      </c>
      <c r="F17157" s="7" t="s">
        <v>31</v>
      </c>
      <c r="G17157" s="8">
        <v>1.5</v>
      </c>
      <c r="H17157" s="9">
        <v>2.7140000000000001E-2</v>
      </c>
      <c r="I17157" s="10">
        <v>38381.53</v>
      </c>
      <c r="J17157" s="11"/>
      <c r="K17157" s="7"/>
      <c r="L17157" s="11"/>
      <c r="M17157" s="11"/>
      <c r="N17157" s="38">
        <f>I17157*(100-$B$4)*(100-$B$5)/10000</f>
        <v>38381.53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34071</v>
      </c>
      <c r="B17158" s="7" t="s">
        <v>34072</v>
      </c>
      <c r="C17158" s="7" t="s">
        <v>28</v>
      </c>
      <c r="D17158" s="7" t="s">
        <v>61</v>
      </c>
      <c r="E17158" s="7" t="s">
        <v>3647</v>
      </c>
      <c r="F17158" s="7" t="s">
        <v>31</v>
      </c>
      <c r="G17158" s="8">
        <v>1.5</v>
      </c>
      <c r="H17158" s="9">
        <v>2.7140000000000001E-2</v>
      </c>
      <c r="I17158" s="10">
        <v>38381.53</v>
      </c>
      <c r="J17158" s="11"/>
      <c r="K17158" s="7"/>
      <c r="L17158" s="11"/>
      <c r="M17158" s="11"/>
      <c r="N17158" s="38">
        <f>I17158*(100-$B$4)*(100-$B$5)/10000</f>
        <v>38381.53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34073</v>
      </c>
      <c r="B17159" s="7" t="s">
        <v>34074</v>
      </c>
      <c r="C17159" s="7" t="s">
        <v>34</v>
      </c>
      <c r="D17159" s="7" t="s">
        <v>35</v>
      </c>
      <c r="E17159" s="7" t="s">
        <v>36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34075</v>
      </c>
      <c r="B17160" s="7" t="s">
        <v>34076</v>
      </c>
      <c r="C17160" s="7" t="s">
        <v>34</v>
      </c>
      <c r="D17160" s="7" t="s">
        <v>35</v>
      </c>
      <c r="E17160" s="7" t="s">
        <v>36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34077</v>
      </c>
      <c r="B17161" s="7" t="s">
        <v>34078</v>
      </c>
      <c r="C17161" s="7" t="s">
        <v>34</v>
      </c>
      <c r="D17161" s="7" t="s">
        <v>35</v>
      </c>
      <c r="E17161" s="7" t="s">
        <v>36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34079</v>
      </c>
      <c r="B17162" s="7" t="s">
        <v>34080</v>
      </c>
      <c r="C17162" s="7" t="s">
        <v>34</v>
      </c>
      <c r="D17162" s="7" t="s">
        <v>35</v>
      </c>
      <c r="E17162" s="7" t="s">
        <v>36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34081</v>
      </c>
      <c r="B17163" s="7" t="s">
        <v>34082</v>
      </c>
      <c r="C17163" s="7" t="s">
        <v>34</v>
      </c>
      <c r="D17163" s="7" t="s">
        <v>29</v>
      </c>
      <c r="E17163" s="7" t="s">
        <v>1146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34083</v>
      </c>
      <c r="B17164" s="7" t="s">
        <v>34084</v>
      </c>
      <c r="C17164" s="7" t="s">
        <v>34</v>
      </c>
      <c r="D17164" s="7" t="s">
        <v>29</v>
      </c>
      <c r="E17164" s="7" t="s">
        <v>1146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34085</v>
      </c>
      <c r="B17165" s="7" t="s">
        <v>34086</v>
      </c>
      <c r="C17165" s="7" t="s">
        <v>34</v>
      </c>
      <c r="D17165" s="7" t="s">
        <v>29</v>
      </c>
      <c r="E17165" s="7" t="s">
        <v>1146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34087</v>
      </c>
      <c r="B17166" s="7" t="s">
        <v>34088</v>
      </c>
      <c r="C17166" s="7" t="s">
        <v>34</v>
      </c>
      <c r="D17166" s="7" t="s">
        <v>29</v>
      </c>
      <c r="E17166" s="7" t="s">
        <v>1146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34089</v>
      </c>
      <c r="B17167" s="7" t="s">
        <v>34090</v>
      </c>
      <c r="C17167" s="7" t="s">
        <v>34</v>
      </c>
      <c r="D17167" s="7" t="s">
        <v>61</v>
      </c>
      <c r="E17167" s="7" t="s">
        <v>1146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34091</v>
      </c>
      <c r="B17168" s="7" t="s">
        <v>34092</v>
      </c>
      <c r="C17168" s="7" t="s">
        <v>34</v>
      </c>
      <c r="D17168" s="7" t="s">
        <v>61</v>
      </c>
      <c r="E17168" s="7" t="s">
        <v>1146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34093</v>
      </c>
      <c r="B17169" s="7" t="s">
        <v>34094</v>
      </c>
      <c r="C17169" s="7" t="s">
        <v>34</v>
      </c>
      <c r="D17169" s="7" t="s">
        <v>61</v>
      </c>
      <c r="E17169" s="7" t="s">
        <v>1146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34095</v>
      </c>
      <c r="B17170" s="7" t="s">
        <v>34096</v>
      </c>
      <c r="C17170" s="7" t="s">
        <v>34</v>
      </c>
      <c r="D17170" s="7" t="s">
        <v>61</v>
      </c>
      <c r="E17170" s="7" t="s">
        <v>1146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34097</v>
      </c>
      <c r="B17171" s="7" t="s">
        <v>34098</v>
      </c>
      <c r="C17171" s="7" t="s">
        <v>444</v>
      </c>
      <c r="D17171" s="7" t="s">
        <v>35</v>
      </c>
      <c r="E17171" s="7" t="s">
        <v>331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34099</v>
      </c>
      <c r="B17172" s="7" t="s">
        <v>34100</v>
      </c>
      <c r="C17172" s="7" t="s">
        <v>444</v>
      </c>
      <c r="D17172" s="7" t="s">
        <v>35</v>
      </c>
      <c r="E17172" s="7" t="s">
        <v>331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34101</v>
      </c>
      <c r="B17173" s="7" t="s">
        <v>34102</v>
      </c>
      <c r="C17173" s="7" t="s">
        <v>444</v>
      </c>
      <c r="D17173" s="7" t="s">
        <v>35</v>
      </c>
      <c r="E17173" s="7" t="s">
        <v>44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34103</v>
      </c>
      <c r="B17174" s="7" t="s">
        <v>34104</v>
      </c>
      <c r="C17174" s="7" t="s">
        <v>444</v>
      </c>
      <c r="D17174" s="7" t="s">
        <v>35</v>
      </c>
      <c r="E17174" s="7" t="s">
        <v>44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444</v>
      </c>
      <c r="D17175" s="7" t="s">
        <v>29</v>
      </c>
      <c r="E17175" s="7" t="s">
        <v>24497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444</v>
      </c>
      <c r="D17176" s="7" t="s">
        <v>29</v>
      </c>
      <c r="E17176" s="7" t="s">
        <v>24497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444</v>
      </c>
      <c r="D17177" s="7" t="s">
        <v>29</v>
      </c>
      <c r="E17177" s="7" t="s">
        <v>24497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2">
        <v>4</v>
      </c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444</v>
      </c>
      <c r="D17178" s="7" t="s">
        <v>29</v>
      </c>
      <c r="E17178" s="7" t="s">
        <v>24497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444</v>
      </c>
      <c r="D17179" s="7" t="s">
        <v>61</v>
      </c>
      <c r="E17179" s="7" t="s">
        <v>24497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444</v>
      </c>
      <c r="D17180" s="7" t="s">
        <v>61</v>
      </c>
      <c r="E17180" s="7" t="s">
        <v>24497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444</v>
      </c>
      <c r="D17181" s="7" t="s">
        <v>61</v>
      </c>
      <c r="E17181" s="7" t="s">
        <v>24497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444</v>
      </c>
      <c r="D17182" s="7" t="s">
        <v>61</v>
      </c>
      <c r="E17182" s="7" t="s">
        <v>24497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11.1" customHeight="1" outlineLevel="3" x14ac:dyDescent="0.2">
      <c r="A17183" s="29" t="s">
        <v>34121</v>
      </c>
      <c r="B17183" s="29"/>
      <c r="C17183" s="29"/>
      <c r="D17183" s="29"/>
      <c r="E17183" s="29"/>
      <c r="F17183" s="29"/>
      <c r="G17183" s="29"/>
      <c r="H17183" s="29"/>
      <c r="I17183" s="29"/>
      <c r="J17183" s="29"/>
      <c r="K17183" s="29"/>
      <c r="L17183" s="29"/>
      <c r="M17183" s="29"/>
      <c r="N17183" s="36"/>
      <c r="O17183" s="36"/>
      <c r="P17183" s="36"/>
      <c r="Q17183" s="36"/>
    </row>
    <row r="17184" spans="1:17" ht="11.1" customHeight="1" outlineLevel="4" x14ac:dyDescent="0.2">
      <c r="A17184" s="30" t="s">
        <v>34122</v>
      </c>
      <c r="B17184" s="30"/>
      <c r="C17184" s="30"/>
      <c r="D17184" s="30"/>
      <c r="E17184" s="30"/>
      <c r="F17184" s="30"/>
      <c r="G17184" s="30"/>
      <c r="H17184" s="30"/>
      <c r="I17184" s="30"/>
      <c r="J17184" s="30"/>
      <c r="K17184" s="30"/>
      <c r="L17184" s="30"/>
      <c r="M17184" s="30"/>
      <c r="N17184" s="37"/>
      <c r="O17184" s="37"/>
      <c r="P17184" s="37"/>
      <c r="Q17184" s="37"/>
    </row>
    <row r="17185" spans="1:17" ht="35.1" customHeight="1" outlineLevel="5" x14ac:dyDescent="0.2">
      <c r="A17185" s="6" t="s">
        <v>34123</v>
      </c>
      <c r="B17185" s="7" t="s">
        <v>34124</v>
      </c>
      <c r="C17185" s="7" t="s">
        <v>974</v>
      </c>
      <c r="D17185" s="7" t="s">
        <v>35</v>
      </c>
      <c r="E17185" s="7" t="s">
        <v>34125</v>
      </c>
      <c r="F17185" s="7" t="s">
        <v>31</v>
      </c>
      <c r="G17185" s="8">
        <v>3.2850000000000001</v>
      </c>
      <c r="H17185" s="9">
        <v>1.0489999999999999E-2</v>
      </c>
      <c r="I17185" s="10">
        <v>54394.86</v>
      </c>
      <c r="J17185" s="11"/>
      <c r="K17185" s="7"/>
      <c r="L17185" s="11"/>
      <c r="M17185" s="11"/>
      <c r="N17185" s="38">
        <f>I17185*(100-$B$4)*(100-$B$5)/10000</f>
        <v>54394.86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974</v>
      </c>
      <c r="D17186" s="7" t="s">
        <v>29</v>
      </c>
      <c r="E17186" s="7" t="s">
        <v>6224</v>
      </c>
      <c r="F17186" s="7" t="s">
        <v>31</v>
      </c>
      <c r="G17186" s="8">
        <v>3.2850000000000001</v>
      </c>
      <c r="H17186" s="9">
        <v>1.0489999999999999E-2</v>
      </c>
      <c r="I17186" s="10">
        <v>54394.86</v>
      </c>
      <c r="J17186" s="11"/>
      <c r="K17186" s="7"/>
      <c r="L17186" s="11"/>
      <c r="M17186" s="11"/>
      <c r="N17186" s="38">
        <f>I17186*(100-$B$4)*(100-$B$5)/10000</f>
        <v>54394.86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974</v>
      </c>
      <c r="D17187" s="7" t="s">
        <v>61</v>
      </c>
      <c r="E17187" s="7" t="s">
        <v>6224</v>
      </c>
      <c r="F17187" s="7" t="s">
        <v>31</v>
      </c>
      <c r="G17187" s="8">
        <v>3.2850000000000001</v>
      </c>
      <c r="H17187" s="9">
        <v>1.0489999999999999E-2</v>
      </c>
      <c r="I17187" s="10">
        <v>54394.86</v>
      </c>
      <c r="J17187" s="11"/>
      <c r="K17187" s="7"/>
      <c r="L17187" s="11"/>
      <c r="M17187" s="11"/>
      <c r="N17187" s="38">
        <f>I17187*(100-$B$4)*(100-$B$5)/10000</f>
        <v>54394.86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438</v>
      </c>
      <c r="D17188" s="7" t="s">
        <v>35</v>
      </c>
      <c r="E17188" s="7" t="s">
        <v>34132</v>
      </c>
      <c r="F17188" s="7" t="s">
        <v>31</v>
      </c>
      <c r="G17188" s="8">
        <v>5.67</v>
      </c>
      <c r="H17188" s="9">
        <v>1.7389999999999999E-2</v>
      </c>
      <c r="I17188" s="10">
        <v>83621.919999999998</v>
      </c>
      <c r="J17188" s="11"/>
      <c r="K17188" s="7"/>
      <c r="L17188" s="11"/>
      <c r="M17188" s="11"/>
      <c r="N17188" s="38">
        <f>I17188*(100-$B$4)*(100-$B$5)/10000</f>
        <v>83621.919999999998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438</v>
      </c>
      <c r="D17189" s="7" t="s">
        <v>29</v>
      </c>
      <c r="E17189" s="7" t="s">
        <v>24011</v>
      </c>
      <c r="F17189" s="7" t="s">
        <v>31</v>
      </c>
      <c r="G17189" s="8">
        <v>5.67</v>
      </c>
      <c r="H17189" s="9">
        <v>1.7389999999999999E-2</v>
      </c>
      <c r="I17189" s="10">
        <v>83621.919999999998</v>
      </c>
      <c r="J17189" s="11"/>
      <c r="K17189" s="7"/>
      <c r="L17189" s="11"/>
      <c r="M17189" s="11"/>
      <c r="N17189" s="38">
        <f>I17189*(100-$B$4)*(100-$B$5)/10000</f>
        <v>83621.919999999998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438</v>
      </c>
      <c r="D17190" s="7" t="s">
        <v>61</v>
      </c>
      <c r="E17190" s="7" t="s">
        <v>24011</v>
      </c>
      <c r="F17190" s="7" t="s">
        <v>31</v>
      </c>
      <c r="G17190" s="8">
        <v>5.67</v>
      </c>
      <c r="H17190" s="9">
        <v>1.7389999999999999E-2</v>
      </c>
      <c r="I17190" s="10">
        <v>83621.919999999998</v>
      </c>
      <c r="J17190" s="11"/>
      <c r="K17190" s="7"/>
      <c r="L17190" s="11"/>
      <c r="M17190" s="11"/>
      <c r="N17190" s="38">
        <f>I17190*(100-$B$4)*(100-$B$5)/10000</f>
        <v>83621.919999999998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20732</v>
      </c>
      <c r="D17191" s="7" t="s">
        <v>35</v>
      </c>
      <c r="E17191" s="7" t="s">
        <v>675</v>
      </c>
      <c r="F17191" s="7" t="s">
        <v>31</v>
      </c>
      <c r="G17191" s="8">
        <v>10.45</v>
      </c>
      <c r="H17191" s="9">
        <v>3.9059999999999997E-2</v>
      </c>
      <c r="I17191" s="10">
        <v>125297.56</v>
      </c>
      <c r="J17191" s="11"/>
      <c r="K17191" s="7"/>
      <c r="L17191" s="11"/>
      <c r="M17191" s="11"/>
      <c r="N17191" s="38">
        <f>I17191*(100-$B$4)*(100-$B$5)/10000</f>
        <v>125297.56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20732</v>
      </c>
      <c r="D17192" s="7" t="s">
        <v>29</v>
      </c>
      <c r="E17192" s="7" t="s">
        <v>6625</v>
      </c>
      <c r="F17192" s="7" t="s">
        <v>31</v>
      </c>
      <c r="G17192" s="8">
        <v>10.45</v>
      </c>
      <c r="H17192" s="9">
        <v>3.9059999999999997E-2</v>
      </c>
      <c r="I17192" s="10">
        <v>125297.56</v>
      </c>
      <c r="J17192" s="11"/>
      <c r="K17192" s="7"/>
      <c r="L17192" s="11"/>
      <c r="M17192" s="11"/>
      <c r="N17192" s="38">
        <f>I17192*(100-$B$4)*(100-$B$5)/10000</f>
        <v>125297.56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20732</v>
      </c>
      <c r="D17193" s="7" t="s">
        <v>61</v>
      </c>
      <c r="E17193" s="7" t="s">
        <v>6625</v>
      </c>
      <c r="F17193" s="7" t="s">
        <v>31</v>
      </c>
      <c r="G17193" s="8">
        <v>10.45</v>
      </c>
      <c r="H17193" s="9">
        <v>3.9059999999999997E-2</v>
      </c>
      <c r="I17193" s="10">
        <v>125297.56</v>
      </c>
      <c r="J17193" s="11"/>
      <c r="K17193" s="7"/>
      <c r="L17193" s="11"/>
      <c r="M17193" s="11"/>
      <c r="N17193" s="38">
        <f>I17193*(100-$B$4)*(100-$B$5)/10000</f>
        <v>125297.56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648</v>
      </c>
      <c r="D17194" s="7" t="s">
        <v>35</v>
      </c>
      <c r="E17194" s="7" t="s">
        <v>6323</v>
      </c>
      <c r="F17194" s="7" t="s">
        <v>31</v>
      </c>
      <c r="G17194" s="8">
        <v>10.45</v>
      </c>
      <c r="H17194" s="9">
        <v>3.9059999999999997E-2</v>
      </c>
      <c r="I17194" s="10">
        <v>136122.44</v>
      </c>
      <c r="J17194" s="11"/>
      <c r="K17194" s="7"/>
      <c r="L17194" s="11"/>
      <c r="M17194" s="11"/>
      <c r="N17194" s="38">
        <f>I17194*(100-$B$4)*(100-$B$5)/10000</f>
        <v>136122.44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648</v>
      </c>
      <c r="D17195" s="7" t="s">
        <v>29</v>
      </c>
      <c r="E17195" s="7" t="s">
        <v>7321</v>
      </c>
      <c r="F17195" s="7" t="s">
        <v>31</v>
      </c>
      <c r="G17195" s="8">
        <v>10.45</v>
      </c>
      <c r="H17195" s="9">
        <v>3.9059999999999997E-2</v>
      </c>
      <c r="I17195" s="10">
        <v>136122.44</v>
      </c>
      <c r="J17195" s="11"/>
      <c r="K17195" s="7"/>
      <c r="L17195" s="11"/>
      <c r="M17195" s="11"/>
      <c r="N17195" s="38">
        <f>I17195*(100-$B$4)*(100-$B$5)/10000</f>
        <v>136122.44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648</v>
      </c>
      <c r="D17196" s="7" t="s">
        <v>61</v>
      </c>
      <c r="E17196" s="7" t="s">
        <v>7321</v>
      </c>
      <c r="F17196" s="7" t="s">
        <v>31</v>
      </c>
      <c r="G17196" s="8">
        <v>10.45</v>
      </c>
      <c r="H17196" s="9">
        <v>3.9059999999999997E-2</v>
      </c>
      <c r="I17196" s="10">
        <v>136122.44</v>
      </c>
      <c r="J17196" s="11"/>
      <c r="K17196" s="7"/>
      <c r="L17196" s="11"/>
      <c r="M17196" s="11"/>
      <c r="N17196" s="38">
        <f>I17196*(100-$B$4)*(100-$B$5)/10000</f>
        <v>136122.44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1.1" customHeight="1" outlineLevel="4" x14ac:dyDescent="0.2">
      <c r="A17197" s="30" t="s">
        <v>34149</v>
      </c>
      <c r="B17197" s="30"/>
      <c r="C17197" s="30"/>
      <c r="D17197" s="30"/>
      <c r="E17197" s="30"/>
      <c r="F17197" s="30"/>
      <c r="G17197" s="30"/>
      <c r="H17197" s="30"/>
      <c r="I17197" s="30"/>
      <c r="J17197" s="30"/>
      <c r="K17197" s="30"/>
      <c r="L17197" s="30"/>
      <c r="M17197" s="30"/>
      <c r="N17197" s="37"/>
      <c r="O17197" s="37"/>
      <c r="P17197" s="37"/>
      <c r="Q17197" s="37"/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974</v>
      </c>
      <c r="D17198" s="7" t="s">
        <v>35</v>
      </c>
      <c r="E17198" s="7" t="s">
        <v>34125</v>
      </c>
      <c r="F17198" s="7" t="s">
        <v>31</v>
      </c>
      <c r="G17198" s="8">
        <v>3.2850000000000001</v>
      </c>
      <c r="H17198" s="9">
        <v>1.0489999999999999E-2</v>
      </c>
      <c r="I17198" s="10">
        <v>54394.86</v>
      </c>
      <c r="J17198" s="11"/>
      <c r="K17198" s="7"/>
      <c r="L17198" s="11"/>
      <c r="M17198" s="11"/>
      <c r="N17198" s="38">
        <f>I17198*(100-$B$4)*(100-$B$5)/10000</f>
        <v>54394.86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974</v>
      </c>
      <c r="D17199" s="7" t="s">
        <v>29</v>
      </c>
      <c r="E17199" s="7" t="s">
        <v>6224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974</v>
      </c>
      <c r="D17200" s="7" t="s">
        <v>61</v>
      </c>
      <c r="E17200" s="7" t="s">
        <v>6224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438</v>
      </c>
      <c r="D17201" s="7" t="s">
        <v>35</v>
      </c>
      <c r="E17201" s="7" t="s">
        <v>34132</v>
      </c>
      <c r="F17201" s="7" t="s">
        <v>31</v>
      </c>
      <c r="G17201" s="8">
        <v>5.67</v>
      </c>
      <c r="H17201" s="9">
        <v>1.7389999999999999E-2</v>
      </c>
      <c r="I17201" s="10">
        <v>83621.919999999998</v>
      </c>
      <c r="J17201" s="11"/>
      <c r="K17201" s="7"/>
      <c r="L17201" s="11"/>
      <c r="M17201" s="11"/>
      <c r="N17201" s="38">
        <f>I17201*(100-$B$4)*(100-$B$5)/10000</f>
        <v>83621.919999999998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438</v>
      </c>
      <c r="D17202" s="7" t="s">
        <v>29</v>
      </c>
      <c r="E17202" s="7" t="s">
        <v>24011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438</v>
      </c>
      <c r="D17203" s="7" t="s">
        <v>61</v>
      </c>
      <c r="E17203" s="7" t="s">
        <v>24011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20732</v>
      </c>
      <c r="D17204" s="7" t="s">
        <v>35</v>
      </c>
      <c r="E17204" s="7" t="s">
        <v>675</v>
      </c>
      <c r="F17204" s="7" t="s">
        <v>31</v>
      </c>
      <c r="G17204" s="8">
        <v>10.45</v>
      </c>
      <c r="H17204" s="9">
        <v>3.9059999999999997E-2</v>
      </c>
      <c r="I17204" s="10">
        <v>125297.56</v>
      </c>
      <c r="J17204" s="11"/>
      <c r="K17204" s="7"/>
      <c r="L17204" s="11"/>
      <c r="M17204" s="11"/>
      <c r="N17204" s="38">
        <f>I17204*(100-$B$4)*(100-$B$5)/10000</f>
        <v>125297.56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20732</v>
      </c>
      <c r="D17205" s="7" t="s">
        <v>29</v>
      </c>
      <c r="E17205" s="7" t="s">
        <v>6625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20732</v>
      </c>
      <c r="D17206" s="7" t="s">
        <v>61</v>
      </c>
      <c r="E17206" s="7" t="s">
        <v>6625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648</v>
      </c>
      <c r="D17207" s="7" t="s">
        <v>35</v>
      </c>
      <c r="E17207" s="7" t="s">
        <v>6323</v>
      </c>
      <c r="F17207" s="7" t="s">
        <v>31</v>
      </c>
      <c r="G17207" s="8">
        <v>10.45</v>
      </c>
      <c r="H17207" s="9">
        <v>3.9059999999999997E-2</v>
      </c>
      <c r="I17207" s="10">
        <v>136122.44</v>
      </c>
      <c r="J17207" s="11"/>
      <c r="K17207" s="7"/>
      <c r="L17207" s="11"/>
      <c r="M17207" s="11"/>
      <c r="N17207" s="38">
        <f>I17207*(100-$B$4)*(100-$B$5)/10000</f>
        <v>136122.44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648</v>
      </c>
      <c r="D17208" s="7" t="s">
        <v>29</v>
      </c>
      <c r="E17208" s="7" t="s">
        <v>7321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648</v>
      </c>
      <c r="D17209" s="7" t="s">
        <v>61</v>
      </c>
      <c r="E17209" s="7" t="s">
        <v>7321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4" x14ac:dyDescent="0.2">
      <c r="A17210" s="30" t="s">
        <v>34174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34175</v>
      </c>
      <c r="B17211" s="7" t="s">
        <v>34176</v>
      </c>
      <c r="C17211" s="7" t="s">
        <v>974</v>
      </c>
      <c r="D17211" s="7" t="s">
        <v>35</v>
      </c>
      <c r="E17211" s="7" t="s">
        <v>34125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29</v>
      </c>
      <c r="E17212" s="7" t="s">
        <v>6224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34179</v>
      </c>
      <c r="B17213" s="7" t="s">
        <v>34180</v>
      </c>
      <c r="C17213" s="7" t="s">
        <v>974</v>
      </c>
      <c r="D17213" s="7" t="s">
        <v>61</v>
      </c>
      <c r="E17213" s="7" t="s">
        <v>6224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34181</v>
      </c>
      <c r="B17214" s="7" t="s">
        <v>34182</v>
      </c>
      <c r="C17214" s="7" t="s">
        <v>438</v>
      </c>
      <c r="D17214" s="7" t="s">
        <v>35</v>
      </c>
      <c r="E17214" s="7" t="s">
        <v>34132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438</v>
      </c>
      <c r="D17215" s="7" t="s">
        <v>29</v>
      </c>
      <c r="E17215" s="7" t="s">
        <v>24011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438</v>
      </c>
      <c r="D17216" s="7" t="s">
        <v>61</v>
      </c>
      <c r="E17216" s="7" t="s">
        <v>24011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20732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34189</v>
      </c>
      <c r="B17218" s="7" t="s">
        <v>34190</v>
      </c>
      <c r="C17218" s="7" t="s">
        <v>20732</v>
      </c>
      <c r="D17218" s="7" t="s">
        <v>29</v>
      </c>
      <c r="E17218" s="7" t="s">
        <v>6625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34191</v>
      </c>
      <c r="B17219" s="7" t="s">
        <v>34192</v>
      </c>
      <c r="C17219" s="7" t="s">
        <v>20732</v>
      </c>
      <c r="D17219" s="7" t="s">
        <v>61</v>
      </c>
      <c r="E17219" s="7" t="s">
        <v>6625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34193</v>
      </c>
      <c r="B17220" s="7" t="s">
        <v>34194</v>
      </c>
      <c r="C17220" s="7" t="s">
        <v>648</v>
      </c>
      <c r="D17220" s="7" t="s">
        <v>35</v>
      </c>
      <c r="E17220" s="7" t="s">
        <v>6323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34195</v>
      </c>
      <c r="B17221" s="7" t="s">
        <v>34196</v>
      </c>
      <c r="C17221" s="7" t="s">
        <v>648</v>
      </c>
      <c r="D17221" s="7" t="s">
        <v>29</v>
      </c>
      <c r="E17221" s="7" t="s">
        <v>7321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34197</v>
      </c>
      <c r="B17222" s="7" t="s">
        <v>34198</v>
      </c>
      <c r="C17222" s="7" t="s">
        <v>648</v>
      </c>
      <c r="D17222" s="7" t="s">
        <v>61</v>
      </c>
      <c r="E17222" s="7" t="s">
        <v>7321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34199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34200</v>
      </c>
      <c r="B17224" s="7" t="s">
        <v>34201</v>
      </c>
      <c r="C17224" s="7" t="s">
        <v>974</v>
      </c>
      <c r="D17224" s="7" t="s">
        <v>35</v>
      </c>
      <c r="E17224" s="7" t="s">
        <v>34125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34202</v>
      </c>
      <c r="B17225" s="7" t="s">
        <v>34203</v>
      </c>
      <c r="C17225" s="7" t="s">
        <v>974</v>
      </c>
      <c r="D17225" s="7" t="s">
        <v>29</v>
      </c>
      <c r="E17225" s="7" t="s">
        <v>6224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34204</v>
      </c>
      <c r="B17226" s="7" t="s">
        <v>34205</v>
      </c>
      <c r="C17226" s="7" t="s">
        <v>974</v>
      </c>
      <c r="D17226" s="7" t="s">
        <v>61</v>
      </c>
      <c r="E17226" s="7" t="s">
        <v>6224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34206</v>
      </c>
      <c r="B17227" s="7" t="s">
        <v>34207</v>
      </c>
      <c r="C17227" s="7" t="s">
        <v>438</v>
      </c>
      <c r="D17227" s="7" t="s">
        <v>35</v>
      </c>
      <c r="E17227" s="7" t="s">
        <v>34132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34208</v>
      </c>
      <c r="B17228" s="7" t="s">
        <v>34209</v>
      </c>
      <c r="C17228" s="7" t="s">
        <v>438</v>
      </c>
      <c r="D17228" s="7" t="s">
        <v>29</v>
      </c>
      <c r="E17228" s="7" t="s">
        <v>24011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34210</v>
      </c>
      <c r="B17229" s="7" t="s">
        <v>34211</v>
      </c>
      <c r="C17229" s="7" t="s">
        <v>438</v>
      </c>
      <c r="D17229" s="7" t="s">
        <v>61</v>
      </c>
      <c r="E17229" s="7" t="s">
        <v>24011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34212</v>
      </c>
      <c r="B17230" s="7" t="s">
        <v>34213</v>
      </c>
      <c r="C17230" s="7" t="s">
        <v>20732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34214</v>
      </c>
      <c r="B17231" s="7" t="s">
        <v>34215</v>
      </c>
      <c r="C17231" s="7" t="s">
        <v>20732</v>
      </c>
      <c r="D17231" s="7" t="s">
        <v>29</v>
      </c>
      <c r="E17231" s="7" t="s">
        <v>6625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34216</v>
      </c>
      <c r="B17232" s="7" t="s">
        <v>34217</v>
      </c>
      <c r="C17232" s="7" t="s">
        <v>20732</v>
      </c>
      <c r="D17232" s="7" t="s">
        <v>61</v>
      </c>
      <c r="E17232" s="7" t="s">
        <v>6625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34218</v>
      </c>
      <c r="B17233" s="7" t="s">
        <v>34219</v>
      </c>
      <c r="C17233" s="7" t="s">
        <v>648</v>
      </c>
      <c r="D17233" s="7" t="s">
        <v>35</v>
      </c>
      <c r="E17233" s="7" t="s">
        <v>6323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34220</v>
      </c>
      <c r="B17234" s="7" t="s">
        <v>34221</v>
      </c>
      <c r="C17234" s="7" t="s">
        <v>648</v>
      </c>
      <c r="D17234" s="7" t="s">
        <v>29</v>
      </c>
      <c r="E17234" s="7" t="s">
        <v>7321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34222</v>
      </c>
      <c r="B17235" s="7" t="s">
        <v>34223</v>
      </c>
      <c r="C17235" s="7" t="s">
        <v>648</v>
      </c>
      <c r="D17235" s="7" t="s">
        <v>61</v>
      </c>
      <c r="E17235" s="7" t="s">
        <v>7321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34224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34225</v>
      </c>
      <c r="B17237" s="7" t="s">
        <v>34226</v>
      </c>
      <c r="C17237" s="7" t="s">
        <v>974</v>
      </c>
      <c r="D17237" s="7" t="s">
        <v>35</v>
      </c>
      <c r="E17237" s="7" t="s">
        <v>34125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34227</v>
      </c>
      <c r="B17238" s="7" t="s">
        <v>34228</v>
      </c>
      <c r="C17238" s="7" t="s">
        <v>974</v>
      </c>
      <c r="D17238" s="7" t="s">
        <v>29</v>
      </c>
      <c r="E17238" s="7" t="s">
        <v>6224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34229</v>
      </c>
      <c r="B17239" s="7" t="s">
        <v>34230</v>
      </c>
      <c r="C17239" s="7" t="s">
        <v>974</v>
      </c>
      <c r="D17239" s="7" t="s">
        <v>61</v>
      </c>
      <c r="E17239" s="7" t="s">
        <v>6224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34231</v>
      </c>
      <c r="B17240" s="7" t="s">
        <v>34232</v>
      </c>
      <c r="C17240" s="7" t="s">
        <v>438</v>
      </c>
      <c r="D17240" s="7" t="s">
        <v>35</v>
      </c>
      <c r="E17240" s="7" t="s">
        <v>34132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34233</v>
      </c>
      <c r="B17241" s="7" t="s">
        <v>34234</v>
      </c>
      <c r="C17241" s="7" t="s">
        <v>438</v>
      </c>
      <c r="D17241" s="7" t="s">
        <v>29</v>
      </c>
      <c r="E17241" s="7" t="s">
        <v>24011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34235</v>
      </c>
      <c r="B17242" s="7" t="s">
        <v>34236</v>
      </c>
      <c r="C17242" s="7" t="s">
        <v>438</v>
      </c>
      <c r="D17242" s="7" t="s">
        <v>61</v>
      </c>
      <c r="E17242" s="7" t="s">
        <v>24011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34237</v>
      </c>
      <c r="B17243" s="7" t="s">
        <v>34238</v>
      </c>
      <c r="C17243" s="7" t="s">
        <v>20732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34239</v>
      </c>
      <c r="B17244" s="7" t="s">
        <v>34240</v>
      </c>
      <c r="C17244" s="7" t="s">
        <v>20732</v>
      </c>
      <c r="D17244" s="7" t="s">
        <v>29</v>
      </c>
      <c r="E17244" s="7" t="s">
        <v>6625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34241</v>
      </c>
      <c r="B17245" s="7" t="s">
        <v>34242</v>
      </c>
      <c r="C17245" s="7" t="s">
        <v>20732</v>
      </c>
      <c r="D17245" s="7" t="s">
        <v>61</v>
      </c>
      <c r="E17245" s="7" t="s">
        <v>6625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34243</v>
      </c>
      <c r="B17246" s="7" t="s">
        <v>34244</v>
      </c>
      <c r="C17246" s="7" t="s">
        <v>648</v>
      </c>
      <c r="D17246" s="7" t="s">
        <v>35</v>
      </c>
      <c r="E17246" s="7" t="s">
        <v>6323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34245</v>
      </c>
      <c r="B17247" s="7" t="s">
        <v>34246</v>
      </c>
      <c r="C17247" s="7" t="s">
        <v>648</v>
      </c>
      <c r="D17247" s="7" t="s">
        <v>29</v>
      </c>
      <c r="E17247" s="7" t="s">
        <v>7321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34247</v>
      </c>
      <c r="B17248" s="7" t="s">
        <v>34248</v>
      </c>
      <c r="C17248" s="7" t="s">
        <v>648</v>
      </c>
      <c r="D17248" s="7" t="s">
        <v>61</v>
      </c>
      <c r="E17248" s="7" t="s">
        <v>7321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3" x14ac:dyDescent="0.2">
      <c r="A17249" s="29" t="s">
        <v>34249</v>
      </c>
      <c r="B17249" s="29"/>
      <c r="C17249" s="29"/>
      <c r="D17249" s="29"/>
      <c r="E17249" s="29"/>
      <c r="F17249" s="29"/>
      <c r="G17249" s="29"/>
      <c r="H17249" s="29"/>
      <c r="I17249" s="29"/>
      <c r="J17249" s="29"/>
      <c r="K17249" s="29"/>
      <c r="L17249" s="29"/>
      <c r="M17249" s="29"/>
      <c r="N17249" s="36"/>
      <c r="O17249" s="36"/>
      <c r="P17249" s="36"/>
      <c r="Q17249" s="36"/>
    </row>
    <row r="17250" spans="1:17" ht="11.1" customHeight="1" outlineLevel="4" x14ac:dyDescent="0.2">
      <c r="A17250" s="30" t="s">
        <v>34250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34251</v>
      </c>
      <c r="B17251" s="7" t="s">
        <v>34252</v>
      </c>
      <c r="C17251" s="7" t="s">
        <v>701</v>
      </c>
      <c r="D17251" s="7" t="s">
        <v>35</v>
      </c>
      <c r="E17251" s="7" t="s">
        <v>52</v>
      </c>
      <c r="F17251" s="7" t="s">
        <v>31</v>
      </c>
      <c r="G17251" s="8">
        <v>1.62</v>
      </c>
      <c r="H17251" s="9">
        <v>3.2669999999999999E-3</v>
      </c>
      <c r="I17251" s="10">
        <v>18784.400000000001</v>
      </c>
      <c r="J17251" s="12">
        <v>26</v>
      </c>
      <c r="K17251" s="7"/>
      <c r="L17251" s="11"/>
      <c r="M17251" s="11"/>
      <c r="N17251" s="38">
        <f>I17251*(100-$B$4)*(100-$B$5)/10000</f>
        <v>18784.400000000001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34253</v>
      </c>
      <c r="B17252" s="7" t="s">
        <v>34254</v>
      </c>
      <c r="C17252" s="7" t="s">
        <v>701</v>
      </c>
      <c r="D17252" s="7" t="s">
        <v>29</v>
      </c>
      <c r="E17252" s="7" t="s">
        <v>52</v>
      </c>
      <c r="F17252" s="7" t="s">
        <v>31</v>
      </c>
      <c r="G17252" s="8">
        <v>1.62</v>
      </c>
      <c r="H17252" s="9">
        <v>3.2669999999999999E-3</v>
      </c>
      <c r="I17252" s="10">
        <v>18784.400000000001</v>
      </c>
      <c r="J17252" s="12">
        <v>11</v>
      </c>
      <c r="K17252" s="7"/>
      <c r="L17252" s="11"/>
      <c r="M17252" s="11"/>
      <c r="N17252" s="38">
        <f>I17252*(100-$B$4)*(100-$B$5)/10000</f>
        <v>18784.400000000001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34255</v>
      </c>
      <c r="B17253" s="7" t="s">
        <v>34256</v>
      </c>
      <c r="C17253" s="7" t="s">
        <v>12480</v>
      </c>
      <c r="D17253" s="7" t="s">
        <v>35</v>
      </c>
      <c r="E17253" s="7" t="s">
        <v>52</v>
      </c>
      <c r="F17253" s="7" t="s">
        <v>31</v>
      </c>
      <c r="G17253" s="8">
        <v>4.5999999999999996</v>
      </c>
      <c r="H17253" s="9">
        <v>1.6320000000000001E-2</v>
      </c>
      <c r="I17253" s="10">
        <v>74622.289999999994</v>
      </c>
      <c r="J17253" s="12">
        <v>27</v>
      </c>
      <c r="K17253" s="7"/>
      <c r="L17253" s="11"/>
      <c r="M17253" s="11"/>
      <c r="N17253" s="38">
        <f>I17253*(100-$B$4)*(100-$B$5)/10000</f>
        <v>74622.289999999994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34257</v>
      </c>
      <c r="B17254" s="7" t="s">
        <v>34258</v>
      </c>
      <c r="C17254" s="7" t="s">
        <v>12480</v>
      </c>
      <c r="D17254" s="7" t="s">
        <v>29</v>
      </c>
      <c r="E17254" s="7" t="s">
        <v>52</v>
      </c>
      <c r="F17254" s="7" t="s">
        <v>31</v>
      </c>
      <c r="G17254" s="8">
        <v>4.5999999999999996</v>
      </c>
      <c r="H17254" s="9">
        <v>1.6320000000000001E-2</v>
      </c>
      <c r="I17254" s="10">
        <v>74622.289999999994</v>
      </c>
      <c r="J17254" s="12">
        <v>1</v>
      </c>
      <c r="K17254" s="7"/>
      <c r="L17254" s="11"/>
      <c r="M17254" s="11"/>
      <c r="N17254" s="38">
        <f>I17254*(100-$B$4)*(100-$B$5)/10000</f>
        <v>74622.289999999994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11.1" customHeight="1" outlineLevel="4" x14ac:dyDescent="0.2">
      <c r="A17255" s="30" t="s">
        <v>34259</v>
      </c>
      <c r="B17255" s="30"/>
      <c r="C17255" s="30"/>
      <c r="D17255" s="30"/>
      <c r="E17255" s="30"/>
      <c r="F17255" s="30"/>
      <c r="G17255" s="30"/>
      <c r="H17255" s="30"/>
      <c r="I17255" s="30"/>
      <c r="J17255" s="30"/>
      <c r="K17255" s="30"/>
      <c r="L17255" s="30"/>
      <c r="M17255" s="30"/>
      <c r="N17255" s="37"/>
      <c r="O17255" s="37"/>
      <c r="P17255" s="37"/>
      <c r="Q17255" s="37"/>
    </row>
    <row r="17256" spans="1:17" ht="35.1" customHeight="1" outlineLevel="5" x14ac:dyDescent="0.2">
      <c r="A17256" s="6" t="s">
        <v>34260</v>
      </c>
      <c r="B17256" s="7" t="s">
        <v>34261</v>
      </c>
      <c r="C17256" s="7" t="s">
        <v>701</v>
      </c>
      <c r="D17256" s="7"/>
      <c r="E17256" s="7" t="s">
        <v>52</v>
      </c>
      <c r="F17256" s="7" t="s">
        <v>31</v>
      </c>
      <c r="G17256" s="8">
        <v>1.4</v>
      </c>
      <c r="H17256" s="9">
        <v>5.0499999999999998E-3</v>
      </c>
      <c r="I17256" s="10">
        <v>17889.900000000001</v>
      </c>
      <c r="J17256" s="12">
        <v>12</v>
      </c>
      <c r="K17256" s="7"/>
      <c r="L17256" s="11"/>
      <c r="M17256" s="11"/>
      <c r="N17256" s="38">
        <f>I17256*(100-$B$4)*(100-$B$5)/10000</f>
        <v>17889.900000000001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34262</v>
      </c>
      <c r="B17257" s="7" t="s">
        <v>34263</v>
      </c>
      <c r="C17257" s="7" t="s">
        <v>12480</v>
      </c>
      <c r="D17257" s="7"/>
      <c r="E17257" s="7" t="s">
        <v>52</v>
      </c>
      <c r="F17257" s="7" t="s">
        <v>31</v>
      </c>
      <c r="G17257" s="8">
        <v>4.2</v>
      </c>
      <c r="H17257" s="9">
        <v>1.155E-2</v>
      </c>
      <c r="I17257" s="10">
        <v>71068.850000000006</v>
      </c>
      <c r="J17257" s="12">
        <v>7</v>
      </c>
      <c r="K17257" s="7"/>
      <c r="L17257" s="11"/>
      <c r="M17257" s="11"/>
      <c r="N17257" s="38">
        <f>I17257*(100-$B$4)*(100-$B$5)/10000</f>
        <v>71068.850000000006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11.1" customHeight="1" outlineLevel="4" x14ac:dyDescent="0.2">
      <c r="A17258" s="30" t="s">
        <v>34264</v>
      </c>
      <c r="B17258" s="30"/>
      <c r="C17258" s="30"/>
      <c r="D17258" s="30"/>
      <c r="E17258" s="30"/>
      <c r="F17258" s="30"/>
      <c r="G17258" s="30"/>
      <c r="H17258" s="30"/>
      <c r="I17258" s="30"/>
      <c r="J17258" s="30"/>
      <c r="K17258" s="30"/>
      <c r="L17258" s="30"/>
      <c r="M17258" s="30"/>
      <c r="N17258" s="37"/>
      <c r="O17258" s="37"/>
      <c r="P17258" s="37"/>
      <c r="Q17258" s="37"/>
    </row>
    <row r="17259" spans="1:17" ht="35.1" customHeight="1" outlineLevel="5" x14ac:dyDescent="0.2">
      <c r="A17259" s="6" t="s">
        <v>34265</v>
      </c>
      <c r="B17259" s="7" t="s">
        <v>34266</v>
      </c>
      <c r="C17259" s="7" t="s">
        <v>701</v>
      </c>
      <c r="D17259" s="7" t="s">
        <v>35</v>
      </c>
      <c r="E17259" s="7" t="s">
        <v>52</v>
      </c>
      <c r="F17259" s="7" t="s">
        <v>31</v>
      </c>
      <c r="G17259" s="8">
        <v>1.9</v>
      </c>
      <c r="H17259" s="9">
        <v>3.2669999999999999E-3</v>
      </c>
      <c r="I17259" s="10">
        <v>14900.54</v>
      </c>
      <c r="J17259" s="12">
        <v>10</v>
      </c>
      <c r="K17259" s="7"/>
      <c r="L17259" s="11"/>
      <c r="M17259" s="11"/>
      <c r="N17259" s="38">
        <f>I17259*(100-$B$4)*(100-$B$5)/10000</f>
        <v>14900.54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34267</v>
      </c>
      <c r="B17260" s="7" t="s">
        <v>34268</v>
      </c>
      <c r="C17260" s="7" t="s">
        <v>701</v>
      </c>
      <c r="D17260" s="7" t="s">
        <v>29</v>
      </c>
      <c r="E17260" s="7" t="s">
        <v>52</v>
      </c>
      <c r="F17260" s="7" t="s">
        <v>31</v>
      </c>
      <c r="G17260" s="8">
        <v>1.9</v>
      </c>
      <c r="H17260" s="9">
        <v>3.2669999999999999E-3</v>
      </c>
      <c r="I17260" s="10">
        <v>14900.54</v>
      </c>
      <c r="J17260" s="12">
        <v>29</v>
      </c>
      <c r="K17260" s="7"/>
      <c r="L17260" s="11"/>
      <c r="M17260" s="11"/>
      <c r="N17260" s="38">
        <f>I17260*(100-$B$4)*(100-$B$5)/10000</f>
        <v>14900.54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34269</v>
      </c>
      <c r="B17261" s="7" t="s">
        <v>34270</v>
      </c>
      <c r="C17261" s="7" t="s">
        <v>12480</v>
      </c>
      <c r="D17261" s="7" t="s">
        <v>35</v>
      </c>
      <c r="E17261" s="7" t="s">
        <v>52</v>
      </c>
      <c r="F17261" s="7" t="s">
        <v>31</v>
      </c>
      <c r="G17261" s="8">
        <v>6.8</v>
      </c>
      <c r="H17261" s="9">
        <v>1.6320000000000001E-2</v>
      </c>
      <c r="I17261" s="10">
        <v>59424.07</v>
      </c>
      <c r="J17261" s="12">
        <v>30</v>
      </c>
      <c r="K17261" s="7"/>
      <c r="L17261" s="11"/>
      <c r="M17261" s="11"/>
      <c r="N17261" s="38">
        <f>I17261*(100-$B$4)*(100-$B$5)/10000</f>
        <v>59424.07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34271</v>
      </c>
      <c r="B17262" s="7" t="s">
        <v>34272</v>
      </c>
      <c r="C17262" s="7" t="s">
        <v>12480</v>
      </c>
      <c r="D17262" s="7" t="s">
        <v>29</v>
      </c>
      <c r="E17262" s="7" t="s">
        <v>52</v>
      </c>
      <c r="F17262" s="7" t="s">
        <v>31</v>
      </c>
      <c r="G17262" s="8">
        <v>6.8</v>
      </c>
      <c r="H17262" s="9">
        <v>1.6320000000000001E-2</v>
      </c>
      <c r="I17262" s="10">
        <v>59424.07</v>
      </c>
      <c r="J17262" s="12">
        <v>49</v>
      </c>
      <c r="K17262" s="7"/>
      <c r="L17262" s="11"/>
      <c r="M17262" s="11"/>
      <c r="N17262" s="38">
        <f>I17262*(100-$B$4)*(100-$B$5)/10000</f>
        <v>59424.07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34273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23.1" customHeight="1" outlineLevel="5" x14ac:dyDescent="0.2">
      <c r="A17264" s="6" t="s">
        <v>34274</v>
      </c>
      <c r="B17264" s="7" t="s">
        <v>34275</v>
      </c>
      <c r="C17264" s="7" t="s">
        <v>47</v>
      </c>
      <c r="D17264" s="7" t="s">
        <v>35</v>
      </c>
      <c r="E17264" s="7" t="s">
        <v>52</v>
      </c>
      <c r="F17264" s="7" t="s">
        <v>31</v>
      </c>
      <c r="G17264" s="8">
        <v>1.85</v>
      </c>
      <c r="H17264" s="9">
        <v>3.2669999999999999E-3</v>
      </c>
      <c r="I17264" s="10">
        <v>22068.49</v>
      </c>
      <c r="J17264" s="12">
        <v>13</v>
      </c>
      <c r="K17264" s="7"/>
      <c r="L17264" s="11"/>
      <c r="M17264" s="11"/>
      <c r="N17264" s="38">
        <f>I17264*(100-$B$4)*(100-$B$5)/10000</f>
        <v>22068.49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23.1" customHeight="1" outlineLevel="5" x14ac:dyDescent="0.2">
      <c r="A17265" s="6" t="s">
        <v>34276</v>
      </c>
      <c r="B17265" s="7" t="s">
        <v>34277</v>
      </c>
      <c r="C17265" s="7" t="s">
        <v>47</v>
      </c>
      <c r="D17265" s="7" t="s">
        <v>29</v>
      </c>
      <c r="E17265" s="7" t="s">
        <v>52</v>
      </c>
      <c r="F17265" s="7" t="s">
        <v>31</v>
      </c>
      <c r="G17265" s="8">
        <v>1.85</v>
      </c>
      <c r="H17265" s="9">
        <v>3.2669999999999999E-3</v>
      </c>
      <c r="I17265" s="10">
        <v>22068.49</v>
      </c>
      <c r="J17265" s="12">
        <v>2</v>
      </c>
      <c r="K17265" s="7"/>
      <c r="L17265" s="11"/>
      <c r="M17265" s="11"/>
      <c r="N17265" s="38">
        <f>I17265*(100-$B$4)*(100-$B$5)/10000</f>
        <v>22068.49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23.1" customHeight="1" outlineLevel="5" x14ac:dyDescent="0.2">
      <c r="A17266" s="6" t="s">
        <v>34278</v>
      </c>
      <c r="B17266" s="7" t="s">
        <v>34279</v>
      </c>
      <c r="C17266" s="7" t="s">
        <v>13190</v>
      </c>
      <c r="D17266" s="7" t="s">
        <v>35</v>
      </c>
      <c r="E17266" s="7" t="s">
        <v>52</v>
      </c>
      <c r="F17266" s="7" t="s">
        <v>31</v>
      </c>
      <c r="G17266" s="8">
        <v>7.1</v>
      </c>
      <c r="H17266" s="9">
        <v>1.6320000000000001E-2</v>
      </c>
      <c r="I17266" s="10">
        <v>89285.03</v>
      </c>
      <c r="J17266" s="12">
        <v>5</v>
      </c>
      <c r="K17266" s="7"/>
      <c r="L17266" s="11"/>
      <c r="M17266" s="11"/>
      <c r="N17266" s="38">
        <f>I17266*(100-$B$4)*(100-$B$5)/10000</f>
        <v>89285.03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23.1" customHeight="1" outlineLevel="5" x14ac:dyDescent="0.2">
      <c r="A17267" s="6" t="s">
        <v>34280</v>
      </c>
      <c r="B17267" s="7" t="s">
        <v>34281</v>
      </c>
      <c r="C17267" s="7" t="s">
        <v>13190</v>
      </c>
      <c r="D17267" s="7" t="s">
        <v>29</v>
      </c>
      <c r="E17267" s="7" t="s">
        <v>52</v>
      </c>
      <c r="F17267" s="7" t="s">
        <v>31</v>
      </c>
      <c r="G17267" s="8">
        <v>7.1</v>
      </c>
      <c r="H17267" s="9">
        <v>1.6320000000000001E-2</v>
      </c>
      <c r="I17267" s="10">
        <v>89285.03</v>
      </c>
      <c r="J17267" s="11"/>
      <c r="K17267" s="7"/>
      <c r="L17267" s="11"/>
      <c r="M17267" s="11"/>
      <c r="N17267" s="38">
        <f>I17267*(100-$B$4)*(100-$B$5)/10000</f>
        <v>89285.03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11.1" customHeight="1" outlineLevel="4" x14ac:dyDescent="0.2">
      <c r="A17268" s="30" t="s">
        <v>34282</v>
      </c>
      <c r="B17268" s="30"/>
      <c r="C17268" s="30"/>
      <c r="D17268" s="30"/>
      <c r="E17268" s="30"/>
      <c r="F17268" s="30"/>
      <c r="G17268" s="30"/>
      <c r="H17268" s="30"/>
      <c r="I17268" s="30"/>
      <c r="J17268" s="30"/>
      <c r="K17268" s="30"/>
      <c r="L17268" s="30"/>
      <c r="M17268" s="30"/>
      <c r="N17268" s="37"/>
      <c r="O17268" s="37"/>
      <c r="P17268" s="37"/>
      <c r="Q17268" s="37"/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47</v>
      </c>
      <c r="D17269" s="7" t="s">
        <v>35</v>
      </c>
      <c r="E17269" s="7" t="s">
        <v>52</v>
      </c>
      <c r="F17269" s="7" t="s">
        <v>31</v>
      </c>
      <c r="G17269" s="8">
        <v>1</v>
      </c>
      <c r="H17269" s="9">
        <v>1.01E-3</v>
      </c>
      <c r="I17269" s="10">
        <v>10123.32</v>
      </c>
      <c r="J17269" s="11"/>
      <c r="K17269" s="7"/>
      <c r="L17269" s="11"/>
      <c r="M17269" s="11"/>
      <c r="N17269" s="38">
        <f>I17269*(100-$B$4)*(100-$B$5)/10000</f>
        <v>10123.32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47</v>
      </c>
      <c r="D17270" s="7" t="s">
        <v>29</v>
      </c>
      <c r="E17270" s="7" t="s">
        <v>52</v>
      </c>
      <c r="F17270" s="7" t="s">
        <v>31</v>
      </c>
      <c r="G17270" s="8">
        <v>1</v>
      </c>
      <c r="H17270" s="9">
        <v>1.01E-3</v>
      </c>
      <c r="I17270" s="10">
        <v>10123.32</v>
      </c>
      <c r="J17270" s="12">
        <v>16</v>
      </c>
      <c r="K17270" s="7"/>
      <c r="L17270" s="11"/>
      <c r="M17270" s="11"/>
      <c r="N17270" s="38">
        <f>I17270*(100-$B$4)*(100-$B$5)/10000</f>
        <v>10123.32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13190</v>
      </c>
      <c r="D17271" s="7" t="s">
        <v>35</v>
      </c>
      <c r="E17271" s="7" t="s">
        <v>52</v>
      </c>
      <c r="F17271" s="7" t="s">
        <v>31</v>
      </c>
      <c r="G17271" s="8">
        <v>2.78</v>
      </c>
      <c r="H17271" s="9">
        <v>1.3599999999999999E-2</v>
      </c>
      <c r="I17271" s="10">
        <v>40284.160000000003</v>
      </c>
      <c r="J17271" s="11"/>
      <c r="K17271" s="7"/>
      <c r="L17271" s="11"/>
      <c r="M17271" s="11"/>
      <c r="N17271" s="38">
        <f>I17271*(100-$B$4)*(100-$B$5)/10000</f>
        <v>40284.160000000003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13190</v>
      </c>
      <c r="D17272" s="7" t="s">
        <v>29</v>
      </c>
      <c r="E17272" s="7" t="s">
        <v>52</v>
      </c>
      <c r="F17272" s="7" t="s">
        <v>31</v>
      </c>
      <c r="G17272" s="8">
        <v>2.78</v>
      </c>
      <c r="H17272" s="9">
        <v>1.3599999999999999E-2</v>
      </c>
      <c r="I17272" s="10">
        <v>40284.160000000003</v>
      </c>
      <c r="J17272" s="12">
        <v>10</v>
      </c>
      <c r="K17272" s="7"/>
      <c r="L17272" s="11"/>
      <c r="M17272" s="11"/>
      <c r="N17272" s="38">
        <f>I17272*(100-$B$4)*(100-$B$5)/10000</f>
        <v>40284.160000000003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34291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34292</v>
      </c>
      <c r="B17274" s="7" t="s">
        <v>34293</v>
      </c>
      <c r="C17274" s="7" t="s">
        <v>47</v>
      </c>
      <c r="D17274" s="7" t="s">
        <v>35</v>
      </c>
      <c r="E17274" s="7" t="s">
        <v>52</v>
      </c>
      <c r="F17274" s="7" t="s">
        <v>31</v>
      </c>
      <c r="G17274" s="8">
        <v>1</v>
      </c>
      <c r="H17274" s="9">
        <v>3.2669999999999999E-3</v>
      </c>
      <c r="I17274" s="10">
        <v>14900.54</v>
      </c>
      <c r="J17274" s="12">
        <v>15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34294</v>
      </c>
      <c r="B17275" s="7" t="s">
        <v>34295</v>
      </c>
      <c r="C17275" s="7" t="s">
        <v>47</v>
      </c>
      <c r="D17275" s="7" t="s">
        <v>29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14900.54</v>
      </c>
      <c r="J17275" s="11"/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34296</v>
      </c>
      <c r="B17276" s="7" t="s">
        <v>34297</v>
      </c>
      <c r="C17276" s="7" t="s">
        <v>13190</v>
      </c>
      <c r="D17276" s="7" t="s">
        <v>35</v>
      </c>
      <c r="E17276" s="7" t="s">
        <v>52</v>
      </c>
      <c r="F17276" s="7" t="s">
        <v>31</v>
      </c>
      <c r="G17276" s="8">
        <v>3.38</v>
      </c>
      <c r="H17276" s="9">
        <v>1.6320000000000001E-2</v>
      </c>
      <c r="I17276" s="10">
        <v>59424.07</v>
      </c>
      <c r="J17276" s="12">
        <v>10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34298</v>
      </c>
      <c r="B17277" s="7" t="s">
        <v>34299</v>
      </c>
      <c r="C17277" s="7" t="s">
        <v>13190</v>
      </c>
      <c r="D17277" s="7" t="s">
        <v>29</v>
      </c>
      <c r="E17277" s="7" t="s">
        <v>52</v>
      </c>
      <c r="F17277" s="7" t="s">
        <v>31</v>
      </c>
      <c r="G17277" s="8">
        <v>3.38</v>
      </c>
      <c r="H17277" s="9">
        <v>1.6320000000000001E-2</v>
      </c>
      <c r="I17277" s="10">
        <v>59424.07</v>
      </c>
      <c r="J17277" s="11"/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</v>
      </c>
      <c r="H17279" s="9">
        <v>3.2669999999999999E-3</v>
      </c>
      <c r="I17279" s="10">
        <v>11018.73</v>
      </c>
      <c r="J17279" s="12">
        <v>19</v>
      </c>
      <c r="K17279" s="7"/>
      <c r="L17279" s="11"/>
      <c r="M17279" s="11"/>
      <c r="N17279" s="38">
        <f>I17279*(100-$B$4)*(100-$B$5)/10000</f>
        <v>11018.73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</v>
      </c>
      <c r="H17280" s="9">
        <v>3.2669999999999999E-3</v>
      </c>
      <c r="I17280" s="10">
        <v>11018.73</v>
      </c>
      <c r="J17280" s="12">
        <v>13</v>
      </c>
      <c r="K17280" s="7"/>
      <c r="L17280" s="11"/>
      <c r="M17280" s="11"/>
      <c r="N17280" s="38">
        <f>I17280*(100-$B$4)*(100-$B$5)/10000</f>
        <v>11018.73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13190</v>
      </c>
      <c r="D17281" s="7" t="s">
        <v>35</v>
      </c>
      <c r="E17281" s="7" t="s">
        <v>52</v>
      </c>
      <c r="F17281" s="7" t="s">
        <v>31</v>
      </c>
      <c r="G17281" s="8">
        <v>3</v>
      </c>
      <c r="H17281" s="9">
        <v>1.6320000000000001E-2</v>
      </c>
      <c r="I17281" s="10">
        <v>44492.49</v>
      </c>
      <c r="J17281" s="12">
        <v>20</v>
      </c>
      <c r="K17281" s="7"/>
      <c r="L17281" s="11"/>
      <c r="M17281" s="11"/>
      <c r="N17281" s="38">
        <f>I17281*(100-$B$4)*(100-$B$5)/10000</f>
        <v>44492.49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13190</v>
      </c>
      <c r="D17282" s="7" t="s">
        <v>29</v>
      </c>
      <c r="E17282" s="7" t="s">
        <v>52</v>
      </c>
      <c r="F17282" s="7" t="s">
        <v>31</v>
      </c>
      <c r="G17282" s="8">
        <v>3</v>
      </c>
      <c r="H17282" s="9">
        <v>1.6320000000000001E-2</v>
      </c>
      <c r="I17282" s="10">
        <v>44492.49</v>
      </c>
      <c r="J17282" s="12">
        <v>9</v>
      </c>
      <c r="K17282" s="7"/>
      <c r="L17282" s="11"/>
      <c r="M17282" s="11"/>
      <c r="N17282" s="38">
        <f>I17282*(100-$B$4)*(100-$B$5)/10000</f>
        <v>44492.49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3.2669999999999999E-3</v>
      </c>
      <c r="I17284" s="10">
        <v>11018.73</v>
      </c>
      <c r="J17284" s="12">
        <v>14</v>
      </c>
      <c r="K17284" s="7"/>
      <c r="L17284" s="11"/>
      <c r="M17284" s="11"/>
      <c r="N17284" s="38">
        <f>I17284*(100-$B$4)*(100-$B$5)/10000</f>
        <v>11018.73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3.2669999999999999E-3</v>
      </c>
      <c r="I17285" s="10">
        <v>11018.73</v>
      </c>
      <c r="J17285" s="12">
        <v>8</v>
      </c>
      <c r="K17285" s="7"/>
      <c r="L17285" s="11"/>
      <c r="M17285" s="11"/>
      <c r="N17285" s="38">
        <f>I17285*(100-$B$4)*(100-$B$5)/10000</f>
        <v>11018.73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34314</v>
      </c>
      <c r="B17286" s="7" t="s">
        <v>34315</v>
      </c>
      <c r="C17286" s="7" t="s">
        <v>13190</v>
      </c>
      <c r="D17286" s="7" t="s">
        <v>35</v>
      </c>
      <c r="E17286" s="7" t="s">
        <v>52</v>
      </c>
      <c r="F17286" s="7" t="s">
        <v>31</v>
      </c>
      <c r="G17286" s="8">
        <v>3</v>
      </c>
      <c r="H17286" s="9">
        <v>1.6320000000000001E-2</v>
      </c>
      <c r="I17286" s="10">
        <v>44492.49</v>
      </c>
      <c r="J17286" s="12">
        <v>12</v>
      </c>
      <c r="K17286" s="7"/>
      <c r="L17286" s="11"/>
      <c r="M17286" s="11"/>
      <c r="N17286" s="38">
        <f>I17286*(100-$B$4)*(100-$B$5)/10000</f>
        <v>44492.49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34316</v>
      </c>
      <c r="B17287" s="7" t="s">
        <v>34317</v>
      </c>
      <c r="C17287" s="7" t="s">
        <v>13190</v>
      </c>
      <c r="D17287" s="7" t="s">
        <v>29</v>
      </c>
      <c r="E17287" s="7" t="s">
        <v>52</v>
      </c>
      <c r="F17287" s="7" t="s">
        <v>31</v>
      </c>
      <c r="G17287" s="8">
        <v>3</v>
      </c>
      <c r="H17287" s="9">
        <v>1.6320000000000001E-2</v>
      </c>
      <c r="I17287" s="10">
        <v>44492.49</v>
      </c>
      <c r="J17287" s="11"/>
      <c r="K17287" s="7"/>
      <c r="L17287" s="11"/>
      <c r="M17287" s="11"/>
      <c r="N17287" s="38">
        <f>I17287*(100-$B$4)*(100-$B$5)/10000</f>
        <v>44492.49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34318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34319</v>
      </c>
      <c r="B17289" s="7" t="s">
        <v>34320</v>
      </c>
      <c r="C17289" s="7"/>
      <c r="D17289" s="7"/>
      <c r="E17289" s="7" t="s">
        <v>52</v>
      </c>
      <c r="F17289" s="7" t="s">
        <v>53</v>
      </c>
      <c r="G17289" s="8">
        <v>0.1</v>
      </c>
      <c r="H17289" s="9">
        <v>5.9999999999999995E-4</v>
      </c>
      <c r="I17289" s="10">
        <v>1761.96</v>
      </c>
      <c r="J17289" s="12">
        <v>30</v>
      </c>
      <c r="K17289" s="7"/>
      <c r="L17289" s="11"/>
      <c r="M17289" s="11"/>
      <c r="N17289" s="38">
        <f>I17289*(100-$B$4)*(100-$B$5)/10000</f>
        <v>1761.96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23.1" customHeight="1" outlineLevel="5" x14ac:dyDescent="0.2">
      <c r="A17290" s="6" t="s">
        <v>34321</v>
      </c>
      <c r="B17290" s="7" t="s">
        <v>34322</v>
      </c>
      <c r="C17290" s="7"/>
      <c r="D17290" s="7"/>
      <c r="E17290" s="7" t="s">
        <v>52</v>
      </c>
      <c r="F17290" s="7" t="s">
        <v>53</v>
      </c>
      <c r="G17290" s="8">
        <v>0.89</v>
      </c>
      <c r="H17290" s="9">
        <v>2.5000000000000001E-4</v>
      </c>
      <c r="I17290" s="10">
        <v>1464.29</v>
      </c>
      <c r="J17290" s="12">
        <v>18</v>
      </c>
      <c r="K17290" s="7"/>
      <c r="L17290" s="11"/>
      <c r="M17290" s="11"/>
      <c r="N17290" s="38">
        <f>I17290*(100-$B$4)*(100-$B$5)/10000</f>
        <v>1464.29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34323</v>
      </c>
      <c r="B17291" s="7" t="s">
        <v>34324</v>
      </c>
      <c r="C17291" s="7"/>
      <c r="D17291" s="7"/>
      <c r="E17291" s="7" t="s">
        <v>52</v>
      </c>
      <c r="F17291" s="7" t="s">
        <v>53</v>
      </c>
      <c r="G17291" s="8">
        <v>0.38900000000000001</v>
      </c>
      <c r="H17291" s="9">
        <v>2.2499999999999998E-3</v>
      </c>
      <c r="I17291" s="10">
        <v>3129.81</v>
      </c>
      <c r="J17291" s="12">
        <v>23</v>
      </c>
      <c r="K17291" s="7"/>
      <c r="L17291" s="11"/>
      <c r="M17291" s="11"/>
      <c r="N17291" s="38">
        <f>I17291*(100-$B$4)*(100-$B$5)/10000</f>
        <v>3129.81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34325</v>
      </c>
      <c r="B17292" s="7" t="s">
        <v>34326</v>
      </c>
      <c r="C17292" s="7"/>
      <c r="D17292" s="7"/>
      <c r="E17292" s="7" t="s">
        <v>52</v>
      </c>
      <c r="F17292" s="7" t="s">
        <v>53</v>
      </c>
      <c r="G17292" s="8">
        <v>0.28999999999999998</v>
      </c>
      <c r="H17292" s="9">
        <v>9.8999999999999999E-4</v>
      </c>
      <c r="I17292" s="10">
        <v>3555.14</v>
      </c>
      <c r="J17292" s="12">
        <v>30</v>
      </c>
      <c r="K17292" s="7"/>
      <c r="L17292" s="11"/>
      <c r="M17292" s="11"/>
      <c r="N17292" s="38">
        <f>I17292*(100-$B$4)*(100-$B$5)/10000</f>
        <v>3555.14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34327</v>
      </c>
      <c r="B17293" s="7" t="s">
        <v>34328</v>
      </c>
      <c r="C17293" s="7"/>
      <c r="D17293" s="7"/>
      <c r="E17293" s="7" t="s">
        <v>52</v>
      </c>
      <c r="F17293" s="7" t="s">
        <v>53</v>
      </c>
      <c r="G17293" s="8">
        <v>0.25</v>
      </c>
      <c r="H17293" s="9">
        <v>8.7000000000000001E-4</v>
      </c>
      <c r="I17293" s="10">
        <v>2659.73</v>
      </c>
      <c r="J17293" s="12">
        <v>21</v>
      </c>
      <c r="K17293" s="7"/>
      <c r="L17293" s="11"/>
      <c r="M17293" s="11"/>
      <c r="N17293" s="38">
        <f>I17293*(100-$B$4)*(100-$B$5)/10000</f>
        <v>2659.73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34329</v>
      </c>
      <c r="B17294" s="7" t="s">
        <v>34330</v>
      </c>
      <c r="C17294" s="7"/>
      <c r="D17294" s="7"/>
      <c r="E17294" s="7" t="s">
        <v>52</v>
      </c>
      <c r="F17294" s="7" t="s">
        <v>53</v>
      </c>
      <c r="G17294" s="8">
        <v>7.0000000000000007E-2</v>
      </c>
      <c r="H17294" s="9">
        <v>3.8000000000000002E-4</v>
      </c>
      <c r="I17294" s="10">
        <v>1166.45</v>
      </c>
      <c r="J17294" s="12">
        <v>22</v>
      </c>
      <c r="K17294" s="7"/>
      <c r="L17294" s="11"/>
      <c r="M17294" s="11"/>
      <c r="N17294" s="38">
        <f>I17294*(100-$B$4)*(100-$B$5)/10000</f>
        <v>1166.45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34331</v>
      </c>
      <c r="B17295" s="7" t="s">
        <v>34332</v>
      </c>
      <c r="C17295" s="7"/>
      <c r="D17295" s="7"/>
      <c r="E17295" s="7" t="s">
        <v>52</v>
      </c>
      <c r="F17295" s="7" t="s">
        <v>53</v>
      </c>
      <c r="G17295" s="8">
        <v>0.56999999999999995</v>
      </c>
      <c r="H17295" s="9">
        <v>4.0999999999999999E-4</v>
      </c>
      <c r="I17295" s="10">
        <v>1166.45</v>
      </c>
      <c r="J17295" s="12">
        <v>99</v>
      </c>
      <c r="K17295" s="7"/>
      <c r="L17295" s="11"/>
      <c r="M17295" s="11"/>
      <c r="N17295" s="38">
        <f>I17295*(100-$B$4)*(100-$B$5)/10000</f>
        <v>1166.45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34333</v>
      </c>
      <c r="B17296" s="7" t="s">
        <v>34334</v>
      </c>
      <c r="C17296" s="7"/>
      <c r="D17296" s="7"/>
      <c r="E17296" s="7" t="s">
        <v>52</v>
      </c>
      <c r="F17296" s="7" t="s">
        <v>53</v>
      </c>
      <c r="G17296" s="8">
        <v>7.4999999999999997E-2</v>
      </c>
      <c r="H17296" s="9">
        <v>2.2000000000000001E-4</v>
      </c>
      <c r="I17296" s="10">
        <v>1166.45</v>
      </c>
      <c r="J17296" s="12">
        <v>15</v>
      </c>
      <c r="K17296" s="7"/>
      <c r="L17296" s="11"/>
      <c r="M17296" s="11"/>
      <c r="N17296" s="38">
        <f>I17296*(100-$B$4)*(100-$B$5)/10000</f>
        <v>1166.45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23.1" customHeight="1" outlineLevel="5" x14ac:dyDescent="0.2">
      <c r="A17297" s="6" t="s">
        <v>34335</v>
      </c>
      <c r="B17297" s="7" t="s">
        <v>34336</v>
      </c>
      <c r="C17297" s="7"/>
      <c r="D17297" s="7"/>
      <c r="E17297" s="7" t="s">
        <v>52</v>
      </c>
      <c r="F17297" s="7" t="s">
        <v>53</v>
      </c>
      <c r="G17297" s="8">
        <v>5.7000000000000002E-2</v>
      </c>
      <c r="H17297" s="9">
        <v>2.5000000000000001E-4</v>
      </c>
      <c r="I17297" s="10">
        <v>1166.45</v>
      </c>
      <c r="J17297" s="12">
        <v>32</v>
      </c>
      <c r="K17297" s="7"/>
      <c r="L17297" s="11"/>
      <c r="M17297" s="11"/>
      <c r="N17297" s="38">
        <f>I17297*(100-$B$4)*(100-$B$5)/10000</f>
        <v>1166.45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34337</v>
      </c>
      <c r="B17298" s="7" t="s">
        <v>34338</v>
      </c>
      <c r="C17298" s="7"/>
      <c r="D17298" s="7"/>
      <c r="E17298" s="7" t="s">
        <v>52</v>
      </c>
      <c r="F17298" s="7" t="s">
        <v>53</v>
      </c>
      <c r="G17298" s="8">
        <v>0.13</v>
      </c>
      <c r="H17298" s="9">
        <v>5.9999999999999995E-4</v>
      </c>
      <c r="I17298" s="10">
        <v>2659.73</v>
      </c>
      <c r="J17298" s="12">
        <v>6</v>
      </c>
      <c r="K17298" s="7"/>
      <c r="L17298" s="11"/>
      <c r="M17298" s="11"/>
      <c r="N17298" s="38">
        <f>I17298*(100-$B$4)*(100-$B$5)/10000</f>
        <v>2659.73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34339</v>
      </c>
      <c r="B17299" s="7" t="s">
        <v>34340</v>
      </c>
      <c r="C17299" s="7"/>
      <c r="D17299" s="7"/>
      <c r="E17299" s="7" t="s">
        <v>52</v>
      </c>
      <c r="F17299" s="7" t="s">
        <v>53</v>
      </c>
      <c r="G17299" s="8">
        <v>0.24</v>
      </c>
      <c r="H17299" s="9">
        <v>1.2800000000000001E-3</v>
      </c>
      <c r="I17299" s="10">
        <v>2659.73</v>
      </c>
      <c r="J17299" s="12">
        <v>14</v>
      </c>
      <c r="K17299" s="7"/>
      <c r="L17299" s="11"/>
      <c r="M17299" s="11"/>
      <c r="N17299" s="38">
        <f>I17299*(100-$B$4)*(100-$B$5)/10000</f>
        <v>2659.73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34341</v>
      </c>
      <c r="B17300" s="7" t="s">
        <v>34342</v>
      </c>
      <c r="C17300" s="7"/>
      <c r="D17300" s="7"/>
      <c r="E17300" s="7" t="s">
        <v>52</v>
      </c>
      <c r="F17300" s="7" t="s">
        <v>53</v>
      </c>
      <c r="G17300" s="8">
        <v>0.26</v>
      </c>
      <c r="H17300" s="9">
        <v>2.0000000000000001E-4</v>
      </c>
      <c r="I17300" s="10">
        <v>1761.96</v>
      </c>
      <c r="J17300" s="11"/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3.1" customHeight="1" outlineLevel="5" x14ac:dyDescent="0.2">
      <c r="A17301" s="6" t="s">
        <v>34343</v>
      </c>
      <c r="B17301" s="7" t="s">
        <v>34344</v>
      </c>
      <c r="C17301" s="7"/>
      <c r="D17301" s="7"/>
      <c r="E17301" s="7" t="s">
        <v>52</v>
      </c>
      <c r="F17301" s="7" t="s">
        <v>53</v>
      </c>
      <c r="G17301" s="8">
        <v>0.04</v>
      </c>
      <c r="H17301" s="9">
        <v>3.0000000000000001E-5</v>
      </c>
      <c r="I17301" s="10">
        <v>2957.41</v>
      </c>
      <c r="J17301" s="11"/>
      <c r="K17301" s="7"/>
      <c r="L17301" s="11"/>
      <c r="M17301" s="11"/>
      <c r="N17301" s="38">
        <f>I17301*(100-$B$4)*(100-$B$5)/10000</f>
        <v>2957.41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34345</v>
      </c>
      <c r="B17302" s="7" t="s">
        <v>34346</v>
      </c>
      <c r="C17302" s="7"/>
      <c r="D17302" s="7"/>
      <c r="E17302" s="7" t="s">
        <v>52</v>
      </c>
      <c r="F17302" s="7" t="s">
        <v>53</v>
      </c>
      <c r="G17302" s="8">
        <v>0.15</v>
      </c>
      <c r="H17302" s="9">
        <v>1.2199999999999999E-3</v>
      </c>
      <c r="I17302" s="10">
        <v>2359.6999999999998</v>
      </c>
      <c r="J17302" s="12">
        <v>25</v>
      </c>
      <c r="K17302" s="7"/>
      <c r="L17302" s="11"/>
      <c r="M17302" s="11"/>
      <c r="N17302" s="38">
        <f>I17302*(100-$B$4)*(100-$B$5)/10000</f>
        <v>2359.6999999999998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34347</v>
      </c>
      <c r="B17303" s="7" t="s">
        <v>34348</v>
      </c>
      <c r="C17303" s="7"/>
      <c r="D17303" s="7"/>
      <c r="E17303" s="7" t="s">
        <v>52</v>
      </c>
      <c r="F17303" s="7" t="s">
        <v>53</v>
      </c>
      <c r="G17303" s="8">
        <v>0.28000000000000003</v>
      </c>
      <c r="H17303" s="9">
        <v>2.0000000000000001E-4</v>
      </c>
      <c r="I17303" s="10">
        <v>1761.96</v>
      </c>
      <c r="J17303" s="12">
        <v>135</v>
      </c>
      <c r="K17303" s="7"/>
      <c r="L17303" s="11"/>
      <c r="M17303" s="11"/>
      <c r="N17303" s="38">
        <f>I17303*(100-$B$4)*(100-$B$5)/10000</f>
        <v>1761.96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34349</v>
      </c>
      <c r="B17304" s="7" t="s">
        <v>34350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8.7000000000000001E-4</v>
      </c>
      <c r="I17304" s="10">
        <v>3555.14</v>
      </c>
      <c r="J17304" s="12">
        <v>27</v>
      </c>
      <c r="K17304" s="7"/>
      <c r="L17304" s="11"/>
      <c r="M17304" s="11"/>
      <c r="N17304" s="38">
        <f>I17304*(100-$B$4)*(100-$B$5)/10000</f>
        <v>3555.14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34351</v>
      </c>
      <c r="B17305" s="7" t="s">
        <v>34352</v>
      </c>
      <c r="C17305" s="7"/>
      <c r="D17305" s="7"/>
      <c r="E17305" s="7" t="s">
        <v>52</v>
      </c>
      <c r="F17305" s="7" t="s">
        <v>53</v>
      </c>
      <c r="G17305" s="8">
        <v>5.5E-2</v>
      </c>
      <c r="H17305" s="9">
        <v>2.5000000000000001E-4</v>
      </c>
      <c r="I17305" s="10">
        <v>1166.45</v>
      </c>
      <c r="J17305" s="11"/>
      <c r="K17305" s="7"/>
      <c r="L17305" s="11"/>
      <c r="M17305" s="11"/>
      <c r="N17305" s="38">
        <f>I17305*(100-$B$4)*(100-$B$5)/10000</f>
        <v>1166.45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34353</v>
      </c>
      <c r="B17306" s="7" t="s">
        <v>34354</v>
      </c>
      <c r="C17306" s="7"/>
      <c r="D17306" s="7"/>
      <c r="E17306" s="7" t="s">
        <v>52</v>
      </c>
      <c r="F17306" s="7" t="s">
        <v>53</v>
      </c>
      <c r="G17306" s="8">
        <v>0.3</v>
      </c>
      <c r="H17306" s="9">
        <v>1.1999999999999999E-3</v>
      </c>
      <c r="I17306" s="10">
        <v>3555.14</v>
      </c>
      <c r="J17306" s="12">
        <v>26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34355</v>
      </c>
      <c r="B17307" s="7" t="s">
        <v>34356</v>
      </c>
      <c r="C17307" s="7"/>
      <c r="D17307" s="7"/>
      <c r="E17307" s="7" t="s">
        <v>52</v>
      </c>
      <c r="F17307" s="7" t="s">
        <v>53</v>
      </c>
      <c r="G17307" s="8">
        <v>0.2</v>
      </c>
      <c r="H17307" s="9">
        <v>2.0000000000000001E-4</v>
      </c>
      <c r="I17307" s="10">
        <v>1761.96</v>
      </c>
      <c r="J17307" s="11"/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34357</v>
      </c>
      <c r="B17308" s="7" t="s">
        <v>34358</v>
      </c>
      <c r="C17308" s="7"/>
      <c r="D17308" s="7"/>
      <c r="E17308" s="7" t="s">
        <v>52</v>
      </c>
      <c r="F17308" s="7" t="s">
        <v>53</v>
      </c>
      <c r="G17308" s="8">
        <v>0.3</v>
      </c>
      <c r="H17308" s="9">
        <v>2.9999999999999997E-4</v>
      </c>
      <c r="I17308" s="10">
        <v>2237.5700000000002</v>
      </c>
      <c r="J17308" s="12">
        <v>67</v>
      </c>
      <c r="K17308" s="7"/>
      <c r="L17308" s="11"/>
      <c r="M17308" s="11"/>
      <c r="N17308" s="38">
        <f>I17308*(100-$B$4)*(100-$B$5)/10000</f>
        <v>2237.5700000000002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34359</v>
      </c>
      <c r="B17309" s="7" t="s">
        <v>34360</v>
      </c>
      <c r="C17309" s="7"/>
      <c r="D17309" s="7"/>
      <c r="E17309" s="7" t="s">
        <v>52</v>
      </c>
      <c r="F17309" s="7" t="s">
        <v>53</v>
      </c>
      <c r="G17309" s="8">
        <v>7.8E-2</v>
      </c>
      <c r="H17309" s="9">
        <v>5.7600000000000001E-4</v>
      </c>
      <c r="I17309" s="13">
        <v>537.44000000000005</v>
      </c>
      <c r="J17309" s="12">
        <v>35</v>
      </c>
      <c r="K17309" s="7"/>
      <c r="L17309" s="11"/>
      <c r="M17309" s="11"/>
      <c r="N17309" s="38">
        <f>I17309*(100-$B$4)*(100-$B$5)/10000</f>
        <v>537.44000000000005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34361</v>
      </c>
      <c r="B17310" s="7" t="s">
        <v>34362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5.0000000000000002E-5</v>
      </c>
      <c r="I17310" s="10">
        <v>2957.41</v>
      </c>
      <c r="J17310" s="12">
        <v>28</v>
      </c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34363</v>
      </c>
      <c r="B17311" s="7" t="s">
        <v>34364</v>
      </c>
      <c r="C17311" s="7"/>
      <c r="D17311" s="7"/>
      <c r="E17311" s="7" t="s">
        <v>52</v>
      </c>
      <c r="F17311" s="7" t="s">
        <v>53</v>
      </c>
      <c r="G17311" s="8">
        <v>0.28999999999999998</v>
      </c>
      <c r="H17311" s="9">
        <v>1.2199999999999999E-3</v>
      </c>
      <c r="I17311" s="10">
        <v>3555.14</v>
      </c>
      <c r="J17311" s="12">
        <v>61</v>
      </c>
      <c r="K17311" s="7"/>
      <c r="L17311" s="11"/>
      <c r="M17311" s="11"/>
      <c r="N17311" s="38">
        <f>I17311*(100-$B$4)*(100-$B$5)/10000</f>
        <v>3555.14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34365</v>
      </c>
      <c r="B17312" s="7" t="s">
        <v>34366</v>
      </c>
      <c r="C17312" s="7"/>
      <c r="D17312" s="7"/>
      <c r="E17312" s="7" t="s">
        <v>52</v>
      </c>
      <c r="F17312" s="7" t="s">
        <v>53</v>
      </c>
      <c r="G17312" s="8">
        <v>0.28999999999999998</v>
      </c>
      <c r="H17312" s="9">
        <v>1E-4</v>
      </c>
      <c r="I17312" s="10">
        <v>1761.96</v>
      </c>
      <c r="J17312" s="11"/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34367</v>
      </c>
      <c r="B17313" s="7" t="s">
        <v>34368</v>
      </c>
      <c r="C17313" s="7"/>
      <c r="D17313" s="7"/>
      <c r="E17313" s="7" t="s">
        <v>52</v>
      </c>
      <c r="F17313" s="7" t="s">
        <v>53</v>
      </c>
      <c r="G17313" s="8">
        <v>0.24</v>
      </c>
      <c r="H17313" s="9">
        <v>8.7000000000000001E-4</v>
      </c>
      <c r="I17313" s="10">
        <v>2659.73</v>
      </c>
      <c r="J17313" s="12">
        <v>10</v>
      </c>
      <c r="K17313" s="7"/>
      <c r="L17313" s="11"/>
      <c r="M17313" s="11"/>
      <c r="N17313" s="38">
        <f>I17313*(100-$B$4)*(100-$B$5)/10000</f>
        <v>2659.73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3.1" customHeight="1" outlineLevel="5" x14ac:dyDescent="0.2">
      <c r="A17314" s="6" t="s">
        <v>34369</v>
      </c>
      <c r="B17314" s="7" t="s">
        <v>34370</v>
      </c>
      <c r="C17314" s="7"/>
      <c r="D17314" s="7"/>
      <c r="E17314" s="7" t="s">
        <v>52</v>
      </c>
      <c r="F17314" s="7" t="s">
        <v>53</v>
      </c>
      <c r="G17314" s="8">
        <v>0.03</v>
      </c>
      <c r="H17314" s="9">
        <v>4.0000000000000003E-5</v>
      </c>
      <c r="I17314" s="10">
        <v>2957.41</v>
      </c>
      <c r="J17314" s="12">
        <v>90</v>
      </c>
      <c r="K17314" s="7"/>
      <c r="L17314" s="11"/>
      <c r="M17314" s="11"/>
      <c r="N17314" s="38">
        <f>I17314*(100-$B$4)*(100-$B$5)/10000</f>
        <v>2957.41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0.77</v>
      </c>
      <c r="H17315" s="9">
        <v>8.7000000000000001E-4</v>
      </c>
      <c r="I17315" s="10">
        <v>4150.66</v>
      </c>
      <c r="J17315" s="12">
        <v>30</v>
      </c>
      <c r="K17315" s="7"/>
      <c r="L17315" s="11"/>
      <c r="M17315" s="11"/>
      <c r="N17315" s="38">
        <f>I17315*(100-$B$4)*(100-$B$5)/10000</f>
        <v>4150.66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0.27</v>
      </c>
      <c r="H17316" s="9">
        <v>1.4E-3</v>
      </c>
      <c r="I17316" s="10">
        <v>4150.66</v>
      </c>
      <c r="J17316" s="12">
        <v>26</v>
      </c>
      <c r="K17316" s="7"/>
      <c r="L17316" s="11"/>
      <c r="M17316" s="11"/>
      <c r="N17316" s="38">
        <f>I17316*(100-$B$4)*(100-$B$5)/10000</f>
        <v>4150.66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0.42</v>
      </c>
      <c r="H17317" s="9">
        <v>1.4400000000000001E-3</v>
      </c>
      <c r="I17317" s="10">
        <v>5048.26</v>
      </c>
      <c r="J17317" s="12">
        <v>13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82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0.27</v>
      </c>
      <c r="H17319" s="9">
        <v>1.4E-3</v>
      </c>
      <c r="I17319" s="10">
        <v>4150.66</v>
      </c>
      <c r="J17319" s="12">
        <v>29</v>
      </c>
      <c r="K17319" s="7"/>
      <c r="L17319" s="11"/>
      <c r="M17319" s="11"/>
      <c r="N17319" s="38">
        <f>I17319*(100-$B$4)*(100-$B$5)/10000</f>
        <v>4150.66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1</v>
      </c>
      <c r="H17321" s="9">
        <v>1.1199999999999999E-3</v>
      </c>
      <c r="I17321" s="10">
        <v>3555.14</v>
      </c>
      <c r="J17321" s="12">
        <v>50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0.15</v>
      </c>
      <c r="H17322" s="9">
        <v>8.7000000000000001E-4</v>
      </c>
      <c r="I17322" s="10">
        <v>1761.96</v>
      </c>
      <c r="J17322" s="12">
        <v>120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8.4999999999999995E-4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</v>
      </c>
      <c r="H17324" s="9">
        <v>5.9999999999999995E-4</v>
      </c>
      <c r="I17324" s="10">
        <v>1761.96</v>
      </c>
      <c r="J17324" s="12">
        <v>23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11.1" customHeight="1" outlineLevel="2" x14ac:dyDescent="0.2">
      <c r="A17325" s="28" t="s">
        <v>34391</v>
      </c>
      <c r="B17325" s="28"/>
      <c r="C17325" s="28"/>
      <c r="D17325" s="28"/>
      <c r="E17325" s="28"/>
      <c r="F17325" s="28"/>
      <c r="G17325" s="28"/>
      <c r="H17325" s="28"/>
      <c r="I17325" s="28"/>
      <c r="J17325" s="28"/>
      <c r="K17325" s="28"/>
      <c r="L17325" s="28"/>
      <c r="M17325" s="28"/>
      <c r="N17325" s="35"/>
      <c r="O17325" s="35"/>
      <c r="P17325" s="35"/>
      <c r="Q17325" s="35"/>
    </row>
    <row r="17326" spans="1:17" ht="11.1" customHeight="1" outlineLevel="3" x14ac:dyDescent="0.2">
      <c r="A17326" s="29" t="s">
        <v>34392</v>
      </c>
      <c r="B17326" s="29"/>
      <c r="C17326" s="29"/>
      <c r="D17326" s="29"/>
      <c r="E17326" s="29"/>
      <c r="F17326" s="29"/>
      <c r="G17326" s="29"/>
      <c r="H17326" s="29"/>
      <c r="I17326" s="29"/>
      <c r="J17326" s="29"/>
      <c r="K17326" s="29"/>
      <c r="L17326" s="29"/>
      <c r="M17326" s="29"/>
      <c r="N17326" s="36"/>
      <c r="O17326" s="36"/>
      <c r="P17326" s="36"/>
      <c r="Q17326" s="36"/>
    </row>
    <row r="17327" spans="1:17" ht="11.1" customHeight="1" outlineLevel="4" x14ac:dyDescent="0.2">
      <c r="A17327" s="30" t="s">
        <v>34393</v>
      </c>
      <c r="B17327" s="30"/>
      <c r="C17327" s="30"/>
      <c r="D17327" s="30"/>
      <c r="E17327" s="30"/>
      <c r="F17327" s="30"/>
      <c r="G17327" s="30"/>
      <c r="H17327" s="30"/>
      <c r="I17327" s="30"/>
      <c r="J17327" s="30"/>
      <c r="K17327" s="30"/>
      <c r="L17327" s="30"/>
      <c r="M17327" s="30"/>
      <c r="N17327" s="37"/>
      <c r="O17327" s="37"/>
      <c r="P17327" s="37"/>
      <c r="Q17327" s="37"/>
    </row>
    <row r="17328" spans="1:17" ht="23.1" customHeight="1" outlineLevel="5" x14ac:dyDescent="0.2">
      <c r="A17328" s="6" t="s">
        <v>34394</v>
      </c>
      <c r="B17328" s="7" t="s">
        <v>34395</v>
      </c>
      <c r="C17328" s="7" t="s">
        <v>12480</v>
      </c>
      <c r="D17328" s="7" t="s">
        <v>29</v>
      </c>
      <c r="E17328" s="7" t="s">
        <v>34396</v>
      </c>
      <c r="F17328" s="7" t="s">
        <v>31</v>
      </c>
      <c r="G17328" s="8">
        <v>16.8</v>
      </c>
      <c r="H17328" s="9">
        <v>8.2809999999999995E-2</v>
      </c>
      <c r="I17328" s="10">
        <v>94425.49</v>
      </c>
      <c r="J17328" s="11"/>
      <c r="K17328" s="7"/>
      <c r="L17328" s="12">
        <v>60</v>
      </c>
      <c r="M17328" s="11"/>
      <c r="N17328" s="38">
        <f>I17328*(100-$B$4)*(100-$B$5)/10000</f>
        <v>94425.49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34397</v>
      </c>
      <c r="B17329" s="7" t="s">
        <v>34398</v>
      </c>
      <c r="C17329" s="7" t="s">
        <v>12480</v>
      </c>
      <c r="D17329" s="7" t="s">
        <v>29</v>
      </c>
      <c r="E17329" s="7" t="s">
        <v>34396</v>
      </c>
      <c r="F17329" s="7" t="s">
        <v>31</v>
      </c>
      <c r="G17329" s="8">
        <v>16.8</v>
      </c>
      <c r="H17329" s="9">
        <v>8.2809999999999995E-2</v>
      </c>
      <c r="I17329" s="10">
        <v>94425.49</v>
      </c>
      <c r="J17329" s="11"/>
      <c r="K17329" s="7"/>
      <c r="L17329" s="12">
        <v>60</v>
      </c>
      <c r="M17329" s="11"/>
      <c r="N17329" s="38">
        <f>I17329*(100-$B$4)*(100-$B$5)/10000</f>
        <v>94425.49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34399</v>
      </c>
      <c r="B17330" s="7" t="s">
        <v>34400</v>
      </c>
      <c r="C17330" s="7" t="s">
        <v>12480</v>
      </c>
      <c r="D17330" s="7" t="s">
        <v>29</v>
      </c>
      <c r="E17330" s="7" t="s">
        <v>34396</v>
      </c>
      <c r="F17330" s="7" t="s">
        <v>31</v>
      </c>
      <c r="G17330" s="8">
        <v>16.8</v>
      </c>
      <c r="H17330" s="9">
        <v>8.2809999999999995E-2</v>
      </c>
      <c r="I17330" s="10">
        <v>94425.49</v>
      </c>
      <c r="J17330" s="11"/>
      <c r="K17330" s="7"/>
      <c r="L17330" s="12">
        <v>60</v>
      </c>
      <c r="M17330" s="11"/>
      <c r="N17330" s="38">
        <f>I17330*(100-$B$4)*(100-$B$5)/10000</f>
        <v>94425.49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34401</v>
      </c>
      <c r="B17331" s="7" t="s">
        <v>34402</v>
      </c>
      <c r="C17331" s="7" t="s">
        <v>12480</v>
      </c>
      <c r="D17331" s="7" t="s">
        <v>29</v>
      </c>
      <c r="E17331" s="7" t="s">
        <v>34396</v>
      </c>
      <c r="F17331" s="7" t="s">
        <v>31</v>
      </c>
      <c r="G17331" s="8">
        <v>16.8</v>
      </c>
      <c r="H17331" s="9">
        <v>8.2809999999999995E-2</v>
      </c>
      <c r="I17331" s="10">
        <v>94425.49</v>
      </c>
      <c r="J17331" s="11"/>
      <c r="K17331" s="7"/>
      <c r="L17331" s="12">
        <v>60</v>
      </c>
      <c r="M17331" s="11"/>
      <c r="N17331" s="38">
        <f>I17331*(100-$B$4)*(100-$B$5)/10000</f>
        <v>94425.49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34403</v>
      </c>
      <c r="B17332" s="7" t="s">
        <v>34404</v>
      </c>
      <c r="C17332" s="7" t="s">
        <v>12480</v>
      </c>
      <c r="D17332" s="7" t="s">
        <v>29</v>
      </c>
      <c r="E17332" s="7" t="s">
        <v>34396</v>
      </c>
      <c r="F17332" s="7" t="s">
        <v>31</v>
      </c>
      <c r="G17332" s="8">
        <v>16.8</v>
      </c>
      <c r="H17332" s="9">
        <v>8.2809999999999995E-2</v>
      </c>
      <c r="I17332" s="10">
        <v>94425.49</v>
      </c>
      <c r="J17332" s="11"/>
      <c r="K17332" s="7"/>
      <c r="L17332" s="12">
        <v>60</v>
      </c>
      <c r="M17332" s="11"/>
      <c r="N17332" s="38">
        <f>I17332*(100-$B$4)*(100-$B$5)/10000</f>
        <v>94425.49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34405</v>
      </c>
      <c r="B17333" s="7" t="s">
        <v>34406</v>
      </c>
      <c r="C17333" s="7" t="s">
        <v>12480</v>
      </c>
      <c r="D17333" s="7" t="s">
        <v>29</v>
      </c>
      <c r="E17333" s="7" t="s">
        <v>34396</v>
      </c>
      <c r="F17333" s="7" t="s">
        <v>31</v>
      </c>
      <c r="G17333" s="8">
        <v>16.8</v>
      </c>
      <c r="H17333" s="9">
        <v>8.2809999999999995E-2</v>
      </c>
      <c r="I17333" s="10">
        <v>103833.97</v>
      </c>
      <c r="J17333" s="11"/>
      <c r="K17333" s="7" t="s">
        <v>705</v>
      </c>
      <c r="L17333" s="12">
        <v>60</v>
      </c>
      <c r="M17333" s="11"/>
      <c r="N17333" s="38">
        <f>I17333*(100-$B$4)*(100-$B$5)/10000</f>
        <v>103833.97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34407</v>
      </c>
      <c r="B17334" s="7" t="s">
        <v>34408</v>
      </c>
      <c r="C17334" s="7" t="s">
        <v>12480</v>
      </c>
      <c r="D17334" s="7" t="s">
        <v>29</v>
      </c>
      <c r="E17334" s="7" t="s">
        <v>34396</v>
      </c>
      <c r="F17334" s="7" t="s">
        <v>31</v>
      </c>
      <c r="G17334" s="8">
        <v>16.8</v>
      </c>
      <c r="H17334" s="9">
        <v>8.2809999999999995E-2</v>
      </c>
      <c r="I17334" s="10">
        <v>103833.97</v>
      </c>
      <c r="J17334" s="11"/>
      <c r="K17334" s="7" t="s">
        <v>705</v>
      </c>
      <c r="L17334" s="12">
        <v>60</v>
      </c>
      <c r="M17334" s="11"/>
      <c r="N17334" s="38">
        <f>I17334*(100-$B$4)*(100-$B$5)/10000</f>
        <v>103833.97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34409</v>
      </c>
      <c r="B17335" s="7" t="s">
        <v>34410</v>
      </c>
      <c r="C17335" s="7" t="s">
        <v>12480</v>
      </c>
      <c r="D17335" s="7" t="s">
        <v>29</v>
      </c>
      <c r="E17335" s="7" t="s">
        <v>34396</v>
      </c>
      <c r="F17335" s="7" t="s">
        <v>31</v>
      </c>
      <c r="G17335" s="8">
        <v>16.8</v>
      </c>
      <c r="H17335" s="9">
        <v>8.2809999999999995E-2</v>
      </c>
      <c r="I17335" s="10">
        <v>103833.97</v>
      </c>
      <c r="J17335" s="11"/>
      <c r="K17335" s="7" t="s">
        <v>705</v>
      </c>
      <c r="L17335" s="12">
        <v>60</v>
      </c>
      <c r="M17335" s="11"/>
      <c r="N17335" s="38">
        <f>I17335*(100-$B$4)*(100-$B$5)/10000</f>
        <v>103833.97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34411</v>
      </c>
      <c r="B17336" s="7" t="s">
        <v>34412</v>
      </c>
      <c r="C17336" s="7" t="s">
        <v>12480</v>
      </c>
      <c r="D17336" s="7" t="s">
        <v>29</v>
      </c>
      <c r="E17336" s="7" t="s">
        <v>34396</v>
      </c>
      <c r="F17336" s="7" t="s">
        <v>31</v>
      </c>
      <c r="G17336" s="8">
        <v>16.8</v>
      </c>
      <c r="H17336" s="9">
        <v>8.2809999999999995E-2</v>
      </c>
      <c r="I17336" s="10">
        <v>103833.97</v>
      </c>
      <c r="J17336" s="11"/>
      <c r="K17336" s="7" t="s">
        <v>705</v>
      </c>
      <c r="L17336" s="12">
        <v>60</v>
      </c>
      <c r="M17336" s="11"/>
      <c r="N17336" s="38">
        <f>I17336*(100-$B$4)*(100-$B$5)/10000</f>
        <v>103833.97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34413</v>
      </c>
      <c r="B17337" s="7" t="s">
        <v>34414</v>
      </c>
      <c r="C17337" s="7" t="s">
        <v>12480</v>
      </c>
      <c r="D17337" s="7" t="s">
        <v>29</v>
      </c>
      <c r="E17337" s="7" t="s">
        <v>34396</v>
      </c>
      <c r="F17337" s="7" t="s">
        <v>31</v>
      </c>
      <c r="G17337" s="8">
        <v>16.8</v>
      </c>
      <c r="H17337" s="9">
        <v>8.2809999999999995E-2</v>
      </c>
      <c r="I17337" s="10">
        <v>103833.97</v>
      </c>
      <c r="J17337" s="11"/>
      <c r="K17337" s="7" t="s">
        <v>705</v>
      </c>
      <c r="L17337" s="12">
        <v>60</v>
      </c>
      <c r="M17337" s="11"/>
      <c r="N17337" s="38">
        <f>I17337*(100-$B$4)*(100-$B$5)/10000</f>
        <v>103833.97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34415</v>
      </c>
      <c r="B17338" s="7" t="s">
        <v>34416</v>
      </c>
      <c r="C17338" s="7" t="s">
        <v>12480</v>
      </c>
      <c r="D17338" s="7" t="s">
        <v>29</v>
      </c>
      <c r="E17338" s="7" t="s">
        <v>34396</v>
      </c>
      <c r="F17338" s="7" t="s">
        <v>31</v>
      </c>
      <c r="G17338" s="8">
        <v>16.8</v>
      </c>
      <c r="H17338" s="9">
        <v>8.2809999999999995E-2</v>
      </c>
      <c r="I17338" s="10">
        <v>103658.19</v>
      </c>
      <c r="J17338" s="11"/>
      <c r="K17338" s="7" t="s">
        <v>34417</v>
      </c>
      <c r="L17338" s="12">
        <v>60</v>
      </c>
      <c r="M17338" s="11"/>
      <c r="N17338" s="38">
        <f>I17338*(100-$B$4)*(100-$B$5)/10000</f>
        <v>103658.19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 t="s">
        <v>12480</v>
      </c>
      <c r="D17339" s="7" t="s">
        <v>29</v>
      </c>
      <c r="E17339" s="7" t="s">
        <v>34396</v>
      </c>
      <c r="F17339" s="7" t="s">
        <v>31</v>
      </c>
      <c r="G17339" s="8">
        <v>16.8</v>
      </c>
      <c r="H17339" s="9">
        <v>8.2809999999999995E-2</v>
      </c>
      <c r="I17339" s="10">
        <v>103658.19</v>
      </c>
      <c r="J17339" s="11"/>
      <c r="K17339" s="7" t="s">
        <v>34417</v>
      </c>
      <c r="L17339" s="12">
        <v>60</v>
      </c>
      <c r="M17339" s="11"/>
      <c r="N17339" s="38">
        <f>I17339*(100-$B$4)*(100-$B$5)/10000</f>
        <v>103658.19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34420</v>
      </c>
      <c r="B17340" s="7" t="s">
        <v>34421</v>
      </c>
      <c r="C17340" s="7" t="s">
        <v>12480</v>
      </c>
      <c r="D17340" s="7" t="s">
        <v>29</v>
      </c>
      <c r="E17340" s="7" t="s">
        <v>34396</v>
      </c>
      <c r="F17340" s="7" t="s">
        <v>31</v>
      </c>
      <c r="G17340" s="8">
        <v>16.8</v>
      </c>
      <c r="H17340" s="9">
        <v>8.2809999999999995E-2</v>
      </c>
      <c r="I17340" s="10">
        <v>103658.19</v>
      </c>
      <c r="J17340" s="11"/>
      <c r="K17340" s="7" t="s">
        <v>34417</v>
      </c>
      <c r="L17340" s="12">
        <v>60</v>
      </c>
      <c r="M17340" s="11"/>
      <c r="N17340" s="38">
        <f>I17340*(100-$B$4)*(100-$B$5)/10000</f>
        <v>103658.19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34422</v>
      </c>
      <c r="B17341" s="7" t="s">
        <v>34423</v>
      </c>
      <c r="C17341" s="7" t="s">
        <v>12480</v>
      </c>
      <c r="D17341" s="7" t="s">
        <v>29</v>
      </c>
      <c r="E17341" s="7" t="s">
        <v>34396</v>
      </c>
      <c r="F17341" s="7" t="s">
        <v>31</v>
      </c>
      <c r="G17341" s="8">
        <v>16.8</v>
      </c>
      <c r="H17341" s="9">
        <v>8.2809999999999995E-2</v>
      </c>
      <c r="I17341" s="10">
        <v>103658.19</v>
      </c>
      <c r="J17341" s="11"/>
      <c r="K17341" s="7" t="s">
        <v>34417</v>
      </c>
      <c r="L17341" s="12">
        <v>60</v>
      </c>
      <c r="M17341" s="11"/>
      <c r="N17341" s="38">
        <f>I17341*(100-$B$4)*(100-$B$5)/10000</f>
        <v>103658.19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34424</v>
      </c>
      <c r="B17342" s="7" t="s">
        <v>34425</v>
      </c>
      <c r="C17342" s="7" t="s">
        <v>12480</v>
      </c>
      <c r="D17342" s="7" t="s">
        <v>29</v>
      </c>
      <c r="E17342" s="7" t="s">
        <v>34396</v>
      </c>
      <c r="F17342" s="7" t="s">
        <v>31</v>
      </c>
      <c r="G17342" s="8">
        <v>16.8</v>
      </c>
      <c r="H17342" s="9">
        <v>8.2809999999999995E-2</v>
      </c>
      <c r="I17342" s="10">
        <v>103658.19</v>
      </c>
      <c r="J17342" s="11"/>
      <c r="K17342" s="7" t="s">
        <v>34417</v>
      </c>
      <c r="L17342" s="12">
        <v>60</v>
      </c>
      <c r="M17342" s="11"/>
      <c r="N17342" s="38">
        <f>I17342*(100-$B$4)*(100-$B$5)/10000</f>
        <v>103658.19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 t="s">
        <v>12480</v>
      </c>
      <c r="D17343" s="7" t="s">
        <v>34428</v>
      </c>
      <c r="E17343" s="7" t="s">
        <v>34396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45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 t="s">
        <v>12480</v>
      </c>
      <c r="D17344" s="7" t="s">
        <v>34428</v>
      </c>
      <c r="E17344" s="7" t="s">
        <v>34396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45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34431</v>
      </c>
      <c r="B17345" s="7" t="s">
        <v>34432</v>
      </c>
      <c r="C17345" s="7" t="s">
        <v>12480</v>
      </c>
      <c r="D17345" s="7" t="s">
        <v>34428</v>
      </c>
      <c r="E17345" s="7" t="s">
        <v>34433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45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34434</v>
      </c>
      <c r="B17346" s="7" t="s">
        <v>34435</v>
      </c>
      <c r="C17346" s="7" t="s">
        <v>12480</v>
      </c>
      <c r="D17346" s="7" t="s">
        <v>34428</v>
      </c>
      <c r="E17346" s="7" t="s">
        <v>34396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45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34436</v>
      </c>
      <c r="B17347" s="7" t="s">
        <v>34437</v>
      </c>
      <c r="C17347" s="7" t="s">
        <v>12480</v>
      </c>
      <c r="D17347" s="7" t="s">
        <v>34428</v>
      </c>
      <c r="E17347" s="7" t="s">
        <v>34396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45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34438</v>
      </c>
      <c r="B17348" s="7" t="s">
        <v>34439</v>
      </c>
      <c r="C17348" s="7" t="s">
        <v>12480</v>
      </c>
      <c r="D17348" s="7" t="s">
        <v>34428</v>
      </c>
      <c r="E17348" s="7" t="s">
        <v>34396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45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34440</v>
      </c>
      <c r="B17349" s="7" t="s">
        <v>34441</v>
      </c>
      <c r="C17349" s="7" t="s">
        <v>12480</v>
      </c>
      <c r="D17349" s="7" t="s">
        <v>34428</v>
      </c>
      <c r="E17349" s="7" t="s">
        <v>34396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34442</v>
      </c>
      <c r="B17350" s="7" t="s">
        <v>34443</v>
      </c>
      <c r="C17350" s="7" t="s">
        <v>12480</v>
      </c>
      <c r="D17350" s="7" t="s">
        <v>34428</v>
      </c>
      <c r="E17350" s="7" t="s">
        <v>34396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34444</v>
      </c>
      <c r="B17351" s="7" t="s">
        <v>34445</v>
      </c>
      <c r="C17351" s="7" t="s">
        <v>12480</v>
      </c>
      <c r="D17351" s="7" t="s">
        <v>34428</v>
      </c>
      <c r="E17351" s="7" t="s">
        <v>34433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34446</v>
      </c>
      <c r="B17352" s="7" t="s">
        <v>34447</v>
      </c>
      <c r="C17352" s="7" t="s">
        <v>12480</v>
      </c>
      <c r="D17352" s="7" t="s">
        <v>34428</v>
      </c>
      <c r="E17352" s="7" t="s">
        <v>34396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34448</v>
      </c>
      <c r="B17353" s="7" t="s">
        <v>34449</v>
      </c>
      <c r="C17353" s="7" t="s">
        <v>12480</v>
      </c>
      <c r="D17353" s="7" t="s">
        <v>34428</v>
      </c>
      <c r="E17353" s="7" t="s">
        <v>34396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34450</v>
      </c>
      <c r="B17354" s="7" t="s">
        <v>34451</v>
      </c>
      <c r="C17354" s="7" t="s">
        <v>12480</v>
      </c>
      <c r="D17354" s="7" t="s">
        <v>34428</v>
      </c>
      <c r="E17354" s="7" t="s">
        <v>34396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34452</v>
      </c>
      <c r="B17355" s="7" t="s">
        <v>34453</v>
      </c>
      <c r="C17355" s="7" t="s">
        <v>12480</v>
      </c>
      <c r="D17355" s="7" t="s">
        <v>34428</v>
      </c>
      <c r="E17355" s="7" t="s">
        <v>34396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34417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34454</v>
      </c>
      <c r="B17356" s="7" t="s">
        <v>34455</v>
      </c>
      <c r="C17356" s="7" t="s">
        <v>12480</v>
      </c>
      <c r="D17356" s="7" t="s">
        <v>34428</v>
      </c>
      <c r="E17356" s="7" t="s">
        <v>34396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34417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34456</v>
      </c>
      <c r="B17357" s="7" t="s">
        <v>34457</v>
      </c>
      <c r="C17357" s="7" t="s">
        <v>12480</v>
      </c>
      <c r="D17357" s="7" t="s">
        <v>34428</v>
      </c>
      <c r="E17357" s="7" t="s">
        <v>34396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34417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34458</v>
      </c>
      <c r="B17358" s="7" t="s">
        <v>34459</v>
      </c>
      <c r="C17358" s="7" t="s">
        <v>12480</v>
      </c>
      <c r="D17358" s="7" t="s">
        <v>34428</v>
      </c>
      <c r="E17358" s="7" t="s">
        <v>34396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34417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34460</v>
      </c>
      <c r="B17359" s="7" t="s">
        <v>34461</v>
      </c>
      <c r="C17359" s="7" t="s">
        <v>12480</v>
      </c>
      <c r="D17359" s="7" t="s">
        <v>34428</v>
      </c>
      <c r="E17359" s="7" t="s">
        <v>34396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34417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11.1" customHeight="1" outlineLevel="4" x14ac:dyDescent="0.2">
      <c r="A17360" s="30" t="s">
        <v>34462</v>
      </c>
      <c r="B17360" s="30"/>
      <c r="C17360" s="30"/>
      <c r="D17360" s="30"/>
      <c r="E17360" s="30"/>
      <c r="F17360" s="30"/>
      <c r="G17360" s="30"/>
      <c r="H17360" s="30"/>
      <c r="I17360" s="30"/>
      <c r="J17360" s="30"/>
      <c r="K17360" s="30"/>
      <c r="L17360" s="30"/>
      <c r="M17360" s="30"/>
      <c r="N17360" s="37"/>
      <c r="O17360" s="37"/>
      <c r="P17360" s="37"/>
      <c r="Q17360" s="37"/>
    </row>
    <row r="17361" spans="1:17" ht="23.1" customHeight="1" outlineLevel="5" x14ac:dyDescent="0.2">
      <c r="A17361" s="6" t="s">
        <v>34463</v>
      </c>
      <c r="B17361" s="7" t="s">
        <v>34464</v>
      </c>
      <c r="C17361" s="7" t="s">
        <v>12531</v>
      </c>
      <c r="D17361" s="7" t="s">
        <v>29</v>
      </c>
      <c r="E17361" s="7" t="s">
        <v>34465</v>
      </c>
      <c r="F17361" s="7" t="s">
        <v>31</v>
      </c>
      <c r="G17361" s="8">
        <v>21.7</v>
      </c>
      <c r="H17361" s="9">
        <v>0.1202</v>
      </c>
      <c r="I17361" s="10">
        <v>143266.26</v>
      </c>
      <c r="J17361" s="11"/>
      <c r="K17361" s="7"/>
      <c r="L17361" s="12">
        <v>45</v>
      </c>
      <c r="M17361" s="11"/>
      <c r="N17361" s="38">
        <f>I17361*(100-$B$4)*(100-$B$5)/10000</f>
        <v>143266.26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34466</v>
      </c>
      <c r="B17362" s="7" t="s">
        <v>34467</v>
      </c>
      <c r="C17362" s="7" t="s">
        <v>12531</v>
      </c>
      <c r="D17362" s="7" t="s">
        <v>29</v>
      </c>
      <c r="E17362" s="7" t="s">
        <v>34465</v>
      </c>
      <c r="F17362" s="7" t="s">
        <v>31</v>
      </c>
      <c r="G17362" s="8">
        <v>21.7</v>
      </c>
      <c r="H17362" s="9">
        <v>0.1202</v>
      </c>
      <c r="I17362" s="10">
        <v>143266.26</v>
      </c>
      <c r="J17362" s="11"/>
      <c r="K17362" s="7"/>
      <c r="L17362" s="12">
        <v>45</v>
      </c>
      <c r="M17362" s="11"/>
      <c r="N17362" s="38">
        <f>I17362*(100-$B$4)*(100-$B$5)/10000</f>
        <v>143266.26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34468</v>
      </c>
      <c r="B17363" s="7" t="s">
        <v>34469</v>
      </c>
      <c r="C17363" s="7" t="s">
        <v>12531</v>
      </c>
      <c r="D17363" s="7" t="s">
        <v>29</v>
      </c>
      <c r="E17363" s="7" t="s">
        <v>34465</v>
      </c>
      <c r="F17363" s="7" t="s">
        <v>31</v>
      </c>
      <c r="G17363" s="8">
        <v>21.7</v>
      </c>
      <c r="H17363" s="9">
        <v>0.1202</v>
      </c>
      <c r="I17363" s="10">
        <v>143266.26</v>
      </c>
      <c r="J17363" s="11"/>
      <c r="K17363" s="7"/>
      <c r="L17363" s="12">
        <v>45</v>
      </c>
      <c r="M17363" s="11"/>
      <c r="N17363" s="38">
        <f>I17363*(100-$B$4)*(100-$B$5)/10000</f>
        <v>143266.26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34470</v>
      </c>
      <c r="B17364" s="7" t="s">
        <v>34471</v>
      </c>
      <c r="C17364" s="7" t="s">
        <v>12531</v>
      </c>
      <c r="D17364" s="7" t="s">
        <v>29</v>
      </c>
      <c r="E17364" s="7" t="s">
        <v>34465</v>
      </c>
      <c r="F17364" s="7" t="s">
        <v>31</v>
      </c>
      <c r="G17364" s="8">
        <v>21.7</v>
      </c>
      <c r="H17364" s="9">
        <v>0.1202</v>
      </c>
      <c r="I17364" s="10">
        <v>143266.26</v>
      </c>
      <c r="J17364" s="11"/>
      <c r="K17364" s="7"/>
      <c r="L17364" s="12">
        <v>45</v>
      </c>
      <c r="M17364" s="11"/>
      <c r="N17364" s="38">
        <f>I17364*(100-$B$4)*(100-$B$5)/10000</f>
        <v>143266.26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34472</v>
      </c>
      <c r="B17365" s="7" t="s">
        <v>34473</v>
      </c>
      <c r="C17365" s="7" t="s">
        <v>12531</v>
      </c>
      <c r="D17365" s="7" t="s">
        <v>29</v>
      </c>
      <c r="E17365" s="7" t="s">
        <v>34465</v>
      </c>
      <c r="F17365" s="7" t="s">
        <v>31</v>
      </c>
      <c r="G17365" s="8">
        <v>21.7</v>
      </c>
      <c r="H17365" s="9">
        <v>0.1202</v>
      </c>
      <c r="I17365" s="10">
        <v>143266.26</v>
      </c>
      <c r="J17365" s="11"/>
      <c r="K17365" s="7"/>
      <c r="L17365" s="12">
        <v>45</v>
      </c>
      <c r="M17365" s="11"/>
      <c r="N17365" s="38">
        <f>I17365*(100-$B$4)*(100-$B$5)/10000</f>
        <v>143266.26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34474</v>
      </c>
      <c r="B17366" s="7" t="s">
        <v>34475</v>
      </c>
      <c r="C17366" s="7" t="s">
        <v>12531</v>
      </c>
      <c r="D17366" s="7" t="s">
        <v>29</v>
      </c>
      <c r="E17366" s="7" t="s">
        <v>34465</v>
      </c>
      <c r="F17366" s="7" t="s">
        <v>31</v>
      </c>
      <c r="G17366" s="8">
        <v>21.7</v>
      </c>
      <c r="H17366" s="9">
        <v>0.1202</v>
      </c>
      <c r="I17366" s="10">
        <v>154286.06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154286.06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34476</v>
      </c>
      <c r="B17367" s="7" t="s">
        <v>34477</v>
      </c>
      <c r="C17367" s="7" t="s">
        <v>12531</v>
      </c>
      <c r="D17367" s="7" t="s">
        <v>29</v>
      </c>
      <c r="E17367" s="7" t="s">
        <v>34465</v>
      </c>
      <c r="F17367" s="7" t="s">
        <v>31</v>
      </c>
      <c r="G17367" s="8">
        <v>21.7</v>
      </c>
      <c r="H17367" s="9">
        <v>0.1202</v>
      </c>
      <c r="I17367" s="10">
        <v>154286.06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154286.06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34478</v>
      </c>
      <c r="B17368" s="7" t="s">
        <v>34479</v>
      </c>
      <c r="C17368" s="7" t="s">
        <v>12531</v>
      </c>
      <c r="D17368" s="7" t="s">
        <v>29</v>
      </c>
      <c r="E17368" s="7" t="s">
        <v>34465</v>
      </c>
      <c r="F17368" s="7" t="s">
        <v>31</v>
      </c>
      <c r="G17368" s="8">
        <v>21.7</v>
      </c>
      <c r="H17368" s="9">
        <v>0.1202</v>
      </c>
      <c r="I17368" s="10">
        <v>154286.06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154286.06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34480</v>
      </c>
      <c r="B17369" s="7" t="s">
        <v>34481</v>
      </c>
      <c r="C17369" s="7" t="s">
        <v>12531</v>
      </c>
      <c r="D17369" s="7" t="s">
        <v>29</v>
      </c>
      <c r="E17369" s="7" t="s">
        <v>34465</v>
      </c>
      <c r="F17369" s="7" t="s">
        <v>31</v>
      </c>
      <c r="G17369" s="8">
        <v>21.7</v>
      </c>
      <c r="H17369" s="9">
        <v>0.1202</v>
      </c>
      <c r="I17369" s="10">
        <v>154286.06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154286.06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34482</v>
      </c>
      <c r="B17370" s="7" t="s">
        <v>34483</v>
      </c>
      <c r="C17370" s="7" t="s">
        <v>12531</v>
      </c>
      <c r="D17370" s="7" t="s">
        <v>29</v>
      </c>
      <c r="E17370" s="7" t="s">
        <v>34465</v>
      </c>
      <c r="F17370" s="7" t="s">
        <v>31</v>
      </c>
      <c r="G17370" s="8">
        <v>21.7</v>
      </c>
      <c r="H17370" s="9">
        <v>0.1202</v>
      </c>
      <c r="I17370" s="10">
        <v>154286.06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154286.06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34484</v>
      </c>
      <c r="B17371" s="7" t="s">
        <v>34485</v>
      </c>
      <c r="C17371" s="7" t="s">
        <v>12531</v>
      </c>
      <c r="D17371" s="7" t="s">
        <v>29</v>
      </c>
      <c r="E17371" s="7" t="s">
        <v>34465</v>
      </c>
      <c r="F17371" s="7" t="s">
        <v>31</v>
      </c>
      <c r="G17371" s="8">
        <v>21.7</v>
      </c>
      <c r="H17371" s="9">
        <v>0.1202</v>
      </c>
      <c r="I17371" s="10">
        <v>154110.28</v>
      </c>
      <c r="J17371" s="11"/>
      <c r="K17371" s="7" t="s">
        <v>34417</v>
      </c>
      <c r="L17371" s="12">
        <v>60</v>
      </c>
      <c r="M17371" s="11"/>
      <c r="N17371" s="38">
        <f>I17371*(100-$B$4)*(100-$B$5)/10000</f>
        <v>154110.28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34486</v>
      </c>
      <c r="B17372" s="7" t="s">
        <v>34487</v>
      </c>
      <c r="C17372" s="7" t="s">
        <v>12531</v>
      </c>
      <c r="D17372" s="7" t="s">
        <v>29</v>
      </c>
      <c r="E17372" s="7" t="s">
        <v>34465</v>
      </c>
      <c r="F17372" s="7" t="s">
        <v>31</v>
      </c>
      <c r="G17372" s="8">
        <v>21.7</v>
      </c>
      <c r="H17372" s="9">
        <v>0.1202</v>
      </c>
      <c r="I17372" s="10">
        <v>154110.28</v>
      </c>
      <c r="J17372" s="11"/>
      <c r="K17372" s="7" t="s">
        <v>34417</v>
      </c>
      <c r="L17372" s="12">
        <v>60</v>
      </c>
      <c r="M17372" s="11"/>
      <c r="N17372" s="38">
        <f>I17372*(100-$B$4)*(100-$B$5)/10000</f>
        <v>154110.28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12531</v>
      </c>
      <c r="D17373" s="7" t="s">
        <v>29</v>
      </c>
      <c r="E17373" s="7" t="s">
        <v>34465</v>
      </c>
      <c r="F17373" s="7" t="s">
        <v>31</v>
      </c>
      <c r="G17373" s="8">
        <v>21.7</v>
      </c>
      <c r="H17373" s="9">
        <v>0.1202</v>
      </c>
      <c r="I17373" s="10">
        <v>154110.28</v>
      </c>
      <c r="J17373" s="11"/>
      <c r="K17373" s="7" t="s">
        <v>34417</v>
      </c>
      <c r="L17373" s="12">
        <v>60</v>
      </c>
      <c r="M17373" s="11"/>
      <c r="N17373" s="38">
        <f>I17373*(100-$B$4)*(100-$B$5)/10000</f>
        <v>154110.28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12531</v>
      </c>
      <c r="D17374" s="7" t="s">
        <v>29</v>
      </c>
      <c r="E17374" s="7" t="s">
        <v>34465</v>
      </c>
      <c r="F17374" s="7" t="s">
        <v>31</v>
      </c>
      <c r="G17374" s="8">
        <v>21.7</v>
      </c>
      <c r="H17374" s="9">
        <v>0.1202</v>
      </c>
      <c r="I17374" s="10">
        <v>154110.28</v>
      </c>
      <c r="J17374" s="11"/>
      <c r="K17374" s="7" t="s">
        <v>34417</v>
      </c>
      <c r="L17374" s="12">
        <v>60</v>
      </c>
      <c r="M17374" s="11"/>
      <c r="N17374" s="38">
        <f>I17374*(100-$B$4)*(100-$B$5)/10000</f>
        <v>154110.28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12531</v>
      </c>
      <c r="D17375" s="7" t="s">
        <v>29</v>
      </c>
      <c r="E17375" s="7" t="s">
        <v>34465</v>
      </c>
      <c r="F17375" s="7" t="s">
        <v>31</v>
      </c>
      <c r="G17375" s="8">
        <v>21.7</v>
      </c>
      <c r="H17375" s="9">
        <v>0.1202</v>
      </c>
      <c r="I17375" s="10">
        <v>154110.28</v>
      </c>
      <c r="J17375" s="11"/>
      <c r="K17375" s="7" t="s">
        <v>34417</v>
      </c>
      <c r="L17375" s="12">
        <v>60</v>
      </c>
      <c r="M17375" s="11"/>
      <c r="N17375" s="38">
        <f>I17375*(100-$B$4)*(100-$B$5)/10000</f>
        <v>154110.28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12531</v>
      </c>
      <c r="D17376" s="7" t="s">
        <v>34428</v>
      </c>
      <c r="E17376" s="7" t="s">
        <v>34465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12531</v>
      </c>
      <c r="D17377" s="7" t="s">
        <v>34428</v>
      </c>
      <c r="E17377" s="7" t="s">
        <v>34498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34499</v>
      </c>
      <c r="B17378" s="7" t="s">
        <v>34500</v>
      </c>
      <c r="C17378" s="7" t="s">
        <v>12531</v>
      </c>
      <c r="D17378" s="7" t="s">
        <v>34428</v>
      </c>
      <c r="E17378" s="7" t="s">
        <v>34465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34501</v>
      </c>
      <c r="B17379" s="7" t="s">
        <v>34502</v>
      </c>
      <c r="C17379" s="7" t="s">
        <v>12531</v>
      </c>
      <c r="D17379" s="7" t="s">
        <v>34428</v>
      </c>
      <c r="E17379" s="7" t="s">
        <v>34465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34503</v>
      </c>
      <c r="B17380" s="7" t="s">
        <v>34504</v>
      </c>
      <c r="C17380" s="7" t="s">
        <v>12531</v>
      </c>
      <c r="D17380" s="7" t="s">
        <v>34428</v>
      </c>
      <c r="E17380" s="7" t="s">
        <v>34465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34505</v>
      </c>
      <c r="B17381" s="7" t="s">
        <v>34506</v>
      </c>
      <c r="C17381" s="7" t="s">
        <v>12531</v>
      </c>
      <c r="D17381" s="7" t="s">
        <v>34428</v>
      </c>
      <c r="E17381" s="7" t="s">
        <v>34465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34507</v>
      </c>
      <c r="B17382" s="7" t="s">
        <v>34508</v>
      </c>
      <c r="C17382" s="7" t="s">
        <v>12531</v>
      </c>
      <c r="D17382" s="7" t="s">
        <v>34428</v>
      </c>
      <c r="E17382" s="7" t="s">
        <v>34498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34509</v>
      </c>
      <c r="B17383" s="7" t="s">
        <v>34510</v>
      </c>
      <c r="C17383" s="7" t="s">
        <v>12531</v>
      </c>
      <c r="D17383" s="7" t="s">
        <v>34428</v>
      </c>
      <c r="E17383" s="7" t="s">
        <v>34465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34511</v>
      </c>
      <c r="B17384" s="7" t="s">
        <v>34512</v>
      </c>
      <c r="C17384" s="7" t="s">
        <v>12531</v>
      </c>
      <c r="D17384" s="7" t="s">
        <v>34428</v>
      </c>
      <c r="E17384" s="7" t="s">
        <v>34465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34513</v>
      </c>
      <c r="B17385" s="7" t="s">
        <v>34514</v>
      </c>
      <c r="C17385" s="7" t="s">
        <v>12531</v>
      </c>
      <c r="D17385" s="7" t="s">
        <v>34428</v>
      </c>
      <c r="E17385" s="7" t="s">
        <v>34465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34515</v>
      </c>
      <c r="B17386" s="7" t="s">
        <v>34516</v>
      </c>
      <c r="C17386" s="7" t="s">
        <v>12531</v>
      </c>
      <c r="D17386" s="7" t="s">
        <v>34428</v>
      </c>
      <c r="E17386" s="7" t="s">
        <v>34465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34517</v>
      </c>
      <c r="B17387" s="7" t="s">
        <v>34518</v>
      </c>
      <c r="C17387" s="7" t="s">
        <v>12531</v>
      </c>
      <c r="D17387" s="7" t="s">
        <v>34428</v>
      </c>
      <c r="E17387" s="7" t="s">
        <v>34465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34519</v>
      </c>
      <c r="B17388" s="7" t="s">
        <v>34520</v>
      </c>
      <c r="C17388" s="7" t="s">
        <v>12531</v>
      </c>
      <c r="D17388" s="7" t="s">
        <v>34428</v>
      </c>
      <c r="E17388" s="7" t="s">
        <v>34465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34417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34521</v>
      </c>
      <c r="B17389" s="7" t="s">
        <v>34522</v>
      </c>
      <c r="C17389" s="7" t="s">
        <v>12531</v>
      </c>
      <c r="D17389" s="7" t="s">
        <v>34428</v>
      </c>
      <c r="E17389" s="7" t="s">
        <v>34465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34417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34523</v>
      </c>
      <c r="B17390" s="7" t="s">
        <v>34524</v>
      </c>
      <c r="C17390" s="7" t="s">
        <v>12531</v>
      </c>
      <c r="D17390" s="7" t="s">
        <v>34428</v>
      </c>
      <c r="E17390" s="7" t="s">
        <v>34465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34417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34525</v>
      </c>
      <c r="B17391" s="7" t="s">
        <v>34526</v>
      </c>
      <c r="C17391" s="7" t="s">
        <v>12531</v>
      </c>
      <c r="D17391" s="7" t="s">
        <v>34428</v>
      </c>
      <c r="E17391" s="7" t="s">
        <v>34465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34417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34527</v>
      </c>
      <c r="B17392" s="7" t="s">
        <v>34528</v>
      </c>
      <c r="C17392" s="7" t="s">
        <v>12531</v>
      </c>
      <c r="D17392" s="7" t="s">
        <v>34428</v>
      </c>
      <c r="E17392" s="7" t="s">
        <v>34465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34417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11.1" customHeight="1" outlineLevel="4" x14ac:dyDescent="0.2">
      <c r="A17393" s="30" t="s">
        <v>34529</v>
      </c>
      <c r="B17393" s="30"/>
      <c r="C17393" s="30"/>
      <c r="D17393" s="30"/>
      <c r="E17393" s="30"/>
      <c r="F17393" s="30"/>
      <c r="G17393" s="30"/>
      <c r="H17393" s="30"/>
      <c r="I17393" s="30"/>
      <c r="J17393" s="30"/>
      <c r="K17393" s="30"/>
      <c r="L17393" s="30"/>
      <c r="M17393" s="30"/>
      <c r="N17393" s="37"/>
      <c r="O17393" s="37"/>
      <c r="P17393" s="37"/>
      <c r="Q17393" s="37"/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12636</v>
      </c>
      <c r="D17394" s="7" t="s">
        <v>29</v>
      </c>
      <c r="E17394" s="7" t="s">
        <v>34532</v>
      </c>
      <c r="F17394" s="7" t="s">
        <v>31</v>
      </c>
      <c r="G17394" s="8">
        <v>26.5</v>
      </c>
      <c r="H17394" s="9">
        <v>0.26079999999999998</v>
      </c>
      <c r="I17394" s="10">
        <v>240947.81</v>
      </c>
      <c r="J17394" s="11"/>
      <c r="K17394" s="7"/>
      <c r="L17394" s="12">
        <v>60</v>
      </c>
      <c r="M17394" s="11"/>
      <c r="N17394" s="38">
        <f>I17394*(100-$B$4)*(100-$B$5)/10000</f>
        <v>240947.81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34533</v>
      </c>
      <c r="B17395" s="7" t="s">
        <v>34534</v>
      </c>
      <c r="C17395" s="7" t="s">
        <v>12636</v>
      </c>
      <c r="D17395" s="7" t="s">
        <v>29</v>
      </c>
      <c r="E17395" s="7" t="s">
        <v>34532</v>
      </c>
      <c r="F17395" s="7" t="s">
        <v>31</v>
      </c>
      <c r="G17395" s="8">
        <v>26.5</v>
      </c>
      <c r="H17395" s="9">
        <v>0.26079999999999998</v>
      </c>
      <c r="I17395" s="10">
        <v>240947.81</v>
      </c>
      <c r="J17395" s="11"/>
      <c r="K17395" s="7"/>
      <c r="L17395" s="12">
        <v>60</v>
      </c>
      <c r="M17395" s="11"/>
      <c r="N17395" s="38">
        <f>I17395*(100-$B$4)*(100-$B$5)/10000</f>
        <v>240947.81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34535</v>
      </c>
      <c r="B17396" s="7" t="s">
        <v>34536</v>
      </c>
      <c r="C17396" s="7" t="s">
        <v>12636</v>
      </c>
      <c r="D17396" s="7" t="s">
        <v>29</v>
      </c>
      <c r="E17396" s="7" t="s">
        <v>34532</v>
      </c>
      <c r="F17396" s="7" t="s">
        <v>31</v>
      </c>
      <c r="G17396" s="8">
        <v>26.5</v>
      </c>
      <c r="H17396" s="9">
        <v>0.26079999999999998</v>
      </c>
      <c r="I17396" s="10">
        <v>240947.81</v>
      </c>
      <c r="J17396" s="11"/>
      <c r="K17396" s="7"/>
      <c r="L17396" s="12">
        <v>60</v>
      </c>
      <c r="M17396" s="11"/>
      <c r="N17396" s="38">
        <f>I17396*(100-$B$4)*(100-$B$5)/10000</f>
        <v>240947.81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34537</v>
      </c>
      <c r="B17397" s="7" t="s">
        <v>34538</v>
      </c>
      <c r="C17397" s="7" t="s">
        <v>12636</v>
      </c>
      <c r="D17397" s="7" t="s">
        <v>29</v>
      </c>
      <c r="E17397" s="7" t="s">
        <v>34532</v>
      </c>
      <c r="F17397" s="7" t="s">
        <v>31</v>
      </c>
      <c r="G17397" s="8">
        <v>26.5</v>
      </c>
      <c r="H17397" s="9">
        <v>0.26079999999999998</v>
      </c>
      <c r="I17397" s="10">
        <v>240947.81</v>
      </c>
      <c r="J17397" s="11"/>
      <c r="K17397" s="7"/>
      <c r="L17397" s="12">
        <v>60</v>
      </c>
      <c r="M17397" s="11"/>
      <c r="N17397" s="38">
        <f>I17397*(100-$B$4)*(100-$B$5)/10000</f>
        <v>240947.81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34539</v>
      </c>
      <c r="B17398" s="7" t="s">
        <v>34540</v>
      </c>
      <c r="C17398" s="7" t="s">
        <v>12636</v>
      </c>
      <c r="D17398" s="7" t="s">
        <v>29</v>
      </c>
      <c r="E17398" s="7" t="s">
        <v>34532</v>
      </c>
      <c r="F17398" s="7" t="s">
        <v>31</v>
      </c>
      <c r="G17398" s="8">
        <v>26.5</v>
      </c>
      <c r="H17398" s="9">
        <v>0.26079999999999998</v>
      </c>
      <c r="I17398" s="10">
        <v>240947.81</v>
      </c>
      <c r="J17398" s="11"/>
      <c r="K17398" s="7"/>
      <c r="L17398" s="12">
        <v>60</v>
      </c>
      <c r="M17398" s="11"/>
      <c r="N17398" s="38">
        <f>I17398*(100-$B$4)*(100-$B$5)/10000</f>
        <v>240947.81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34541</v>
      </c>
      <c r="B17399" s="7" t="s">
        <v>34542</v>
      </c>
      <c r="C17399" s="7" t="s">
        <v>12636</v>
      </c>
      <c r="D17399" s="7" t="s">
        <v>29</v>
      </c>
      <c r="E17399" s="7" t="s">
        <v>34532</v>
      </c>
      <c r="F17399" s="7" t="s">
        <v>31</v>
      </c>
      <c r="G17399" s="8">
        <v>26.5</v>
      </c>
      <c r="H17399" s="9">
        <v>0.26079999999999998</v>
      </c>
      <c r="I17399" s="10">
        <v>264700.03999999998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264700.03999999998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34543</v>
      </c>
      <c r="B17400" s="7" t="s">
        <v>34544</v>
      </c>
      <c r="C17400" s="7" t="s">
        <v>12636</v>
      </c>
      <c r="D17400" s="7" t="s">
        <v>29</v>
      </c>
      <c r="E17400" s="7" t="s">
        <v>34532</v>
      </c>
      <c r="F17400" s="7" t="s">
        <v>31</v>
      </c>
      <c r="G17400" s="8">
        <v>26.5</v>
      </c>
      <c r="H17400" s="9">
        <v>0.26079999999999998</v>
      </c>
      <c r="I17400" s="10">
        <v>264700.03999999998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264700.03999999998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34545</v>
      </c>
      <c r="B17401" s="7" t="s">
        <v>34546</v>
      </c>
      <c r="C17401" s="7" t="s">
        <v>12636</v>
      </c>
      <c r="D17401" s="7" t="s">
        <v>29</v>
      </c>
      <c r="E17401" s="7" t="s">
        <v>34532</v>
      </c>
      <c r="F17401" s="7" t="s">
        <v>31</v>
      </c>
      <c r="G17401" s="8">
        <v>26.5</v>
      </c>
      <c r="H17401" s="9">
        <v>0.26079999999999998</v>
      </c>
      <c r="I17401" s="10">
        <v>264700.03999999998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264700.03999999998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34547</v>
      </c>
      <c r="B17402" s="7" t="s">
        <v>34548</v>
      </c>
      <c r="C17402" s="7" t="s">
        <v>12636</v>
      </c>
      <c r="D17402" s="7" t="s">
        <v>29</v>
      </c>
      <c r="E17402" s="7" t="s">
        <v>34532</v>
      </c>
      <c r="F17402" s="7" t="s">
        <v>31</v>
      </c>
      <c r="G17402" s="8">
        <v>26.5</v>
      </c>
      <c r="H17402" s="9">
        <v>0.26079999999999998</v>
      </c>
      <c r="I17402" s="10">
        <v>264700.03999999998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264700.03999999998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34549</v>
      </c>
      <c r="B17403" s="7" t="s">
        <v>34550</v>
      </c>
      <c r="C17403" s="7" t="s">
        <v>12636</v>
      </c>
      <c r="D17403" s="7" t="s">
        <v>29</v>
      </c>
      <c r="E17403" s="7" t="s">
        <v>34532</v>
      </c>
      <c r="F17403" s="7" t="s">
        <v>31</v>
      </c>
      <c r="G17403" s="8">
        <v>26.5</v>
      </c>
      <c r="H17403" s="9">
        <v>0.26079999999999998</v>
      </c>
      <c r="I17403" s="10">
        <v>264700.03999999998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264700.03999999998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12636</v>
      </c>
      <c r="D17404" s="7" t="s">
        <v>29</v>
      </c>
      <c r="E17404" s="7" t="s">
        <v>34532</v>
      </c>
      <c r="F17404" s="7" t="s">
        <v>31</v>
      </c>
      <c r="G17404" s="8">
        <v>26.5</v>
      </c>
      <c r="H17404" s="9">
        <v>0.26079999999999998</v>
      </c>
      <c r="I17404" s="10">
        <v>264832.73</v>
      </c>
      <c r="J17404" s="11"/>
      <c r="K17404" s="7" t="s">
        <v>34417</v>
      </c>
      <c r="L17404" s="12">
        <v>60</v>
      </c>
      <c r="M17404" s="11"/>
      <c r="N17404" s="38">
        <f>I17404*(100-$B$4)*(100-$B$5)/10000</f>
        <v>264832.73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12636</v>
      </c>
      <c r="D17405" s="7" t="s">
        <v>29</v>
      </c>
      <c r="E17405" s="7" t="s">
        <v>34532</v>
      </c>
      <c r="F17405" s="7" t="s">
        <v>31</v>
      </c>
      <c r="G17405" s="8">
        <v>26.5</v>
      </c>
      <c r="H17405" s="9">
        <v>0.26079999999999998</v>
      </c>
      <c r="I17405" s="10">
        <v>264832.73</v>
      </c>
      <c r="J17405" s="11"/>
      <c r="K17405" s="7" t="s">
        <v>34417</v>
      </c>
      <c r="L17405" s="12">
        <v>60</v>
      </c>
      <c r="M17405" s="11"/>
      <c r="N17405" s="38">
        <f>I17405*(100-$B$4)*(100-$B$5)/10000</f>
        <v>264832.73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12636</v>
      </c>
      <c r="D17406" s="7" t="s">
        <v>29</v>
      </c>
      <c r="E17406" s="7" t="s">
        <v>34532</v>
      </c>
      <c r="F17406" s="7" t="s">
        <v>31</v>
      </c>
      <c r="G17406" s="8">
        <v>26.5</v>
      </c>
      <c r="H17406" s="9">
        <v>0.26079999999999998</v>
      </c>
      <c r="I17406" s="10">
        <v>264832.73</v>
      </c>
      <c r="J17406" s="11"/>
      <c r="K17406" s="7" t="s">
        <v>34417</v>
      </c>
      <c r="L17406" s="12">
        <v>60</v>
      </c>
      <c r="M17406" s="11"/>
      <c r="N17406" s="38">
        <f>I17406*(100-$B$4)*(100-$B$5)/10000</f>
        <v>264832.73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12636</v>
      </c>
      <c r="D17407" s="7" t="s">
        <v>29</v>
      </c>
      <c r="E17407" s="7" t="s">
        <v>34532</v>
      </c>
      <c r="F17407" s="7" t="s">
        <v>31</v>
      </c>
      <c r="G17407" s="8">
        <v>26.5</v>
      </c>
      <c r="H17407" s="9">
        <v>0.26079999999999998</v>
      </c>
      <c r="I17407" s="10">
        <v>264832.73</v>
      </c>
      <c r="J17407" s="11"/>
      <c r="K17407" s="7" t="s">
        <v>34417</v>
      </c>
      <c r="L17407" s="12">
        <v>60</v>
      </c>
      <c r="M17407" s="11"/>
      <c r="N17407" s="38">
        <f>I17407*(100-$B$4)*(100-$B$5)/10000</f>
        <v>264832.73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12636</v>
      </c>
      <c r="D17408" s="7" t="s">
        <v>29</v>
      </c>
      <c r="E17408" s="7" t="s">
        <v>34532</v>
      </c>
      <c r="F17408" s="7" t="s">
        <v>31</v>
      </c>
      <c r="G17408" s="8">
        <v>26.5</v>
      </c>
      <c r="H17408" s="9">
        <v>0.26079999999999998</v>
      </c>
      <c r="I17408" s="10">
        <v>264832.73</v>
      </c>
      <c r="J17408" s="11"/>
      <c r="K17408" s="7" t="s">
        <v>34417</v>
      </c>
      <c r="L17408" s="12">
        <v>60</v>
      </c>
      <c r="M17408" s="11"/>
      <c r="N17408" s="38">
        <f>I17408*(100-$B$4)*(100-$B$5)/10000</f>
        <v>264832.73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12636</v>
      </c>
      <c r="D17409" s="7" t="s">
        <v>34428</v>
      </c>
      <c r="E17409" s="7" t="s">
        <v>34532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45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12636</v>
      </c>
      <c r="D17410" s="7" t="s">
        <v>34428</v>
      </c>
      <c r="E17410" s="7" t="s">
        <v>34532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45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12636</v>
      </c>
      <c r="D17411" s="7" t="s">
        <v>34428</v>
      </c>
      <c r="E17411" s="7" t="s">
        <v>34567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45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34568</v>
      </c>
      <c r="B17412" s="7" t="s">
        <v>34569</v>
      </c>
      <c r="C17412" s="7" t="s">
        <v>12636</v>
      </c>
      <c r="D17412" s="7" t="s">
        <v>34428</v>
      </c>
      <c r="E17412" s="7" t="s">
        <v>34532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45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34570</v>
      </c>
      <c r="B17413" s="7" t="s">
        <v>34571</v>
      </c>
      <c r="C17413" s="7" t="s">
        <v>12636</v>
      </c>
      <c r="D17413" s="7" t="s">
        <v>34428</v>
      </c>
      <c r="E17413" s="7" t="s">
        <v>34532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45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34572</v>
      </c>
      <c r="B17414" s="7" t="s">
        <v>34573</v>
      </c>
      <c r="C17414" s="7" t="s">
        <v>12636</v>
      </c>
      <c r="D17414" s="7" t="s">
        <v>34428</v>
      </c>
      <c r="E17414" s="7" t="s">
        <v>34532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45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34574</v>
      </c>
      <c r="B17415" s="7" t="s">
        <v>34575</v>
      </c>
      <c r="C17415" s="7" t="s">
        <v>12636</v>
      </c>
      <c r="D17415" s="7" t="s">
        <v>34428</v>
      </c>
      <c r="E17415" s="7" t="s">
        <v>34532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34576</v>
      </c>
      <c r="B17416" s="7" t="s">
        <v>34577</v>
      </c>
      <c r="C17416" s="7" t="s">
        <v>12636</v>
      </c>
      <c r="D17416" s="7" t="s">
        <v>34428</v>
      </c>
      <c r="E17416" s="7" t="s">
        <v>34567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34578</v>
      </c>
      <c r="B17417" s="7" t="s">
        <v>34579</v>
      </c>
      <c r="C17417" s="7" t="s">
        <v>12636</v>
      </c>
      <c r="D17417" s="7" t="s">
        <v>34428</v>
      </c>
      <c r="E17417" s="7" t="s">
        <v>34532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34580</v>
      </c>
      <c r="B17418" s="7" t="s">
        <v>34581</v>
      </c>
      <c r="C17418" s="7" t="s">
        <v>12636</v>
      </c>
      <c r="D17418" s="7" t="s">
        <v>34428</v>
      </c>
      <c r="E17418" s="7" t="s">
        <v>34532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34582</v>
      </c>
      <c r="B17419" s="7" t="s">
        <v>34583</v>
      </c>
      <c r="C17419" s="7" t="s">
        <v>12636</v>
      </c>
      <c r="D17419" s="7" t="s">
        <v>34428</v>
      </c>
      <c r="E17419" s="7" t="s">
        <v>34532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34584</v>
      </c>
      <c r="B17420" s="7" t="s">
        <v>34585</v>
      </c>
      <c r="C17420" s="7" t="s">
        <v>12636</v>
      </c>
      <c r="D17420" s="7" t="s">
        <v>34428</v>
      </c>
      <c r="E17420" s="7" t="s">
        <v>34532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34586</v>
      </c>
      <c r="B17421" s="7" t="s">
        <v>34587</v>
      </c>
      <c r="C17421" s="7" t="s">
        <v>12636</v>
      </c>
      <c r="D17421" s="7" t="s">
        <v>34428</v>
      </c>
      <c r="E17421" s="7" t="s">
        <v>34532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34417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34588</v>
      </c>
      <c r="B17422" s="7" t="s">
        <v>34589</v>
      </c>
      <c r="C17422" s="7" t="s">
        <v>12636</v>
      </c>
      <c r="D17422" s="7" t="s">
        <v>34428</v>
      </c>
      <c r="E17422" s="7" t="s">
        <v>34532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34417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34590</v>
      </c>
      <c r="B17423" s="7" t="s">
        <v>34591</v>
      </c>
      <c r="C17423" s="7" t="s">
        <v>12636</v>
      </c>
      <c r="D17423" s="7" t="s">
        <v>34428</v>
      </c>
      <c r="E17423" s="7" t="s">
        <v>34532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34417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34592</v>
      </c>
      <c r="B17424" s="7" t="s">
        <v>34593</v>
      </c>
      <c r="C17424" s="7" t="s">
        <v>12636</v>
      </c>
      <c r="D17424" s="7" t="s">
        <v>34428</v>
      </c>
      <c r="E17424" s="7" t="s">
        <v>34532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34417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34594</v>
      </c>
      <c r="B17425" s="7" t="s">
        <v>34595</v>
      </c>
      <c r="C17425" s="7" t="s">
        <v>12636</v>
      </c>
      <c r="D17425" s="7" t="s">
        <v>34428</v>
      </c>
      <c r="E17425" s="7" t="s">
        <v>34532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34417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11.1" customHeight="1" outlineLevel="4" x14ac:dyDescent="0.2">
      <c r="A17426" s="30" t="s">
        <v>34596</v>
      </c>
      <c r="B17426" s="30"/>
      <c r="C17426" s="30"/>
      <c r="D17426" s="30"/>
      <c r="E17426" s="30"/>
      <c r="F17426" s="30"/>
      <c r="G17426" s="30"/>
      <c r="H17426" s="30"/>
      <c r="I17426" s="30"/>
      <c r="J17426" s="30"/>
      <c r="K17426" s="30"/>
      <c r="L17426" s="30"/>
      <c r="M17426" s="30"/>
      <c r="N17426" s="37"/>
      <c r="O17426" s="37"/>
      <c r="P17426" s="37"/>
      <c r="Q17426" s="37"/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12688</v>
      </c>
      <c r="D17427" s="7" t="s">
        <v>29</v>
      </c>
      <c r="E17427" s="7" t="s">
        <v>34599</v>
      </c>
      <c r="F17427" s="7" t="s">
        <v>31</v>
      </c>
      <c r="G17427" s="8">
        <v>61.5</v>
      </c>
      <c r="H17427" s="9">
        <v>0.14515</v>
      </c>
      <c r="I17427" s="10">
        <v>322349.11</v>
      </c>
      <c r="J17427" s="11"/>
      <c r="K17427" s="7"/>
      <c r="L17427" s="12">
        <v>60</v>
      </c>
      <c r="M17427" s="11"/>
      <c r="N17427" s="38">
        <f>I17427*(100-$B$4)*(100-$B$5)/10000</f>
        <v>322349.11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34600</v>
      </c>
      <c r="B17428" s="7" t="s">
        <v>34601</v>
      </c>
      <c r="C17428" s="7" t="s">
        <v>12688</v>
      </c>
      <c r="D17428" s="7" t="s">
        <v>29</v>
      </c>
      <c r="E17428" s="7" t="s">
        <v>34599</v>
      </c>
      <c r="F17428" s="7" t="s">
        <v>31</v>
      </c>
      <c r="G17428" s="8">
        <v>61.5</v>
      </c>
      <c r="H17428" s="9">
        <v>0.14515</v>
      </c>
      <c r="I17428" s="10">
        <v>322349.11</v>
      </c>
      <c r="J17428" s="11"/>
      <c r="K17428" s="7"/>
      <c r="L17428" s="12">
        <v>60</v>
      </c>
      <c r="M17428" s="11"/>
      <c r="N17428" s="38">
        <f>I17428*(100-$B$4)*(100-$B$5)/10000</f>
        <v>322349.11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34602</v>
      </c>
      <c r="B17429" s="7" t="s">
        <v>34603</v>
      </c>
      <c r="C17429" s="7" t="s">
        <v>12688</v>
      </c>
      <c r="D17429" s="7" t="s">
        <v>29</v>
      </c>
      <c r="E17429" s="7" t="s">
        <v>34599</v>
      </c>
      <c r="F17429" s="7" t="s">
        <v>31</v>
      </c>
      <c r="G17429" s="8">
        <v>61.5</v>
      </c>
      <c r="H17429" s="9">
        <v>0.14515</v>
      </c>
      <c r="I17429" s="10">
        <v>322349.11</v>
      </c>
      <c r="J17429" s="11"/>
      <c r="K17429" s="7"/>
      <c r="L17429" s="12">
        <v>60</v>
      </c>
      <c r="M17429" s="11"/>
      <c r="N17429" s="38">
        <f>I17429*(100-$B$4)*(100-$B$5)/10000</f>
        <v>322349.11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34604</v>
      </c>
      <c r="B17430" s="7" t="s">
        <v>34605</v>
      </c>
      <c r="C17430" s="7" t="s">
        <v>12688</v>
      </c>
      <c r="D17430" s="7" t="s">
        <v>29</v>
      </c>
      <c r="E17430" s="7" t="s">
        <v>34599</v>
      </c>
      <c r="F17430" s="7" t="s">
        <v>31</v>
      </c>
      <c r="G17430" s="8">
        <v>61.5</v>
      </c>
      <c r="H17430" s="9">
        <v>0.14515</v>
      </c>
      <c r="I17430" s="10">
        <v>322349.11</v>
      </c>
      <c r="J17430" s="11"/>
      <c r="K17430" s="7"/>
      <c r="L17430" s="12">
        <v>60</v>
      </c>
      <c r="M17430" s="11"/>
      <c r="N17430" s="38">
        <f>I17430*(100-$B$4)*(100-$B$5)/10000</f>
        <v>322349.11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34606</v>
      </c>
      <c r="B17431" s="7" t="s">
        <v>34607</v>
      </c>
      <c r="C17431" s="7" t="s">
        <v>12688</v>
      </c>
      <c r="D17431" s="7" t="s">
        <v>29</v>
      </c>
      <c r="E17431" s="7" t="s">
        <v>34599</v>
      </c>
      <c r="F17431" s="7" t="s">
        <v>31</v>
      </c>
      <c r="G17431" s="8">
        <v>61.5</v>
      </c>
      <c r="H17431" s="9">
        <v>0.14515</v>
      </c>
      <c r="I17431" s="10">
        <v>322349.11</v>
      </c>
      <c r="J17431" s="11"/>
      <c r="K17431" s="7"/>
      <c r="L17431" s="12">
        <v>60</v>
      </c>
      <c r="M17431" s="11"/>
      <c r="N17431" s="38">
        <f>I17431*(100-$B$4)*(100-$B$5)/10000</f>
        <v>322349.11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34608</v>
      </c>
      <c r="B17432" s="7" t="s">
        <v>34609</v>
      </c>
      <c r="C17432" s="7" t="s">
        <v>12688</v>
      </c>
      <c r="D17432" s="7" t="s">
        <v>29</v>
      </c>
      <c r="E17432" s="7" t="s">
        <v>34599</v>
      </c>
      <c r="F17432" s="7" t="s">
        <v>31</v>
      </c>
      <c r="G17432" s="8">
        <v>61.5</v>
      </c>
      <c r="H17432" s="9">
        <v>0.14515</v>
      </c>
      <c r="I17432" s="10">
        <v>353867.22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353867.22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34610</v>
      </c>
      <c r="B17433" s="7" t="s">
        <v>34611</v>
      </c>
      <c r="C17433" s="7" t="s">
        <v>12688</v>
      </c>
      <c r="D17433" s="7" t="s">
        <v>29</v>
      </c>
      <c r="E17433" s="7" t="s">
        <v>34599</v>
      </c>
      <c r="F17433" s="7" t="s">
        <v>31</v>
      </c>
      <c r="G17433" s="8">
        <v>61.5</v>
      </c>
      <c r="H17433" s="9">
        <v>0.14515</v>
      </c>
      <c r="I17433" s="10">
        <v>353867.22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353867.22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34612</v>
      </c>
      <c r="B17434" s="7" t="s">
        <v>34613</v>
      </c>
      <c r="C17434" s="7" t="s">
        <v>12688</v>
      </c>
      <c r="D17434" s="7" t="s">
        <v>29</v>
      </c>
      <c r="E17434" s="7" t="s">
        <v>34599</v>
      </c>
      <c r="F17434" s="7" t="s">
        <v>31</v>
      </c>
      <c r="G17434" s="8">
        <v>61.5</v>
      </c>
      <c r="H17434" s="9">
        <v>0.14515</v>
      </c>
      <c r="I17434" s="10">
        <v>353867.22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353867.22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34614</v>
      </c>
      <c r="B17435" s="7" t="s">
        <v>34615</v>
      </c>
      <c r="C17435" s="7" t="s">
        <v>12688</v>
      </c>
      <c r="D17435" s="7" t="s">
        <v>29</v>
      </c>
      <c r="E17435" s="7" t="s">
        <v>34599</v>
      </c>
      <c r="F17435" s="7" t="s">
        <v>31</v>
      </c>
      <c r="G17435" s="8">
        <v>61.5</v>
      </c>
      <c r="H17435" s="9">
        <v>0.14515</v>
      </c>
      <c r="I17435" s="10">
        <v>353867.22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353867.22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34616</v>
      </c>
      <c r="B17436" s="7" t="s">
        <v>34617</v>
      </c>
      <c r="C17436" s="7" t="s">
        <v>12688</v>
      </c>
      <c r="D17436" s="7" t="s">
        <v>29</v>
      </c>
      <c r="E17436" s="7" t="s">
        <v>34599</v>
      </c>
      <c r="F17436" s="7" t="s">
        <v>31</v>
      </c>
      <c r="G17436" s="8">
        <v>61.5</v>
      </c>
      <c r="H17436" s="9">
        <v>0.14515</v>
      </c>
      <c r="I17436" s="10">
        <v>353867.22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353867.22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34618</v>
      </c>
      <c r="B17437" s="7" t="s">
        <v>34619</v>
      </c>
      <c r="C17437" s="7" t="s">
        <v>12688</v>
      </c>
      <c r="D17437" s="7" t="s">
        <v>29</v>
      </c>
      <c r="E17437" s="7" t="s">
        <v>34599</v>
      </c>
      <c r="F17437" s="7" t="s">
        <v>31</v>
      </c>
      <c r="G17437" s="8">
        <v>61.5</v>
      </c>
      <c r="H17437" s="9">
        <v>0.14515</v>
      </c>
      <c r="I17437" s="10">
        <v>354374.17</v>
      </c>
      <c r="J17437" s="11"/>
      <c r="K17437" s="7" t="s">
        <v>34417</v>
      </c>
      <c r="L17437" s="12">
        <v>60</v>
      </c>
      <c r="M17437" s="11"/>
      <c r="N17437" s="38">
        <f>I17437*(100-$B$4)*(100-$B$5)/10000</f>
        <v>354374.17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34620</v>
      </c>
      <c r="B17438" s="7" t="s">
        <v>34621</v>
      </c>
      <c r="C17438" s="7" t="s">
        <v>12688</v>
      </c>
      <c r="D17438" s="7" t="s">
        <v>29</v>
      </c>
      <c r="E17438" s="7" t="s">
        <v>34599</v>
      </c>
      <c r="F17438" s="7" t="s">
        <v>31</v>
      </c>
      <c r="G17438" s="8">
        <v>61.5</v>
      </c>
      <c r="H17438" s="9">
        <v>0.14515</v>
      </c>
      <c r="I17438" s="10">
        <v>354374.17</v>
      </c>
      <c r="J17438" s="11"/>
      <c r="K17438" s="7" t="s">
        <v>34417</v>
      </c>
      <c r="L17438" s="12">
        <v>60</v>
      </c>
      <c r="M17438" s="11"/>
      <c r="N17438" s="38">
        <f>I17438*(100-$B$4)*(100-$B$5)/10000</f>
        <v>354374.17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12688</v>
      </c>
      <c r="D17439" s="7" t="s">
        <v>29</v>
      </c>
      <c r="E17439" s="7" t="s">
        <v>34599</v>
      </c>
      <c r="F17439" s="7" t="s">
        <v>31</v>
      </c>
      <c r="G17439" s="8">
        <v>61.5</v>
      </c>
      <c r="H17439" s="9">
        <v>0.14515</v>
      </c>
      <c r="I17439" s="10">
        <v>354374.17</v>
      </c>
      <c r="J17439" s="11"/>
      <c r="K17439" s="7" t="s">
        <v>34417</v>
      </c>
      <c r="L17439" s="12">
        <v>60</v>
      </c>
      <c r="M17439" s="11"/>
      <c r="N17439" s="38">
        <f>I17439*(100-$B$4)*(100-$B$5)/10000</f>
        <v>354374.17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12688</v>
      </c>
      <c r="D17440" s="7" t="s">
        <v>29</v>
      </c>
      <c r="E17440" s="7" t="s">
        <v>34599</v>
      </c>
      <c r="F17440" s="7" t="s">
        <v>31</v>
      </c>
      <c r="G17440" s="8">
        <v>61.5</v>
      </c>
      <c r="H17440" s="9">
        <v>0.14515</v>
      </c>
      <c r="I17440" s="10">
        <v>354374.17</v>
      </c>
      <c r="J17440" s="11"/>
      <c r="K17440" s="7" t="s">
        <v>34417</v>
      </c>
      <c r="L17440" s="12">
        <v>60</v>
      </c>
      <c r="M17440" s="11"/>
      <c r="N17440" s="38">
        <f>I17440*(100-$B$4)*(100-$B$5)/10000</f>
        <v>354374.17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12688</v>
      </c>
      <c r="D17441" s="7" t="s">
        <v>29</v>
      </c>
      <c r="E17441" s="7" t="s">
        <v>34599</v>
      </c>
      <c r="F17441" s="7" t="s">
        <v>31</v>
      </c>
      <c r="G17441" s="8">
        <v>61.5</v>
      </c>
      <c r="H17441" s="9">
        <v>0.14515</v>
      </c>
      <c r="I17441" s="10">
        <v>354374.17</v>
      </c>
      <c r="J17441" s="11"/>
      <c r="K17441" s="7" t="s">
        <v>34417</v>
      </c>
      <c r="L17441" s="12">
        <v>60</v>
      </c>
      <c r="M17441" s="11"/>
      <c r="N17441" s="38">
        <f>I17441*(100-$B$4)*(100-$B$5)/10000</f>
        <v>354374.17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12688</v>
      </c>
      <c r="D17442" s="7" t="s">
        <v>34428</v>
      </c>
      <c r="E17442" s="7" t="s">
        <v>34630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45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34631</v>
      </c>
      <c r="B17443" s="7" t="s">
        <v>34632</v>
      </c>
      <c r="C17443" s="7" t="s">
        <v>12688</v>
      </c>
      <c r="D17443" s="7" t="s">
        <v>34428</v>
      </c>
      <c r="E17443" s="7" t="s">
        <v>34599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45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34633</v>
      </c>
      <c r="B17444" s="7" t="s">
        <v>34634</v>
      </c>
      <c r="C17444" s="7" t="s">
        <v>12688</v>
      </c>
      <c r="D17444" s="7" t="s">
        <v>34428</v>
      </c>
      <c r="E17444" s="7" t="s">
        <v>34599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45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34635</v>
      </c>
      <c r="B17445" s="7" t="s">
        <v>34636</v>
      </c>
      <c r="C17445" s="7" t="s">
        <v>12688</v>
      </c>
      <c r="D17445" s="7" t="s">
        <v>34428</v>
      </c>
      <c r="E17445" s="7" t="s">
        <v>34599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45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34637</v>
      </c>
      <c r="B17446" s="7" t="s">
        <v>34638</v>
      </c>
      <c r="C17446" s="7" t="s">
        <v>12688</v>
      </c>
      <c r="D17446" s="7" t="s">
        <v>34428</v>
      </c>
      <c r="E17446" s="7" t="s">
        <v>34599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45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34639</v>
      </c>
      <c r="B17447" s="7" t="s">
        <v>34640</v>
      </c>
      <c r="C17447" s="7" t="s">
        <v>12688</v>
      </c>
      <c r="D17447" s="7" t="s">
        <v>34428</v>
      </c>
      <c r="E17447" s="7" t="s">
        <v>34599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45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34641</v>
      </c>
      <c r="B17448" s="7" t="s">
        <v>34642</v>
      </c>
      <c r="C17448" s="7" t="s">
        <v>12688</v>
      </c>
      <c r="D17448" s="7" t="s">
        <v>34428</v>
      </c>
      <c r="E17448" s="7" t="s">
        <v>34599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34643</v>
      </c>
      <c r="B17449" s="7" t="s">
        <v>34644</v>
      </c>
      <c r="C17449" s="7" t="s">
        <v>12688</v>
      </c>
      <c r="D17449" s="7" t="s">
        <v>34428</v>
      </c>
      <c r="E17449" s="7" t="s">
        <v>34599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34645</v>
      </c>
      <c r="B17450" s="7" t="s">
        <v>34646</v>
      </c>
      <c r="C17450" s="7" t="s">
        <v>12688</v>
      </c>
      <c r="D17450" s="7" t="s">
        <v>34428</v>
      </c>
      <c r="E17450" s="7" t="s">
        <v>34599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34647</v>
      </c>
      <c r="B17451" s="7" t="s">
        <v>34648</v>
      </c>
      <c r="C17451" s="7" t="s">
        <v>12688</v>
      </c>
      <c r="D17451" s="7" t="s">
        <v>34428</v>
      </c>
      <c r="E17451" s="7" t="s">
        <v>34599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34649</v>
      </c>
      <c r="B17452" s="7" t="s">
        <v>34650</v>
      </c>
      <c r="C17452" s="7" t="s">
        <v>12688</v>
      </c>
      <c r="D17452" s="7" t="s">
        <v>34428</v>
      </c>
      <c r="E17452" s="7" t="s">
        <v>34599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34651</v>
      </c>
      <c r="B17453" s="7" t="s">
        <v>34652</v>
      </c>
      <c r="C17453" s="7" t="s">
        <v>12688</v>
      </c>
      <c r="D17453" s="7" t="s">
        <v>34428</v>
      </c>
      <c r="E17453" s="7" t="s">
        <v>34630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34653</v>
      </c>
      <c r="B17454" s="7" t="s">
        <v>34654</v>
      </c>
      <c r="C17454" s="7" t="s">
        <v>12688</v>
      </c>
      <c r="D17454" s="7" t="s">
        <v>34428</v>
      </c>
      <c r="E17454" s="7" t="s">
        <v>34599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34417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34655</v>
      </c>
      <c r="B17455" s="7" t="s">
        <v>34656</v>
      </c>
      <c r="C17455" s="7" t="s">
        <v>12688</v>
      </c>
      <c r="D17455" s="7" t="s">
        <v>34428</v>
      </c>
      <c r="E17455" s="7" t="s">
        <v>34599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34417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34657</v>
      </c>
      <c r="B17456" s="7" t="s">
        <v>34658</v>
      </c>
      <c r="C17456" s="7" t="s">
        <v>12688</v>
      </c>
      <c r="D17456" s="7" t="s">
        <v>34428</v>
      </c>
      <c r="E17456" s="7" t="s">
        <v>34599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34417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34659</v>
      </c>
      <c r="B17457" s="7" t="s">
        <v>34660</v>
      </c>
      <c r="C17457" s="7" t="s">
        <v>12688</v>
      </c>
      <c r="D17457" s="7" t="s">
        <v>34428</v>
      </c>
      <c r="E17457" s="7" t="s">
        <v>34599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34417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34661</v>
      </c>
      <c r="B17458" s="7" t="s">
        <v>34662</v>
      </c>
      <c r="C17458" s="7" t="s">
        <v>12688</v>
      </c>
      <c r="D17458" s="7" t="s">
        <v>34428</v>
      </c>
      <c r="E17458" s="7" t="s">
        <v>34599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34417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11.1" customHeight="1" outlineLevel="4" x14ac:dyDescent="0.2">
      <c r="A17459" s="30" t="s">
        <v>34663</v>
      </c>
      <c r="B17459" s="30"/>
      <c r="C17459" s="30"/>
      <c r="D17459" s="30"/>
      <c r="E17459" s="30"/>
      <c r="F17459" s="30"/>
      <c r="G17459" s="30"/>
      <c r="H17459" s="30"/>
      <c r="I17459" s="30"/>
      <c r="J17459" s="30"/>
      <c r="K17459" s="30"/>
      <c r="L17459" s="30"/>
      <c r="M17459" s="30"/>
      <c r="N17459" s="37"/>
      <c r="O17459" s="37"/>
      <c r="P17459" s="37"/>
      <c r="Q17459" s="37"/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34666</v>
      </c>
      <c r="D17460" s="7" t="s">
        <v>29</v>
      </c>
      <c r="E17460" s="7" t="s">
        <v>34667</v>
      </c>
      <c r="F17460" s="7" t="s">
        <v>31</v>
      </c>
      <c r="G17460" s="8">
        <v>68</v>
      </c>
      <c r="H17460" s="9">
        <v>0.50031000000000003</v>
      </c>
      <c r="I17460" s="10">
        <v>432707.75</v>
      </c>
      <c r="J17460" s="11"/>
      <c r="K17460" s="7"/>
      <c r="L17460" s="12">
        <v>60</v>
      </c>
      <c r="M17460" s="11"/>
      <c r="N17460" s="38">
        <f>I17460*(100-$B$4)*(100-$B$5)/10000</f>
        <v>432707.75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34668</v>
      </c>
      <c r="B17461" s="7" t="s">
        <v>34669</v>
      </c>
      <c r="C17461" s="7" t="s">
        <v>34666</v>
      </c>
      <c r="D17461" s="7" t="s">
        <v>29</v>
      </c>
      <c r="E17461" s="7" t="s">
        <v>34667</v>
      </c>
      <c r="F17461" s="7" t="s">
        <v>31</v>
      </c>
      <c r="G17461" s="8">
        <v>68</v>
      </c>
      <c r="H17461" s="9">
        <v>0.50031000000000003</v>
      </c>
      <c r="I17461" s="10">
        <v>432707.75</v>
      </c>
      <c r="J17461" s="11"/>
      <c r="K17461" s="7"/>
      <c r="L17461" s="12">
        <v>60</v>
      </c>
      <c r="M17461" s="11"/>
      <c r="N17461" s="38">
        <f>I17461*(100-$B$4)*(100-$B$5)/10000</f>
        <v>432707.75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34670</v>
      </c>
      <c r="B17462" s="7" t="s">
        <v>34671</v>
      </c>
      <c r="C17462" s="7" t="s">
        <v>34666</v>
      </c>
      <c r="D17462" s="7" t="s">
        <v>29</v>
      </c>
      <c r="E17462" s="7" t="s">
        <v>34667</v>
      </c>
      <c r="F17462" s="7" t="s">
        <v>31</v>
      </c>
      <c r="G17462" s="8">
        <v>68</v>
      </c>
      <c r="H17462" s="9">
        <v>0.50031000000000003</v>
      </c>
      <c r="I17462" s="10">
        <v>432707.75</v>
      </c>
      <c r="J17462" s="11"/>
      <c r="K17462" s="7"/>
      <c r="L17462" s="12">
        <v>60</v>
      </c>
      <c r="M17462" s="11"/>
      <c r="N17462" s="38">
        <f>I17462*(100-$B$4)*(100-$B$5)/10000</f>
        <v>432707.75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34672</v>
      </c>
      <c r="B17463" s="7" t="s">
        <v>34673</v>
      </c>
      <c r="C17463" s="7" t="s">
        <v>34666</v>
      </c>
      <c r="D17463" s="7" t="s">
        <v>29</v>
      </c>
      <c r="E17463" s="7" t="s">
        <v>34667</v>
      </c>
      <c r="F17463" s="7" t="s">
        <v>31</v>
      </c>
      <c r="G17463" s="8">
        <v>68</v>
      </c>
      <c r="H17463" s="9">
        <v>0.50031000000000003</v>
      </c>
      <c r="I17463" s="10">
        <v>432707.75</v>
      </c>
      <c r="J17463" s="11"/>
      <c r="K17463" s="7"/>
      <c r="L17463" s="12">
        <v>60</v>
      </c>
      <c r="M17463" s="11"/>
      <c r="N17463" s="38">
        <f>I17463*(100-$B$4)*(100-$B$5)/10000</f>
        <v>432707.75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34674</v>
      </c>
      <c r="B17464" s="7" t="s">
        <v>34675</v>
      </c>
      <c r="C17464" s="7" t="s">
        <v>34666</v>
      </c>
      <c r="D17464" s="7" t="s">
        <v>29</v>
      </c>
      <c r="E17464" s="7" t="s">
        <v>34667</v>
      </c>
      <c r="F17464" s="7" t="s">
        <v>31</v>
      </c>
      <c r="G17464" s="8">
        <v>68</v>
      </c>
      <c r="H17464" s="9">
        <v>0.50031000000000003</v>
      </c>
      <c r="I17464" s="10">
        <v>432707.75</v>
      </c>
      <c r="J17464" s="11"/>
      <c r="K17464" s="7"/>
      <c r="L17464" s="12">
        <v>60</v>
      </c>
      <c r="M17464" s="11"/>
      <c r="N17464" s="38">
        <f>I17464*(100-$B$4)*(100-$B$5)/10000</f>
        <v>432707.75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34676</v>
      </c>
      <c r="B17465" s="7" t="s">
        <v>34677</v>
      </c>
      <c r="C17465" s="7" t="s">
        <v>34666</v>
      </c>
      <c r="D17465" s="7" t="s">
        <v>29</v>
      </c>
      <c r="E17465" s="7" t="s">
        <v>34667</v>
      </c>
      <c r="F17465" s="7" t="s">
        <v>31</v>
      </c>
      <c r="G17465" s="8">
        <v>68</v>
      </c>
      <c r="H17465" s="9">
        <v>0.50031000000000003</v>
      </c>
      <c r="I17465" s="10">
        <v>453874.61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453874.61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34678</v>
      </c>
      <c r="B17466" s="7" t="s">
        <v>34679</v>
      </c>
      <c r="C17466" s="7" t="s">
        <v>34666</v>
      </c>
      <c r="D17466" s="7" t="s">
        <v>29</v>
      </c>
      <c r="E17466" s="7" t="s">
        <v>34667</v>
      </c>
      <c r="F17466" s="7" t="s">
        <v>31</v>
      </c>
      <c r="G17466" s="8">
        <v>68</v>
      </c>
      <c r="H17466" s="9">
        <v>0.50031000000000003</v>
      </c>
      <c r="I17466" s="10">
        <v>453874.61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453874.61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34680</v>
      </c>
      <c r="B17467" s="7" t="s">
        <v>34681</v>
      </c>
      <c r="C17467" s="7" t="s">
        <v>34666</v>
      </c>
      <c r="D17467" s="7" t="s">
        <v>29</v>
      </c>
      <c r="E17467" s="7" t="s">
        <v>34667</v>
      </c>
      <c r="F17467" s="7" t="s">
        <v>31</v>
      </c>
      <c r="G17467" s="8">
        <v>68</v>
      </c>
      <c r="H17467" s="9">
        <v>0.50031000000000003</v>
      </c>
      <c r="I17467" s="10">
        <v>453874.61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453874.61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34682</v>
      </c>
      <c r="B17468" s="7" t="s">
        <v>34683</v>
      </c>
      <c r="C17468" s="7" t="s">
        <v>34666</v>
      </c>
      <c r="D17468" s="7" t="s">
        <v>29</v>
      </c>
      <c r="E17468" s="7" t="s">
        <v>34667</v>
      </c>
      <c r="F17468" s="7" t="s">
        <v>31</v>
      </c>
      <c r="G17468" s="8">
        <v>68</v>
      </c>
      <c r="H17468" s="9">
        <v>0.50031000000000003</v>
      </c>
      <c r="I17468" s="10">
        <v>453874.61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453874.61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34684</v>
      </c>
      <c r="B17469" s="7" t="s">
        <v>34685</v>
      </c>
      <c r="C17469" s="7" t="s">
        <v>34666</v>
      </c>
      <c r="D17469" s="7" t="s">
        <v>29</v>
      </c>
      <c r="E17469" s="7" t="s">
        <v>34667</v>
      </c>
      <c r="F17469" s="7" t="s">
        <v>31</v>
      </c>
      <c r="G17469" s="8">
        <v>68</v>
      </c>
      <c r="H17469" s="9">
        <v>0.50031000000000003</v>
      </c>
      <c r="I17469" s="10">
        <v>453874.61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453874.61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34686</v>
      </c>
      <c r="B17470" s="7" t="s">
        <v>34687</v>
      </c>
      <c r="C17470" s="7" t="s">
        <v>34666</v>
      </c>
      <c r="D17470" s="7" t="s">
        <v>29</v>
      </c>
      <c r="E17470" s="7" t="s">
        <v>34667</v>
      </c>
      <c r="F17470" s="7" t="s">
        <v>31</v>
      </c>
      <c r="G17470" s="8">
        <v>68</v>
      </c>
      <c r="H17470" s="9">
        <v>0.50031000000000003</v>
      </c>
      <c r="I17470" s="10">
        <v>454133.29</v>
      </c>
      <c r="J17470" s="11"/>
      <c r="K17470" s="7" t="s">
        <v>34417</v>
      </c>
      <c r="L17470" s="12">
        <v>60</v>
      </c>
      <c r="M17470" s="11"/>
      <c r="N17470" s="38">
        <f>I17470*(100-$B$4)*(100-$B$5)/10000</f>
        <v>454133.29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34688</v>
      </c>
      <c r="B17471" s="7" t="s">
        <v>34689</v>
      </c>
      <c r="C17471" s="7" t="s">
        <v>34666</v>
      </c>
      <c r="D17471" s="7" t="s">
        <v>29</v>
      </c>
      <c r="E17471" s="7" t="s">
        <v>34667</v>
      </c>
      <c r="F17471" s="7" t="s">
        <v>31</v>
      </c>
      <c r="G17471" s="8">
        <v>68</v>
      </c>
      <c r="H17471" s="9">
        <v>0.50031000000000003</v>
      </c>
      <c r="I17471" s="10">
        <v>454133.29</v>
      </c>
      <c r="J17471" s="11"/>
      <c r="K17471" s="7" t="s">
        <v>34417</v>
      </c>
      <c r="L17471" s="12">
        <v>60</v>
      </c>
      <c r="M17471" s="11"/>
      <c r="N17471" s="38">
        <f>I17471*(100-$B$4)*(100-$B$5)/10000</f>
        <v>454133.29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34690</v>
      </c>
      <c r="B17472" s="7" t="s">
        <v>34691</v>
      </c>
      <c r="C17472" s="7" t="s">
        <v>34666</v>
      </c>
      <c r="D17472" s="7" t="s">
        <v>29</v>
      </c>
      <c r="E17472" s="7" t="s">
        <v>34667</v>
      </c>
      <c r="F17472" s="7" t="s">
        <v>31</v>
      </c>
      <c r="G17472" s="8">
        <v>68</v>
      </c>
      <c r="H17472" s="9">
        <v>0.50031000000000003</v>
      </c>
      <c r="I17472" s="10">
        <v>454133.29</v>
      </c>
      <c r="J17472" s="11"/>
      <c r="K17472" s="7" t="s">
        <v>34417</v>
      </c>
      <c r="L17472" s="12">
        <v>60</v>
      </c>
      <c r="M17472" s="11"/>
      <c r="N17472" s="38">
        <f>I17472*(100-$B$4)*(100-$B$5)/10000</f>
        <v>454133.29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34692</v>
      </c>
      <c r="B17473" s="7" t="s">
        <v>34693</v>
      </c>
      <c r="C17473" s="7" t="s">
        <v>34666</v>
      </c>
      <c r="D17473" s="7" t="s">
        <v>29</v>
      </c>
      <c r="E17473" s="7" t="s">
        <v>34667</v>
      </c>
      <c r="F17473" s="7" t="s">
        <v>31</v>
      </c>
      <c r="G17473" s="8">
        <v>68</v>
      </c>
      <c r="H17473" s="9">
        <v>0.50031000000000003</v>
      </c>
      <c r="I17473" s="10">
        <v>454133.29</v>
      </c>
      <c r="J17473" s="11"/>
      <c r="K17473" s="7" t="s">
        <v>34417</v>
      </c>
      <c r="L17473" s="12">
        <v>60</v>
      </c>
      <c r="M17473" s="11"/>
      <c r="N17473" s="38">
        <f>I17473*(100-$B$4)*(100-$B$5)/10000</f>
        <v>454133.29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34694</v>
      </c>
      <c r="B17474" s="7" t="s">
        <v>34695</v>
      </c>
      <c r="C17474" s="7" t="s">
        <v>34666</v>
      </c>
      <c r="D17474" s="7" t="s">
        <v>29</v>
      </c>
      <c r="E17474" s="7" t="s">
        <v>34667</v>
      </c>
      <c r="F17474" s="7" t="s">
        <v>31</v>
      </c>
      <c r="G17474" s="8">
        <v>68</v>
      </c>
      <c r="H17474" s="9">
        <v>0.50031000000000003</v>
      </c>
      <c r="I17474" s="10">
        <v>454133.29</v>
      </c>
      <c r="J17474" s="11"/>
      <c r="K17474" s="7" t="s">
        <v>34417</v>
      </c>
      <c r="L17474" s="12">
        <v>60</v>
      </c>
      <c r="M17474" s="11"/>
      <c r="N17474" s="38">
        <f>I17474*(100-$B$4)*(100-$B$5)/10000</f>
        <v>454133.29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34696</v>
      </c>
      <c r="B17475" s="7" t="s">
        <v>34697</v>
      </c>
      <c r="C17475" s="7" t="s">
        <v>34666</v>
      </c>
      <c r="D17475" s="7" t="s">
        <v>34428</v>
      </c>
      <c r="E17475" s="7" t="s">
        <v>34698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45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34699</v>
      </c>
      <c r="B17476" s="7" t="s">
        <v>34700</v>
      </c>
      <c r="C17476" s="7" t="s">
        <v>34666</v>
      </c>
      <c r="D17476" s="7" t="s">
        <v>34428</v>
      </c>
      <c r="E17476" s="7" t="s">
        <v>34667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45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34701</v>
      </c>
      <c r="B17477" s="7" t="s">
        <v>34702</v>
      </c>
      <c r="C17477" s="7" t="s">
        <v>34666</v>
      </c>
      <c r="D17477" s="7" t="s">
        <v>34428</v>
      </c>
      <c r="E17477" s="7" t="s">
        <v>34667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45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34703</v>
      </c>
      <c r="B17478" s="7" t="s">
        <v>34704</v>
      </c>
      <c r="C17478" s="7" t="s">
        <v>34666</v>
      </c>
      <c r="D17478" s="7" t="s">
        <v>34428</v>
      </c>
      <c r="E17478" s="7" t="s">
        <v>34667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45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34705</v>
      </c>
      <c r="B17479" s="7" t="s">
        <v>34706</v>
      </c>
      <c r="C17479" s="7" t="s">
        <v>34666</v>
      </c>
      <c r="D17479" s="7" t="s">
        <v>34428</v>
      </c>
      <c r="E17479" s="7" t="s">
        <v>34667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45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34707</v>
      </c>
      <c r="B17480" s="7" t="s">
        <v>34708</v>
      </c>
      <c r="C17480" s="7" t="s">
        <v>34666</v>
      </c>
      <c r="D17480" s="7" t="s">
        <v>34428</v>
      </c>
      <c r="E17480" s="7" t="s">
        <v>34667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45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34709</v>
      </c>
      <c r="B17481" s="7" t="s">
        <v>34710</v>
      </c>
      <c r="C17481" s="7" t="s">
        <v>34666</v>
      </c>
      <c r="D17481" s="7" t="s">
        <v>34428</v>
      </c>
      <c r="E17481" s="7" t="s">
        <v>34667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34711</v>
      </c>
      <c r="B17482" s="7" t="s">
        <v>34712</v>
      </c>
      <c r="C17482" s="7" t="s">
        <v>34666</v>
      </c>
      <c r="D17482" s="7" t="s">
        <v>34428</v>
      </c>
      <c r="E17482" s="7" t="s">
        <v>34698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34713</v>
      </c>
      <c r="B17483" s="7" t="s">
        <v>34714</v>
      </c>
      <c r="C17483" s="7" t="s">
        <v>34666</v>
      </c>
      <c r="D17483" s="7" t="s">
        <v>34428</v>
      </c>
      <c r="E17483" s="7" t="s">
        <v>34667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34715</v>
      </c>
      <c r="B17484" s="7" t="s">
        <v>34716</v>
      </c>
      <c r="C17484" s="7" t="s">
        <v>34666</v>
      </c>
      <c r="D17484" s="7" t="s">
        <v>34428</v>
      </c>
      <c r="E17484" s="7" t="s">
        <v>34667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34717</v>
      </c>
      <c r="B17485" s="7" t="s">
        <v>34718</v>
      </c>
      <c r="C17485" s="7" t="s">
        <v>34666</v>
      </c>
      <c r="D17485" s="7" t="s">
        <v>34428</v>
      </c>
      <c r="E17485" s="7" t="s">
        <v>34667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34719</v>
      </c>
      <c r="B17486" s="7" t="s">
        <v>34720</v>
      </c>
      <c r="C17486" s="7" t="s">
        <v>34666</v>
      </c>
      <c r="D17486" s="7" t="s">
        <v>34428</v>
      </c>
      <c r="E17486" s="7" t="s">
        <v>34667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34721</v>
      </c>
      <c r="B17487" s="7" t="s">
        <v>34722</v>
      </c>
      <c r="C17487" s="7" t="s">
        <v>34666</v>
      </c>
      <c r="D17487" s="7" t="s">
        <v>34428</v>
      </c>
      <c r="E17487" s="7" t="s">
        <v>34667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34417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34723</v>
      </c>
      <c r="B17488" s="7" t="s">
        <v>34724</v>
      </c>
      <c r="C17488" s="7" t="s">
        <v>34666</v>
      </c>
      <c r="D17488" s="7" t="s">
        <v>34428</v>
      </c>
      <c r="E17488" s="7" t="s">
        <v>34667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34417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34725</v>
      </c>
      <c r="B17489" s="7" t="s">
        <v>34726</v>
      </c>
      <c r="C17489" s="7" t="s">
        <v>34666</v>
      </c>
      <c r="D17489" s="7" t="s">
        <v>34428</v>
      </c>
      <c r="E17489" s="7" t="s">
        <v>34667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34417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34727</v>
      </c>
      <c r="B17490" s="7" t="s">
        <v>34728</v>
      </c>
      <c r="C17490" s="7" t="s">
        <v>34666</v>
      </c>
      <c r="D17490" s="7" t="s">
        <v>34428</v>
      </c>
      <c r="E17490" s="7" t="s">
        <v>34667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34417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34729</v>
      </c>
      <c r="B17491" s="7" t="s">
        <v>34730</v>
      </c>
      <c r="C17491" s="7" t="s">
        <v>34666</v>
      </c>
      <c r="D17491" s="7" t="s">
        <v>34428</v>
      </c>
      <c r="E17491" s="7" t="s">
        <v>34667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34417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11.1" customHeight="1" outlineLevel="4" x14ac:dyDescent="0.2">
      <c r="A17492" s="30" t="s">
        <v>34731</v>
      </c>
      <c r="B17492" s="30"/>
      <c r="C17492" s="30"/>
      <c r="D17492" s="30"/>
      <c r="E17492" s="30"/>
      <c r="F17492" s="30"/>
      <c r="G17492" s="30"/>
      <c r="H17492" s="30"/>
      <c r="I17492" s="30"/>
      <c r="J17492" s="30"/>
      <c r="K17492" s="30"/>
      <c r="L17492" s="30"/>
      <c r="M17492" s="30"/>
      <c r="N17492" s="37"/>
      <c r="O17492" s="37"/>
      <c r="P17492" s="37"/>
      <c r="Q17492" s="37"/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254</v>
      </c>
      <c r="D17493" s="7" t="s">
        <v>34428</v>
      </c>
      <c r="E17493" s="7" t="s">
        <v>34734</v>
      </c>
      <c r="F17493" s="7" t="s">
        <v>31</v>
      </c>
      <c r="G17493" s="8">
        <v>6</v>
      </c>
      <c r="H17493" s="9">
        <v>3.4130000000000001E-2</v>
      </c>
      <c r="I17493" s="10">
        <v>49979.35</v>
      </c>
      <c r="J17493" s="11"/>
      <c r="K17493" s="7"/>
      <c r="L17493" s="12">
        <v>30</v>
      </c>
      <c r="M17493" s="11"/>
      <c r="N17493" s="38">
        <f>I17493*(100-$B$4)*(100-$B$5)/10000</f>
        <v>49979.35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34735</v>
      </c>
      <c r="B17494" s="7" t="s">
        <v>34736</v>
      </c>
      <c r="C17494" s="7" t="s">
        <v>254</v>
      </c>
      <c r="D17494" s="7" t="s">
        <v>34428</v>
      </c>
      <c r="E17494" s="7" t="s">
        <v>34734</v>
      </c>
      <c r="F17494" s="7" t="s">
        <v>31</v>
      </c>
      <c r="G17494" s="8">
        <v>6</v>
      </c>
      <c r="H17494" s="9">
        <v>3.4130000000000001E-2</v>
      </c>
      <c r="I17494" s="10">
        <v>49979.35</v>
      </c>
      <c r="J17494" s="11"/>
      <c r="K17494" s="7"/>
      <c r="L17494" s="12">
        <v>30</v>
      </c>
      <c r="M17494" s="11"/>
      <c r="N17494" s="38">
        <f>I17494*(100-$B$4)*(100-$B$5)/10000</f>
        <v>49979.35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34737</v>
      </c>
      <c r="B17495" s="7" t="s">
        <v>34738</v>
      </c>
      <c r="C17495" s="7" t="s">
        <v>254</v>
      </c>
      <c r="D17495" s="7" t="s">
        <v>34428</v>
      </c>
      <c r="E17495" s="7" t="s">
        <v>34734</v>
      </c>
      <c r="F17495" s="7" t="s">
        <v>31</v>
      </c>
      <c r="G17495" s="8">
        <v>6</v>
      </c>
      <c r="H17495" s="9">
        <v>3.4130000000000001E-2</v>
      </c>
      <c r="I17495" s="10">
        <v>49979.35</v>
      </c>
      <c r="J17495" s="11"/>
      <c r="K17495" s="7"/>
      <c r="L17495" s="12">
        <v>30</v>
      </c>
      <c r="M17495" s="11"/>
      <c r="N17495" s="38">
        <f>I17495*(100-$B$4)*(100-$B$5)/10000</f>
        <v>49979.35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34739</v>
      </c>
      <c r="B17496" s="7" t="s">
        <v>34740</v>
      </c>
      <c r="C17496" s="7" t="s">
        <v>254</v>
      </c>
      <c r="D17496" s="7" t="s">
        <v>34428</v>
      </c>
      <c r="E17496" s="7" t="s">
        <v>34734</v>
      </c>
      <c r="F17496" s="7" t="s">
        <v>31</v>
      </c>
      <c r="G17496" s="8">
        <v>6</v>
      </c>
      <c r="H17496" s="9">
        <v>3.4130000000000001E-2</v>
      </c>
      <c r="I17496" s="10">
        <v>49979.35</v>
      </c>
      <c r="J17496" s="11"/>
      <c r="K17496" s="7"/>
      <c r="L17496" s="12">
        <v>30</v>
      </c>
      <c r="M17496" s="11"/>
      <c r="N17496" s="38">
        <f>I17496*(100-$B$4)*(100-$B$5)/10000</f>
        <v>49979.35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34741</v>
      </c>
      <c r="B17497" s="7" t="s">
        <v>34742</v>
      </c>
      <c r="C17497" s="7" t="s">
        <v>254</v>
      </c>
      <c r="D17497" s="7" t="s">
        <v>34428</v>
      </c>
      <c r="E17497" s="7" t="s">
        <v>34743</v>
      </c>
      <c r="F17497" s="7" t="s">
        <v>31</v>
      </c>
      <c r="G17497" s="8">
        <v>6</v>
      </c>
      <c r="H17497" s="9">
        <v>3.4130000000000001E-2</v>
      </c>
      <c r="I17497" s="10">
        <v>49979.35</v>
      </c>
      <c r="J17497" s="11"/>
      <c r="K17497" s="7"/>
      <c r="L17497" s="12">
        <v>45</v>
      </c>
      <c r="M17497" s="11"/>
      <c r="N17497" s="38">
        <f>I17497*(100-$B$4)*(100-$B$5)/10000</f>
        <v>49979.35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34744</v>
      </c>
      <c r="B17498" s="7" t="s">
        <v>34745</v>
      </c>
      <c r="C17498" s="7" t="s">
        <v>254</v>
      </c>
      <c r="D17498" s="7" t="s">
        <v>34428</v>
      </c>
      <c r="E17498" s="7" t="s">
        <v>34734</v>
      </c>
      <c r="F17498" s="7" t="s">
        <v>31</v>
      </c>
      <c r="G17498" s="8">
        <v>6</v>
      </c>
      <c r="H17498" s="9">
        <v>3.4130000000000001E-2</v>
      </c>
      <c r="I17498" s="10">
        <v>49979.35</v>
      </c>
      <c r="J17498" s="11"/>
      <c r="K17498" s="7"/>
      <c r="L17498" s="12">
        <v>30</v>
      </c>
      <c r="M17498" s="11"/>
      <c r="N17498" s="38">
        <f>I17498*(100-$B$4)*(100-$B$5)/10000</f>
        <v>49979.35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34746</v>
      </c>
      <c r="B17499" s="7" t="s">
        <v>34747</v>
      </c>
      <c r="C17499" s="7" t="s">
        <v>254</v>
      </c>
      <c r="D17499" s="7" t="s">
        <v>34428</v>
      </c>
      <c r="E17499" s="7" t="s">
        <v>34734</v>
      </c>
      <c r="F17499" s="7" t="s">
        <v>31</v>
      </c>
      <c r="G17499" s="8">
        <v>6</v>
      </c>
      <c r="H17499" s="9">
        <v>3.4130000000000001E-2</v>
      </c>
      <c r="I17499" s="10">
        <v>53056.27</v>
      </c>
      <c r="J17499" s="11"/>
      <c r="K17499" s="7" t="s">
        <v>705</v>
      </c>
      <c r="L17499" s="12">
        <v>30</v>
      </c>
      <c r="M17499" s="11"/>
      <c r="N17499" s="38">
        <f>I17499*(100-$B$4)*(100-$B$5)/10000</f>
        <v>53056.27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34748</v>
      </c>
      <c r="B17500" s="7" t="s">
        <v>34749</v>
      </c>
      <c r="C17500" s="7" t="s">
        <v>254</v>
      </c>
      <c r="D17500" s="7" t="s">
        <v>34428</v>
      </c>
      <c r="E17500" s="7" t="s">
        <v>34734</v>
      </c>
      <c r="F17500" s="7" t="s">
        <v>31</v>
      </c>
      <c r="G17500" s="8">
        <v>6</v>
      </c>
      <c r="H17500" s="9">
        <v>3.4130000000000001E-2</v>
      </c>
      <c r="I17500" s="10">
        <v>53056.27</v>
      </c>
      <c r="J17500" s="11"/>
      <c r="K17500" s="7" t="s">
        <v>705</v>
      </c>
      <c r="L17500" s="12">
        <v>30</v>
      </c>
      <c r="M17500" s="11"/>
      <c r="N17500" s="38">
        <f>I17500*(100-$B$4)*(100-$B$5)/10000</f>
        <v>53056.27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34750</v>
      </c>
      <c r="B17501" s="7" t="s">
        <v>34751</v>
      </c>
      <c r="C17501" s="7" t="s">
        <v>254</v>
      </c>
      <c r="D17501" s="7" t="s">
        <v>34428</v>
      </c>
      <c r="E17501" s="7" t="s">
        <v>34743</v>
      </c>
      <c r="F17501" s="7" t="s">
        <v>31</v>
      </c>
      <c r="G17501" s="8">
        <v>6</v>
      </c>
      <c r="H17501" s="9">
        <v>3.4130000000000001E-2</v>
      </c>
      <c r="I17501" s="10">
        <v>53056.27</v>
      </c>
      <c r="J17501" s="11"/>
      <c r="K17501" s="7" t="s">
        <v>705</v>
      </c>
      <c r="L17501" s="12">
        <v>45</v>
      </c>
      <c r="M17501" s="11"/>
      <c r="N17501" s="38">
        <f>I17501*(100-$B$4)*(100-$B$5)/10000</f>
        <v>53056.27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34752</v>
      </c>
      <c r="B17502" s="7" t="s">
        <v>34753</v>
      </c>
      <c r="C17502" s="7" t="s">
        <v>254</v>
      </c>
      <c r="D17502" s="7" t="s">
        <v>34428</v>
      </c>
      <c r="E17502" s="7" t="s">
        <v>34734</v>
      </c>
      <c r="F17502" s="7" t="s">
        <v>31</v>
      </c>
      <c r="G17502" s="8">
        <v>6</v>
      </c>
      <c r="H17502" s="9">
        <v>3.4130000000000001E-2</v>
      </c>
      <c r="I17502" s="10">
        <v>53056.27</v>
      </c>
      <c r="J17502" s="11"/>
      <c r="K17502" s="7" t="s">
        <v>705</v>
      </c>
      <c r="L17502" s="12">
        <v>30</v>
      </c>
      <c r="M17502" s="11"/>
      <c r="N17502" s="38">
        <f>I17502*(100-$B$4)*(100-$B$5)/10000</f>
        <v>53056.27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34754</v>
      </c>
      <c r="B17503" s="7" t="s">
        <v>34755</v>
      </c>
      <c r="C17503" s="7" t="s">
        <v>254</v>
      </c>
      <c r="D17503" s="7" t="s">
        <v>34428</v>
      </c>
      <c r="E17503" s="7" t="s">
        <v>34734</v>
      </c>
      <c r="F17503" s="7" t="s">
        <v>31</v>
      </c>
      <c r="G17503" s="8">
        <v>6</v>
      </c>
      <c r="H17503" s="9">
        <v>3.4130000000000001E-2</v>
      </c>
      <c r="I17503" s="10">
        <v>53056.27</v>
      </c>
      <c r="J17503" s="11"/>
      <c r="K17503" s="7" t="s">
        <v>705</v>
      </c>
      <c r="L17503" s="12">
        <v>30</v>
      </c>
      <c r="M17503" s="11"/>
      <c r="N17503" s="38">
        <f>I17503*(100-$B$4)*(100-$B$5)/10000</f>
        <v>53056.27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34756</v>
      </c>
      <c r="B17504" s="7" t="s">
        <v>34757</v>
      </c>
      <c r="C17504" s="7" t="s">
        <v>254</v>
      </c>
      <c r="D17504" s="7" t="s">
        <v>34428</v>
      </c>
      <c r="E17504" s="7" t="s">
        <v>34734</v>
      </c>
      <c r="F17504" s="7" t="s">
        <v>31</v>
      </c>
      <c r="G17504" s="8">
        <v>6</v>
      </c>
      <c r="H17504" s="9">
        <v>3.4130000000000001E-2</v>
      </c>
      <c r="I17504" s="10">
        <v>53056.27</v>
      </c>
      <c r="J17504" s="11"/>
      <c r="K17504" s="7" t="s">
        <v>705</v>
      </c>
      <c r="L17504" s="12">
        <v>30</v>
      </c>
      <c r="M17504" s="11"/>
      <c r="N17504" s="38">
        <f>I17504*(100-$B$4)*(100-$B$5)/10000</f>
        <v>53056.27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11.1" customHeight="1" outlineLevel="3" x14ac:dyDescent="0.2">
      <c r="A17505" s="29" t="s">
        <v>34758</v>
      </c>
      <c r="B17505" s="29"/>
      <c r="C17505" s="29"/>
      <c r="D17505" s="29"/>
      <c r="E17505" s="29"/>
      <c r="F17505" s="29"/>
      <c r="G17505" s="29"/>
      <c r="H17505" s="29"/>
      <c r="I17505" s="29"/>
      <c r="J17505" s="29"/>
      <c r="K17505" s="29"/>
      <c r="L17505" s="29"/>
      <c r="M17505" s="29"/>
      <c r="N17505" s="36"/>
      <c r="O17505" s="36"/>
      <c r="P17505" s="36"/>
      <c r="Q17505" s="36"/>
    </row>
    <row r="17506" spans="1:17" ht="11.1" customHeight="1" outlineLevel="4" x14ac:dyDescent="0.2">
      <c r="A17506" s="30" t="s">
        <v>34759</v>
      </c>
      <c r="B17506" s="30"/>
      <c r="C17506" s="30"/>
      <c r="D17506" s="30"/>
      <c r="E17506" s="30"/>
      <c r="F17506" s="30"/>
      <c r="G17506" s="30"/>
      <c r="H17506" s="30"/>
      <c r="I17506" s="30"/>
      <c r="J17506" s="30"/>
      <c r="K17506" s="30"/>
      <c r="L17506" s="30"/>
      <c r="M17506" s="30"/>
      <c r="N17506" s="37"/>
      <c r="O17506" s="37"/>
      <c r="P17506" s="37"/>
      <c r="Q17506" s="37"/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12480</v>
      </c>
      <c r="D17507" s="7" t="s">
        <v>29</v>
      </c>
      <c r="E17507" s="7" t="s">
        <v>12484</v>
      </c>
      <c r="F17507" s="7" t="s">
        <v>31</v>
      </c>
      <c r="G17507" s="8">
        <v>16.8</v>
      </c>
      <c r="H17507" s="9">
        <v>8.2809999999999995E-2</v>
      </c>
      <c r="I17507" s="10">
        <v>83266.100000000006</v>
      </c>
      <c r="J17507" s="11"/>
      <c r="K17507" s="7"/>
      <c r="L17507" s="12">
        <v>30</v>
      </c>
      <c r="M17507" s="11"/>
      <c r="N17507" s="38">
        <f>I17507*(100-$B$4)*(100-$B$5)/10000</f>
        <v>83266.100000000006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12480</v>
      </c>
      <c r="D17508" s="7" t="s">
        <v>29</v>
      </c>
      <c r="E17508" s="7" t="s">
        <v>12484</v>
      </c>
      <c r="F17508" s="7" t="s">
        <v>31</v>
      </c>
      <c r="G17508" s="8">
        <v>16.8</v>
      </c>
      <c r="H17508" s="9">
        <v>8.2809999999999995E-2</v>
      </c>
      <c r="I17508" s="10">
        <v>83266.100000000006</v>
      </c>
      <c r="J17508" s="11"/>
      <c r="K17508" s="7"/>
      <c r="L17508" s="12">
        <v>30</v>
      </c>
      <c r="M17508" s="11"/>
      <c r="N17508" s="38">
        <f>I17508*(100-$B$4)*(100-$B$5)/10000</f>
        <v>83266.100000000006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12480</v>
      </c>
      <c r="D17509" s="7" t="s">
        <v>29</v>
      </c>
      <c r="E17509" s="7" t="s">
        <v>12484</v>
      </c>
      <c r="F17509" s="7" t="s">
        <v>31</v>
      </c>
      <c r="G17509" s="8">
        <v>16.8</v>
      </c>
      <c r="H17509" s="9">
        <v>8.2809999999999995E-2</v>
      </c>
      <c r="I17509" s="10">
        <v>83266.100000000006</v>
      </c>
      <c r="J17509" s="11"/>
      <c r="K17509" s="7"/>
      <c r="L17509" s="12">
        <v>30</v>
      </c>
      <c r="M17509" s="11"/>
      <c r="N17509" s="38">
        <f>I17509*(100-$B$4)*(100-$B$5)/10000</f>
        <v>83266.100000000006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12480</v>
      </c>
      <c r="D17510" s="7" t="s">
        <v>29</v>
      </c>
      <c r="E17510" s="7" t="s">
        <v>12484</v>
      </c>
      <c r="F17510" s="7" t="s">
        <v>31</v>
      </c>
      <c r="G17510" s="8">
        <v>16.8</v>
      </c>
      <c r="H17510" s="9">
        <v>8.2809999999999995E-2</v>
      </c>
      <c r="I17510" s="10">
        <v>83266.100000000006</v>
      </c>
      <c r="J17510" s="11"/>
      <c r="K17510" s="7"/>
      <c r="L17510" s="12">
        <v>30</v>
      </c>
      <c r="M17510" s="11"/>
      <c r="N17510" s="38">
        <f>I17510*(100-$B$4)*(100-$B$5)/10000</f>
        <v>83266.100000000006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12480</v>
      </c>
      <c r="D17511" s="7" t="s">
        <v>29</v>
      </c>
      <c r="E17511" s="7" t="s">
        <v>12484</v>
      </c>
      <c r="F17511" s="7" t="s">
        <v>31</v>
      </c>
      <c r="G17511" s="8">
        <v>16.8</v>
      </c>
      <c r="H17511" s="9">
        <v>8.2809999999999995E-2</v>
      </c>
      <c r="I17511" s="10">
        <v>83266.100000000006</v>
      </c>
      <c r="J17511" s="11"/>
      <c r="K17511" s="7"/>
      <c r="L17511" s="12">
        <v>30</v>
      </c>
      <c r="M17511" s="11"/>
      <c r="N17511" s="38">
        <f>I17511*(100-$B$4)*(100-$B$5)/10000</f>
        <v>83266.100000000006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12480</v>
      </c>
      <c r="D17512" s="7" t="s">
        <v>29</v>
      </c>
      <c r="E17512" s="7" t="s">
        <v>12481</v>
      </c>
      <c r="F17512" s="7" t="s">
        <v>31</v>
      </c>
      <c r="G17512" s="8">
        <v>16.8</v>
      </c>
      <c r="H17512" s="9">
        <v>8.2809999999999995E-2</v>
      </c>
      <c r="I17512" s="10">
        <v>83266.100000000006</v>
      </c>
      <c r="J17512" s="11"/>
      <c r="K17512" s="7"/>
      <c r="L17512" s="12">
        <v>45</v>
      </c>
      <c r="M17512" s="11"/>
      <c r="N17512" s="38">
        <f>I17512*(100-$B$4)*(100-$B$5)/10000</f>
        <v>83266.100000000006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12480</v>
      </c>
      <c r="D17513" s="7" t="s">
        <v>29</v>
      </c>
      <c r="E17513" s="7" t="s">
        <v>12484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12480</v>
      </c>
      <c r="D17514" s="7" t="s">
        <v>29</v>
      </c>
      <c r="E17514" s="7" t="s">
        <v>12484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12480</v>
      </c>
      <c r="D17515" s="7" t="s">
        <v>29</v>
      </c>
      <c r="E17515" s="7" t="s">
        <v>12481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12480</v>
      </c>
      <c r="D17516" s="7" t="s">
        <v>29</v>
      </c>
      <c r="E17516" s="7" t="s">
        <v>12484</v>
      </c>
      <c r="F17516" s="7" t="s">
        <v>31</v>
      </c>
      <c r="G17516" s="8">
        <v>16.8</v>
      </c>
      <c r="H17516" s="9">
        <v>8.2809999999999995E-2</v>
      </c>
      <c r="I17516" s="10">
        <v>91559.679999999993</v>
      </c>
      <c r="J17516" s="11"/>
      <c r="K17516" s="7" t="s">
        <v>705</v>
      </c>
      <c r="L17516" s="12">
        <v>60</v>
      </c>
      <c r="M17516" s="11"/>
      <c r="N17516" s="38">
        <f>I17516*(100-$B$4)*(100-$B$5)/10000</f>
        <v>91559.679999999993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12480</v>
      </c>
      <c r="D17517" s="7" t="s">
        <v>29</v>
      </c>
      <c r="E17517" s="7" t="s">
        <v>12484</v>
      </c>
      <c r="F17517" s="7" t="s">
        <v>31</v>
      </c>
      <c r="G17517" s="8">
        <v>16.8</v>
      </c>
      <c r="H17517" s="9">
        <v>8.2809999999999995E-2</v>
      </c>
      <c r="I17517" s="10">
        <v>91559.679999999993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91559.679999999993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12480</v>
      </c>
      <c r="D17518" s="7" t="s">
        <v>29</v>
      </c>
      <c r="E17518" s="7" t="s">
        <v>12484</v>
      </c>
      <c r="F17518" s="7" t="s">
        <v>31</v>
      </c>
      <c r="G17518" s="8">
        <v>16.8</v>
      </c>
      <c r="H17518" s="9">
        <v>8.2809999999999995E-2</v>
      </c>
      <c r="I17518" s="10">
        <v>91559.679999999993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91559.679999999993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12480</v>
      </c>
      <c r="D17519" s="7" t="s">
        <v>29</v>
      </c>
      <c r="E17519" s="7" t="s">
        <v>12484</v>
      </c>
      <c r="F17519" s="7" t="s">
        <v>31</v>
      </c>
      <c r="G17519" s="8">
        <v>16.8</v>
      </c>
      <c r="H17519" s="9">
        <v>8.2809999999999995E-2</v>
      </c>
      <c r="I17519" s="10">
        <v>91559.679999999993</v>
      </c>
      <c r="J17519" s="11"/>
      <c r="K17519" s="7" t="s">
        <v>34417</v>
      </c>
      <c r="L17519" s="12">
        <v>60</v>
      </c>
      <c r="M17519" s="11"/>
      <c r="N17519" s="38">
        <f>I17519*(100-$B$4)*(100-$B$5)/10000</f>
        <v>91559.679999999993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12480</v>
      </c>
      <c r="D17520" s="7" t="s">
        <v>29</v>
      </c>
      <c r="E17520" s="7" t="s">
        <v>12484</v>
      </c>
      <c r="F17520" s="7" t="s">
        <v>31</v>
      </c>
      <c r="G17520" s="8">
        <v>16.8</v>
      </c>
      <c r="H17520" s="9">
        <v>8.2809999999999995E-2</v>
      </c>
      <c r="I17520" s="10">
        <v>91559.679999999993</v>
      </c>
      <c r="J17520" s="11"/>
      <c r="K17520" s="7" t="s">
        <v>34417</v>
      </c>
      <c r="L17520" s="12">
        <v>60</v>
      </c>
      <c r="M17520" s="11"/>
      <c r="N17520" s="38">
        <f>I17520*(100-$B$4)*(100-$B$5)/10000</f>
        <v>91559.679999999993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34788</v>
      </c>
      <c r="B17521" s="7" t="s">
        <v>34789</v>
      </c>
      <c r="C17521" s="7" t="s">
        <v>12480</v>
      </c>
      <c r="D17521" s="7" t="s">
        <v>29</v>
      </c>
      <c r="E17521" s="7" t="s">
        <v>12484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34417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34790</v>
      </c>
      <c r="B17522" s="7" t="s">
        <v>34791</v>
      </c>
      <c r="C17522" s="7" t="s">
        <v>12480</v>
      </c>
      <c r="D17522" s="7" t="s">
        <v>29</v>
      </c>
      <c r="E17522" s="7" t="s">
        <v>12484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34417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12480</v>
      </c>
      <c r="D17523" s="7" t="s">
        <v>29</v>
      </c>
      <c r="E17523" s="7" t="s">
        <v>12484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34417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12480</v>
      </c>
      <c r="D17524" s="7" t="s">
        <v>61</v>
      </c>
      <c r="E17524" s="7" t="s">
        <v>12484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12480</v>
      </c>
      <c r="D17525" s="7" t="s">
        <v>61</v>
      </c>
      <c r="E17525" s="7" t="s">
        <v>12484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34798</v>
      </c>
      <c r="B17526" s="7" t="s">
        <v>34799</v>
      </c>
      <c r="C17526" s="7" t="s">
        <v>12480</v>
      </c>
      <c r="D17526" s="7" t="s">
        <v>61</v>
      </c>
      <c r="E17526" s="7" t="s">
        <v>12484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34800</v>
      </c>
      <c r="B17527" s="7" t="s">
        <v>34801</v>
      </c>
      <c r="C17527" s="7" t="s">
        <v>12480</v>
      </c>
      <c r="D17527" s="7" t="s">
        <v>61</v>
      </c>
      <c r="E17527" s="7" t="s">
        <v>12484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34802</v>
      </c>
      <c r="B17528" s="7" t="s">
        <v>34803</v>
      </c>
      <c r="C17528" s="7" t="s">
        <v>12480</v>
      </c>
      <c r="D17528" s="7" t="s">
        <v>61</v>
      </c>
      <c r="E17528" s="7" t="s">
        <v>12481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34804</v>
      </c>
      <c r="B17529" s="7" t="s">
        <v>34805</v>
      </c>
      <c r="C17529" s="7" t="s">
        <v>12480</v>
      </c>
      <c r="D17529" s="7" t="s">
        <v>61</v>
      </c>
      <c r="E17529" s="7" t="s">
        <v>12484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34806</v>
      </c>
      <c r="B17530" s="7" t="s">
        <v>34807</v>
      </c>
      <c r="C17530" s="7" t="s">
        <v>12480</v>
      </c>
      <c r="D17530" s="7" t="s">
        <v>61</v>
      </c>
      <c r="E17530" s="7" t="s">
        <v>12484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34808</v>
      </c>
      <c r="B17531" s="7" t="s">
        <v>34809</v>
      </c>
      <c r="C17531" s="7" t="s">
        <v>12480</v>
      </c>
      <c r="D17531" s="7" t="s">
        <v>61</v>
      </c>
      <c r="E17531" s="7" t="s">
        <v>12484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34810</v>
      </c>
      <c r="B17532" s="7" t="s">
        <v>34811</v>
      </c>
      <c r="C17532" s="7" t="s">
        <v>12480</v>
      </c>
      <c r="D17532" s="7" t="s">
        <v>61</v>
      </c>
      <c r="E17532" s="7" t="s">
        <v>12484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12480</v>
      </c>
      <c r="D17533" s="7" t="s">
        <v>61</v>
      </c>
      <c r="E17533" s="7" t="s">
        <v>12484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12480</v>
      </c>
      <c r="D17534" s="7" t="s">
        <v>61</v>
      </c>
      <c r="E17534" s="7" t="s">
        <v>12481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34816</v>
      </c>
      <c r="B17535" s="7" t="s">
        <v>34817</v>
      </c>
      <c r="C17535" s="7" t="s">
        <v>12480</v>
      </c>
      <c r="D17535" s="7" t="s">
        <v>61</v>
      </c>
      <c r="E17535" s="7" t="s">
        <v>12484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34818</v>
      </c>
      <c r="B17536" s="7" t="s">
        <v>34819</v>
      </c>
      <c r="C17536" s="7" t="s">
        <v>12480</v>
      </c>
      <c r="D17536" s="7" t="s">
        <v>61</v>
      </c>
      <c r="E17536" s="7" t="s">
        <v>12484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34417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12480</v>
      </c>
      <c r="D17537" s="7" t="s">
        <v>61</v>
      </c>
      <c r="E17537" s="7" t="s">
        <v>12484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34417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12480</v>
      </c>
      <c r="D17538" s="7" t="s">
        <v>61</v>
      </c>
      <c r="E17538" s="7" t="s">
        <v>12484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34417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12480</v>
      </c>
      <c r="D17539" s="7" t="s">
        <v>61</v>
      </c>
      <c r="E17539" s="7" t="s">
        <v>12484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34417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12480</v>
      </c>
      <c r="D17540" s="7" t="s">
        <v>61</v>
      </c>
      <c r="E17540" s="7" t="s">
        <v>12484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34417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11.1" customHeight="1" outlineLevel="4" x14ac:dyDescent="0.2">
      <c r="A17541" s="30" t="s">
        <v>34828</v>
      </c>
      <c r="B17541" s="30"/>
      <c r="C17541" s="30"/>
      <c r="D17541" s="30"/>
      <c r="E17541" s="30"/>
      <c r="F17541" s="30"/>
      <c r="G17541" s="30"/>
      <c r="H17541" s="30"/>
      <c r="I17541" s="30"/>
      <c r="J17541" s="30"/>
      <c r="K17541" s="30"/>
      <c r="L17541" s="30"/>
      <c r="M17541" s="30"/>
      <c r="N17541" s="37"/>
      <c r="O17541" s="37"/>
      <c r="P17541" s="37"/>
      <c r="Q17541" s="37"/>
    </row>
    <row r="17542" spans="1:17" ht="23.1" customHeight="1" outlineLevel="5" x14ac:dyDescent="0.2">
      <c r="A17542" s="6" t="s">
        <v>34829</v>
      </c>
      <c r="B17542" s="7" t="s">
        <v>34830</v>
      </c>
      <c r="C17542" s="7" t="s">
        <v>12531</v>
      </c>
      <c r="D17542" s="7" t="s">
        <v>29</v>
      </c>
      <c r="E17542" s="7" t="s">
        <v>12535</v>
      </c>
      <c r="F17542" s="7" t="s">
        <v>31</v>
      </c>
      <c r="G17542" s="8">
        <v>21.7</v>
      </c>
      <c r="H17542" s="9">
        <v>0.1202</v>
      </c>
      <c r="I17542" s="10">
        <v>112008.16</v>
      </c>
      <c r="J17542" s="11"/>
      <c r="K17542" s="7"/>
      <c r="L17542" s="12">
        <v>45</v>
      </c>
      <c r="M17542" s="11"/>
      <c r="N17542" s="38">
        <f>I17542*(100-$B$4)*(100-$B$5)/10000</f>
        <v>112008.16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34831</v>
      </c>
      <c r="B17543" s="7" t="s">
        <v>34832</v>
      </c>
      <c r="C17543" s="7" t="s">
        <v>12531</v>
      </c>
      <c r="D17543" s="7" t="s">
        <v>29</v>
      </c>
      <c r="E17543" s="7" t="s">
        <v>12535</v>
      </c>
      <c r="F17543" s="7" t="s">
        <v>31</v>
      </c>
      <c r="G17543" s="8">
        <v>21.7</v>
      </c>
      <c r="H17543" s="9">
        <v>0.1202</v>
      </c>
      <c r="I17543" s="10">
        <v>112008.16</v>
      </c>
      <c r="J17543" s="11"/>
      <c r="K17543" s="7"/>
      <c r="L17543" s="12">
        <v>45</v>
      </c>
      <c r="M17543" s="11"/>
      <c r="N17543" s="38">
        <f>I17543*(100-$B$4)*(100-$B$5)/10000</f>
        <v>112008.16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34833</v>
      </c>
      <c r="B17544" s="7" t="s">
        <v>34834</v>
      </c>
      <c r="C17544" s="7" t="s">
        <v>12531</v>
      </c>
      <c r="D17544" s="7" t="s">
        <v>29</v>
      </c>
      <c r="E17544" s="7" t="s">
        <v>12535</v>
      </c>
      <c r="F17544" s="7" t="s">
        <v>31</v>
      </c>
      <c r="G17544" s="8">
        <v>21.7</v>
      </c>
      <c r="H17544" s="9">
        <v>0.1202</v>
      </c>
      <c r="I17544" s="10">
        <v>112008.16</v>
      </c>
      <c r="J17544" s="11"/>
      <c r="K17544" s="7"/>
      <c r="L17544" s="12">
        <v>45</v>
      </c>
      <c r="M17544" s="11"/>
      <c r="N17544" s="38">
        <f>I17544*(100-$B$4)*(100-$B$5)/10000</f>
        <v>112008.16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34835</v>
      </c>
      <c r="B17545" s="7" t="s">
        <v>34836</v>
      </c>
      <c r="C17545" s="7" t="s">
        <v>12531</v>
      </c>
      <c r="D17545" s="7" t="s">
        <v>29</v>
      </c>
      <c r="E17545" s="7" t="s">
        <v>12538</v>
      </c>
      <c r="F17545" s="7" t="s">
        <v>31</v>
      </c>
      <c r="G17545" s="8">
        <v>21.7</v>
      </c>
      <c r="H17545" s="9">
        <v>0.1202</v>
      </c>
      <c r="I17545" s="10">
        <v>112008.16</v>
      </c>
      <c r="J17545" s="11"/>
      <c r="K17545" s="7"/>
      <c r="L17545" s="12">
        <v>45</v>
      </c>
      <c r="M17545" s="11"/>
      <c r="N17545" s="38">
        <f>I17545*(100-$B$4)*(100-$B$5)/10000</f>
        <v>112008.16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34837</v>
      </c>
      <c r="B17546" s="7" t="s">
        <v>34838</v>
      </c>
      <c r="C17546" s="7" t="s">
        <v>12531</v>
      </c>
      <c r="D17546" s="7" t="s">
        <v>29</v>
      </c>
      <c r="E17546" s="7" t="s">
        <v>12535</v>
      </c>
      <c r="F17546" s="7" t="s">
        <v>31</v>
      </c>
      <c r="G17546" s="8">
        <v>21.7</v>
      </c>
      <c r="H17546" s="9">
        <v>0.1202</v>
      </c>
      <c r="I17546" s="10">
        <v>112008.16</v>
      </c>
      <c r="J17546" s="11"/>
      <c r="K17546" s="7"/>
      <c r="L17546" s="12">
        <v>45</v>
      </c>
      <c r="M17546" s="11"/>
      <c r="N17546" s="38">
        <f>I17546*(100-$B$4)*(100-$B$5)/10000</f>
        <v>112008.16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34839</v>
      </c>
      <c r="B17547" s="7" t="s">
        <v>34840</v>
      </c>
      <c r="C17547" s="7" t="s">
        <v>12531</v>
      </c>
      <c r="D17547" s="7" t="s">
        <v>29</v>
      </c>
      <c r="E17547" s="7" t="s">
        <v>12535</v>
      </c>
      <c r="F17547" s="7" t="s">
        <v>31</v>
      </c>
      <c r="G17547" s="8">
        <v>21.7</v>
      </c>
      <c r="H17547" s="9">
        <v>0.1202</v>
      </c>
      <c r="I17547" s="10">
        <v>112008.16</v>
      </c>
      <c r="J17547" s="11"/>
      <c r="K17547" s="7"/>
      <c r="L17547" s="12">
        <v>45</v>
      </c>
      <c r="M17547" s="11"/>
      <c r="N17547" s="38">
        <f>I17547*(100-$B$4)*(100-$B$5)/10000</f>
        <v>112008.16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34841</v>
      </c>
      <c r="B17548" s="7" t="s">
        <v>34842</v>
      </c>
      <c r="C17548" s="7" t="s">
        <v>12531</v>
      </c>
      <c r="D17548" s="7" t="s">
        <v>29</v>
      </c>
      <c r="E17548" s="7" t="s">
        <v>12535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34843</v>
      </c>
      <c r="B17549" s="7" t="s">
        <v>34844</v>
      </c>
      <c r="C17549" s="7" t="s">
        <v>12531</v>
      </c>
      <c r="D17549" s="7" t="s">
        <v>29</v>
      </c>
      <c r="E17549" s="7" t="s">
        <v>12535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34845</v>
      </c>
      <c r="B17550" s="7" t="s">
        <v>34846</v>
      </c>
      <c r="C17550" s="7" t="s">
        <v>12531</v>
      </c>
      <c r="D17550" s="7" t="s">
        <v>29</v>
      </c>
      <c r="E17550" s="7" t="s">
        <v>12535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34847</v>
      </c>
      <c r="B17551" s="7" t="s">
        <v>34848</v>
      </c>
      <c r="C17551" s="7" t="s">
        <v>12531</v>
      </c>
      <c r="D17551" s="7" t="s">
        <v>29</v>
      </c>
      <c r="E17551" s="7" t="s">
        <v>12538</v>
      </c>
      <c r="F17551" s="7" t="s">
        <v>31</v>
      </c>
      <c r="G17551" s="8">
        <v>21.7</v>
      </c>
      <c r="H17551" s="9">
        <v>0.1202</v>
      </c>
      <c r="I17551" s="10">
        <v>121485.19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121485.19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34849</v>
      </c>
      <c r="B17552" s="7" t="s">
        <v>34850</v>
      </c>
      <c r="C17552" s="7" t="s">
        <v>12531</v>
      </c>
      <c r="D17552" s="7" t="s">
        <v>29</v>
      </c>
      <c r="E17552" s="7" t="s">
        <v>12535</v>
      </c>
      <c r="F17552" s="7" t="s">
        <v>31</v>
      </c>
      <c r="G17552" s="8">
        <v>21.7</v>
      </c>
      <c r="H17552" s="9">
        <v>0.1202</v>
      </c>
      <c r="I17552" s="10">
        <v>121485.19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121485.19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34851</v>
      </c>
      <c r="B17553" s="7" t="s">
        <v>34852</v>
      </c>
      <c r="C17553" s="7" t="s">
        <v>12531</v>
      </c>
      <c r="D17553" s="7" t="s">
        <v>29</v>
      </c>
      <c r="E17553" s="7" t="s">
        <v>12535</v>
      </c>
      <c r="F17553" s="7" t="s">
        <v>31</v>
      </c>
      <c r="G17553" s="8">
        <v>21.7</v>
      </c>
      <c r="H17553" s="9">
        <v>0.1202</v>
      </c>
      <c r="I17553" s="10">
        <v>121485.19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121485.19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34853</v>
      </c>
      <c r="B17554" s="7" t="s">
        <v>34854</v>
      </c>
      <c r="C17554" s="7" t="s">
        <v>12531</v>
      </c>
      <c r="D17554" s="7" t="s">
        <v>29</v>
      </c>
      <c r="E17554" s="7" t="s">
        <v>12535</v>
      </c>
      <c r="F17554" s="7" t="s">
        <v>31</v>
      </c>
      <c r="G17554" s="8">
        <v>21.7</v>
      </c>
      <c r="H17554" s="9">
        <v>0.1202</v>
      </c>
      <c r="I17554" s="10">
        <v>121485.19</v>
      </c>
      <c r="J17554" s="11"/>
      <c r="K17554" s="7" t="s">
        <v>34417</v>
      </c>
      <c r="L17554" s="12">
        <v>60</v>
      </c>
      <c r="M17554" s="11"/>
      <c r="N17554" s="38">
        <f>I17554*(100-$B$4)*(100-$B$5)/10000</f>
        <v>121485.19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34855</v>
      </c>
      <c r="B17555" s="7" t="s">
        <v>34856</v>
      </c>
      <c r="C17555" s="7" t="s">
        <v>12531</v>
      </c>
      <c r="D17555" s="7" t="s">
        <v>29</v>
      </c>
      <c r="E17555" s="7" t="s">
        <v>12535</v>
      </c>
      <c r="F17555" s="7" t="s">
        <v>31</v>
      </c>
      <c r="G17555" s="8">
        <v>21.7</v>
      </c>
      <c r="H17555" s="9">
        <v>0.1202</v>
      </c>
      <c r="I17555" s="10">
        <v>121485.19</v>
      </c>
      <c r="J17555" s="11"/>
      <c r="K17555" s="7" t="s">
        <v>34417</v>
      </c>
      <c r="L17555" s="12">
        <v>60</v>
      </c>
      <c r="M17555" s="11"/>
      <c r="N17555" s="38">
        <f>I17555*(100-$B$4)*(100-$B$5)/10000</f>
        <v>121485.19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34857</v>
      </c>
      <c r="B17556" s="7" t="s">
        <v>34858</v>
      </c>
      <c r="C17556" s="7" t="s">
        <v>12531</v>
      </c>
      <c r="D17556" s="7" t="s">
        <v>29</v>
      </c>
      <c r="E17556" s="7" t="s">
        <v>12535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34417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34859</v>
      </c>
      <c r="B17557" s="7" t="s">
        <v>34860</v>
      </c>
      <c r="C17557" s="7" t="s">
        <v>12531</v>
      </c>
      <c r="D17557" s="7" t="s">
        <v>29</v>
      </c>
      <c r="E17557" s="7" t="s">
        <v>12535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34417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34861</v>
      </c>
      <c r="B17558" s="7" t="s">
        <v>34862</v>
      </c>
      <c r="C17558" s="7" t="s">
        <v>12531</v>
      </c>
      <c r="D17558" s="7" t="s">
        <v>29</v>
      </c>
      <c r="E17558" s="7" t="s">
        <v>12535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34417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34863</v>
      </c>
      <c r="B17559" s="7" t="s">
        <v>34864</v>
      </c>
      <c r="C17559" s="7" t="s">
        <v>12531</v>
      </c>
      <c r="D17559" s="7" t="s">
        <v>61</v>
      </c>
      <c r="E17559" s="7" t="s">
        <v>12535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34865</v>
      </c>
      <c r="B17560" s="7" t="s">
        <v>34866</v>
      </c>
      <c r="C17560" s="7" t="s">
        <v>12531</v>
      </c>
      <c r="D17560" s="7" t="s">
        <v>61</v>
      </c>
      <c r="E17560" s="7" t="s">
        <v>12535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34867</v>
      </c>
      <c r="B17561" s="7" t="s">
        <v>34868</v>
      </c>
      <c r="C17561" s="7" t="s">
        <v>12531</v>
      </c>
      <c r="D17561" s="7" t="s">
        <v>61</v>
      </c>
      <c r="E17561" s="7" t="s">
        <v>12535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34869</v>
      </c>
      <c r="B17562" s="7" t="s">
        <v>34870</v>
      </c>
      <c r="C17562" s="7" t="s">
        <v>12531</v>
      </c>
      <c r="D17562" s="7" t="s">
        <v>61</v>
      </c>
      <c r="E17562" s="7" t="s">
        <v>12538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34871</v>
      </c>
      <c r="B17563" s="7" t="s">
        <v>34872</v>
      </c>
      <c r="C17563" s="7" t="s">
        <v>12531</v>
      </c>
      <c r="D17563" s="7" t="s">
        <v>61</v>
      </c>
      <c r="E17563" s="7" t="s">
        <v>12535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34873</v>
      </c>
      <c r="B17564" s="7" t="s">
        <v>34874</v>
      </c>
      <c r="C17564" s="7" t="s">
        <v>12531</v>
      </c>
      <c r="D17564" s="7" t="s">
        <v>61</v>
      </c>
      <c r="E17564" s="7" t="s">
        <v>12535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34875</v>
      </c>
      <c r="B17565" s="7" t="s">
        <v>34876</v>
      </c>
      <c r="C17565" s="7" t="s">
        <v>12531</v>
      </c>
      <c r="D17565" s="7" t="s">
        <v>61</v>
      </c>
      <c r="E17565" s="7" t="s">
        <v>12535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34877</v>
      </c>
      <c r="B17566" s="7" t="s">
        <v>34878</v>
      </c>
      <c r="C17566" s="7" t="s">
        <v>12531</v>
      </c>
      <c r="D17566" s="7" t="s">
        <v>61</v>
      </c>
      <c r="E17566" s="7" t="s">
        <v>12535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34879</v>
      </c>
      <c r="B17567" s="7" t="s">
        <v>34880</v>
      </c>
      <c r="C17567" s="7" t="s">
        <v>12531</v>
      </c>
      <c r="D17567" s="7" t="s">
        <v>61</v>
      </c>
      <c r="E17567" s="7" t="s">
        <v>12538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34881</v>
      </c>
      <c r="B17568" s="7" t="s">
        <v>34882</v>
      </c>
      <c r="C17568" s="7" t="s">
        <v>12531</v>
      </c>
      <c r="D17568" s="7" t="s">
        <v>61</v>
      </c>
      <c r="E17568" s="7" t="s">
        <v>12535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34883</v>
      </c>
      <c r="B17569" s="7" t="s">
        <v>34884</v>
      </c>
      <c r="C17569" s="7" t="s">
        <v>12531</v>
      </c>
      <c r="D17569" s="7" t="s">
        <v>61</v>
      </c>
      <c r="E17569" s="7" t="s">
        <v>12535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34885</v>
      </c>
      <c r="B17570" s="7" t="s">
        <v>34886</v>
      </c>
      <c r="C17570" s="7" t="s">
        <v>12531</v>
      </c>
      <c r="D17570" s="7" t="s">
        <v>61</v>
      </c>
      <c r="E17570" s="7" t="s">
        <v>12535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34887</v>
      </c>
      <c r="B17571" s="7" t="s">
        <v>34888</v>
      </c>
      <c r="C17571" s="7" t="s">
        <v>12531</v>
      </c>
      <c r="D17571" s="7" t="s">
        <v>61</v>
      </c>
      <c r="E17571" s="7" t="s">
        <v>12535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34417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34889</v>
      </c>
      <c r="B17572" s="7" t="s">
        <v>34890</v>
      </c>
      <c r="C17572" s="7" t="s">
        <v>12531</v>
      </c>
      <c r="D17572" s="7" t="s">
        <v>61</v>
      </c>
      <c r="E17572" s="7" t="s">
        <v>12535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34417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34891</v>
      </c>
      <c r="B17573" s="7" t="s">
        <v>34892</v>
      </c>
      <c r="C17573" s="7" t="s">
        <v>12531</v>
      </c>
      <c r="D17573" s="7" t="s">
        <v>61</v>
      </c>
      <c r="E17573" s="7" t="s">
        <v>12535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34417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34893</v>
      </c>
      <c r="B17574" s="7" t="s">
        <v>34894</v>
      </c>
      <c r="C17574" s="7" t="s">
        <v>12531</v>
      </c>
      <c r="D17574" s="7" t="s">
        <v>61</v>
      </c>
      <c r="E17574" s="7" t="s">
        <v>12535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34417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34895</v>
      </c>
      <c r="B17575" s="7" t="s">
        <v>34896</v>
      </c>
      <c r="C17575" s="7" t="s">
        <v>12531</v>
      </c>
      <c r="D17575" s="7" t="s">
        <v>61</v>
      </c>
      <c r="E17575" s="7" t="s">
        <v>12535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34417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11.1" customHeight="1" outlineLevel="4" x14ac:dyDescent="0.2">
      <c r="A17576" s="30" t="s">
        <v>34897</v>
      </c>
      <c r="B17576" s="30"/>
      <c r="C17576" s="30"/>
      <c r="D17576" s="30"/>
      <c r="E17576" s="30"/>
      <c r="F17576" s="30"/>
      <c r="G17576" s="30"/>
      <c r="H17576" s="30"/>
      <c r="I17576" s="30"/>
      <c r="J17576" s="30"/>
      <c r="K17576" s="30"/>
      <c r="L17576" s="30"/>
      <c r="M17576" s="30"/>
      <c r="N17576" s="37"/>
      <c r="O17576" s="37"/>
      <c r="P17576" s="37"/>
      <c r="Q17576" s="37"/>
    </row>
    <row r="17577" spans="1:17" ht="23.1" customHeight="1" outlineLevel="5" x14ac:dyDescent="0.2">
      <c r="A17577" s="6" t="s">
        <v>34898</v>
      </c>
      <c r="B17577" s="7" t="s">
        <v>34899</v>
      </c>
      <c r="C17577" s="7" t="s">
        <v>12636</v>
      </c>
      <c r="D17577" s="7" t="s">
        <v>29</v>
      </c>
      <c r="E17577" s="7" t="s">
        <v>12640</v>
      </c>
      <c r="F17577" s="7" t="s">
        <v>31</v>
      </c>
      <c r="G17577" s="8">
        <v>26.5</v>
      </c>
      <c r="H17577" s="9">
        <v>0.26079999999999998</v>
      </c>
      <c r="I17577" s="10">
        <v>190567.81</v>
      </c>
      <c r="J17577" s="11"/>
      <c r="K17577" s="7"/>
      <c r="L17577" s="12">
        <v>45</v>
      </c>
      <c r="M17577" s="11"/>
      <c r="N17577" s="38">
        <f>I17577*(100-$B$4)*(100-$B$5)/10000</f>
        <v>190567.81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34900</v>
      </c>
      <c r="B17578" s="7" t="s">
        <v>34901</v>
      </c>
      <c r="C17578" s="7" t="s">
        <v>12636</v>
      </c>
      <c r="D17578" s="7" t="s">
        <v>29</v>
      </c>
      <c r="E17578" s="7" t="s">
        <v>12640</v>
      </c>
      <c r="F17578" s="7" t="s">
        <v>31</v>
      </c>
      <c r="G17578" s="8">
        <v>26.5</v>
      </c>
      <c r="H17578" s="9">
        <v>0.26079999999999998</v>
      </c>
      <c r="I17578" s="10">
        <v>190567.81</v>
      </c>
      <c r="J17578" s="11"/>
      <c r="K17578" s="7"/>
      <c r="L17578" s="12">
        <v>45</v>
      </c>
      <c r="M17578" s="11"/>
      <c r="N17578" s="38">
        <f>I17578*(100-$B$4)*(100-$B$5)/10000</f>
        <v>190567.81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12636</v>
      </c>
      <c r="D17579" s="7" t="s">
        <v>29</v>
      </c>
      <c r="E17579" s="7" t="s">
        <v>12640</v>
      </c>
      <c r="F17579" s="7" t="s">
        <v>31</v>
      </c>
      <c r="G17579" s="8">
        <v>26.5</v>
      </c>
      <c r="H17579" s="9">
        <v>0.26079999999999998</v>
      </c>
      <c r="I17579" s="10">
        <v>190567.81</v>
      </c>
      <c r="J17579" s="11"/>
      <c r="K17579" s="7"/>
      <c r="L17579" s="12">
        <v>45</v>
      </c>
      <c r="M17579" s="11"/>
      <c r="N17579" s="38">
        <f>I17579*(100-$B$4)*(100-$B$5)/10000</f>
        <v>190567.81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12636</v>
      </c>
      <c r="D17580" s="7" t="s">
        <v>29</v>
      </c>
      <c r="E17580" s="7" t="s">
        <v>12640</v>
      </c>
      <c r="F17580" s="7" t="s">
        <v>31</v>
      </c>
      <c r="G17580" s="8">
        <v>26.5</v>
      </c>
      <c r="H17580" s="9">
        <v>0.26079999999999998</v>
      </c>
      <c r="I17580" s="10">
        <v>190567.81</v>
      </c>
      <c r="J17580" s="11"/>
      <c r="K17580" s="7"/>
      <c r="L17580" s="12">
        <v>45</v>
      </c>
      <c r="M17580" s="11"/>
      <c r="N17580" s="38">
        <f>I17580*(100-$B$4)*(100-$B$5)/10000</f>
        <v>190567.81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34906</v>
      </c>
      <c r="B17581" s="7" t="s">
        <v>34907</v>
      </c>
      <c r="C17581" s="7" t="s">
        <v>12636</v>
      </c>
      <c r="D17581" s="7" t="s">
        <v>29</v>
      </c>
      <c r="E17581" s="7" t="s">
        <v>12637</v>
      </c>
      <c r="F17581" s="7" t="s">
        <v>31</v>
      </c>
      <c r="G17581" s="8">
        <v>26.5</v>
      </c>
      <c r="H17581" s="9">
        <v>0.26079999999999998</v>
      </c>
      <c r="I17581" s="10">
        <v>190567.81</v>
      </c>
      <c r="J17581" s="11"/>
      <c r="K17581" s="7"/>
      <c r="L17581" s="12">
        <v>45</v>
      </c>
      <c r="M17581" s="11"/>
      <c r="N17581" s="38">
        <f>I17581*(100-$B$4)*(100-$B$5)/10000</f>
        <v>190567.81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34908</v>
      </c>
      <c r="B17582" s="7" t="s">
        <v>34909</v>
      </c>
      <c r="C17582" s="7" t="s">
        <v>12636</v>
      </c>
      <c r="D17582" s="7" t="s">
        <v>29</v>
      </c>
      <c r="E17582" s="7" t="s">
        <v>12640</v>
      </c>
      <c r="F17582" s="7" t="s">
        <v>31</v>
      </c>
      <c r="G17582" s="8">
        <v>26.5</v>
      </c>
      <c r="H17582" s="9">
        <v>0.26079999999999998</v>
      </c>
      <c r="I17582" s="10">
        <v>190567.81</v>
      </c>
      <c r="J17582" s="11"/>
      <c r="K17582" s="7"/>
      <c r="L17582" s="12">
        <v>45</v>
      </c>
      <c r="M17582" s="11"/>
      <c r="N17582" s="38">
        <f>I17582*(100-$B$4)*(100-$B$5)/10000</f>
        <v>190567.81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 t="s">
        <v>12636</v>
      </c>
      <c r="D17583" s="7" t="s">
        <v>29</v>
      </c>
      <c r="E17583" s="7" t="s">
        <v>12640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34912</v>
      </c>
      <c r="B17584" s="7" t="s">
        <v>34913</v>
      </c>
      <c r="C17584" s="7" t="s">
        <v>12636</v>
      </c>
      <c r="D17584" s="7" t="s">
        <v>29</v>
      </c>
      <c r="E17584" s="7" t="s">
        <v>12640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 t="s">
        <v>12636</v>
      </c>
      <c r="D17585" s="7" t="s">
        <v>29</v>
      </c>
      <c r="E17585" s="7" t="s">
        <v>12640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 t="s">
        <v>12636</v>
      </c>
      <c r="D17586" s="7" t="s">
        <v>29</v>
      </c>
      <c r="E17586" s="7" t="s">
        <v>12637</v>
      </c>
      <c r="F17586" s="7" t="s">
        <v>31</v>
      </c>
      <c r="G17586" s="8">
        <v>26.5</v>
      </c>
      <c r="H17586" s="9">
        <v>0.26079999999999998</v>
      </c>
      <c r="I17586" s="10">
        <v>209442.03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209442.03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34918</v>
      </c>
      <c r="B17587" s="7" t="s">
        <v>34919</v>
      </c>
      <c r="C17587" s="7" t="s">
        <v>12636</v>
      </c>
      <c r="D17587" s="7" t="s">
        <v>29</v>
      </c>
      <c r="E17587" s="7" t="s">
        <v>12640</v>
      </c>
      <c r="F17587" s="7" t="s">
        <v>31</v>
      </c>
      <c r="G17587" s="8">
        <v>26.5</v>
      </c>
      <c r="H17587" s="9">
        <v>0.26079999999999998</v>
      </c>
      <c r="I17587" s="10">
        <v>209442.03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209442.03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34920</v>
      </c>
      <c r="B17588" s="7" t="s">
        <v>34921</v>
      </c>
      <c r="C17588" s="7" t="s">
        <v>12636</v>
      </c>
      <c r="D17588" s="7" t="s">
        <v>29</v>
      </c>
      <c r="E17588" s="7" t="s">
        <v>12640</v>
      </c>
      <c r="F17588" s="7" t="s">
        <v>31</v>
      </c>
      <c r="G17588" s="8">
        <v>26.5</v>
      </c>
      <c r="H17588" s="9">
        <v>0.26079999999999998</v>
      </c>
      <c r="I17588" s="10">
        <v>209442.03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209442.03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34922</v>
      </c>
      <c r="B17589" s="7" t="s">
        <v>34923</v>
      </c>
      <c r="C17589" s="7" t="s">
        <v>12636</v>
      </c>
      <c r="D17589" s="7" t="s">
        <v>29</v>
      </c>
      <c r="E17589" s="7" t="s">
        <v>12640</v>
      </c>
      <c r="F17589" s="7" t="s">
        <v>31</v>
      </c>
      <c r="G17589" s="8">
        <v>26.5</v>
      </c>
      <c r="H17589" s="9">
        <v>0.26079999999999998</v>
      </c>
      <c r="I17589" s="10">
        <v>209442.03</v>
      </c>
      <c r="J17589" s="11"/>
      <c r="K17589" s="7" t="s">
        <v>34417</v>
      </c>
      <c r="L17589" s="12">
        <v>60</v>
      </c>
      <c r="M17589" s="11"/>
      <c r="N17589" s="38">
        <f>I17589*(100-$B$4)*(100-$B$5)/10000</f>
        <v>209442.03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34924</v>
      </c>
      <c r="B17590" s="7" t="s">
        <v>34925</v>
      </c>
      <c r="C17590" s="7" t="s">
        <v>12636</v>
      </c>
      <c r="D17590" s="7" t="s">
        <v>29</v>
      </c>
      <c r="E17590" s="7" t="s">
        <v>12640</v>
      </c>
      <c r="F17590" s="7" t="s">
        <v>31</v>
      </c>
      <c r="G17590" s="8">
        <v>26.5</v>
      </c>
      <c r="H17590" s="9">
        <v>0.26079999999999998</v>
      </c>
      <c r="I17590" s="10">
        <v>209442.03</v>
      </c>
      <c r="J17590" s="11"/>
      <c r="K17590" s="7" t="s">
        <v>34417</v>
      </c>
      <c r="L17590" s="12">
        <v>60</v>
      </c>
      <c r="M17590" s="11"/>
      <c r="N17590" s="38">
        <f>I17590*(100-$B$4)*(100-$B$5)/10000</f>
        <v>209442.03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 t="s">
        <v>12636</v>
      </c>
      <c r="D17591" s="7" t="s">
        <v>29</v>
      </c>
      <c r="E17591" s="7" t="s">
        <v>12640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34417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34928</v>
      </c>
      <c r="B17592" s="7" t="s">
        <v>34929</v>
      </c>
      <c r="C17592" s="7" t="s">
        <v>12636</v>
      </c>
      <c r="D17592" s="7" t="s">
        <v>29</v>
      </c>
      <c r="E17592" s="7" t="s">
        <v>12640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34417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 t="s">
        <v>12636</v>
      </c>
      <c r="D17593" s="7" t="s">
        <v>29</v>
      </c>
      <c r="E17593" s="7" t="s">
        <v>12640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34417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 t="s">
        <v>12636</v>
      </c>
      <c r="D17594" s="7" t="s">
        <v>61</v>
      </c>
      <c r="E17594" s="7" t="s">
        <v>12640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12636</v>
      </c>
      <c r="D17595" s="7" t="s">
        <v>61</v>
      </c>
      <c r="E17595" s="7" t="s">
        <v>12640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12636</v>
      </c>
      <c r="D17596" s="7" t="s">
        <v>61</v>
      </c>
      <c r="E17596" s="7" t="s">
        <v>12640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12636</v>
      </c>
      <c r="D17597" s="7" t="s">
        <v>61</v>
      </c>
      <c r="E17597" s="7" t="s">
        <v>12640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12636</v>
      </c>
      <c r="D17598" s="7" t="s">
        <v>61</v>
      </c>
      <c r="E17598" s="7" t="s">
        <v>12637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12636</v>
      </c>
      <c r="D17599" s="7" t="s">
        <v>61</v>
      </c>
      <c r="E17599" s="7" t="s">
        <v>12640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12636</v>
      </c>
      <c r="D17600" s="7" t="s">
        <v>61</v>
      </c>
      <c r="E17600" s="7" t="s">
        <v>12640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12636</v>
      </c>
      <c r="D17601" s="7" t="s">
        <v>61</v>
      </c>
      <c r="E17601" s="7" t="s">
        <v>12640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12636</v>
      </c>
      <c r="D17602" s="7" t="s">
        <v>61</v>
      </c>
      <c r="E17602" s="7" t="s">
        <v>12637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12636</v>
      </c>
      <c r="D17603" s="7" t="s">
        <v>61</v>
      </c>
      <c r="E17603" s="7" t="s">
        <v>12640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12636</v>
      </c>
      <c r="D17604" s="7" t="s">
        <v>61</v>
      </c>
      <c r="E17604" s="7" t="s">
        <v>12640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12636</v>
      </c>
      <c r="D17605" s="7" t="s">
        <v>61</v>
      </c>
      <c r="E17605" s="7" t="s">
        <v>12640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12636</v>
      </c>
      <c r="D17606" s="7" t="s">
        <v>61</v>
      </c>
      <c r="E17606" s="7" t="s">
        <v>12640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34417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12636</v>
      </c>
      <c r="D17607" s="7" t="s">
        <v>61</v>
      </c>
      <c r="E17607" s="7" t="s">
        <v>12640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34417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12636</v>
      </c>
      <c r="D17608" s="7" t="s">
        <v>61</v>
      </c>
      <c r="E17608" s="7" t="s">
        <v>12640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34417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12636</v>
      </c>
      <c r="D17609" s="7" t="s">
        <v>61</v>
      </c>
      <c r="E17609" s="7" t="s">
        <v>12640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34417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12636</v>
      </c>
      <c r="D17610" s="7" t="s">
        <v>61</v>
      </c>
      <c r="E17610" s="7" t="s">
        <v>12640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34417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11.1" customHeight="1" outlineLevel="4" x14ac:dyDescent="0.2">
      <c r="A17611" s="30" t="s">
        <v>34966</v>
      </c>
      <c r="B17611" s="30"/>
      <c r="C17611" s="30"/>
      <c r="D17611" s="30"/>
      <c r="E17611" s="30"/>
      <c r="F17611" s="30"/>
      <c r="G17611" s="30"/>
      <c r="H17611" s="30"/>
      <c r="I17611" s="30"/>
      <c r="J17611" s="30"/>
      <c r="K17611" s="30"/>
      <c r="L17611" s="30"/>
      <c r="M17611" s="30"/>
      <c r="N17611" s="37"/>
      <c r="O17611" s="37"/>
      <c r="P17611" s="37"/>
      <c r="Q17611" s="37"/>
    </row>
    <row r="17612" spans="1:17" ht="23.1" customHeight="1" outlineLevel="5" x14ac:dyDescent="0.2">
      <c r="A17612" s="6" t="s">
        <v>34967</v>
      </c>
      <c r="B17612" s="7" t="s">
        <v>34968</v>
      </c>
      <c r="C17612" s="7" t="s">
        <v>12688</v>
      </c>
      <c r="D17612" s="7" t="s">
        <v>29</v>
      </c>
      <c r="E17612" s="7" t="s">
        <v>12694</v>
      </c>
      <c r="F17612" s="7" t="s">
        <v>31</v>
      </c>
      <c r="G17612" s="8">
        <v>61.5</v>
      </c>
      <c r="H17612" s="9">
        <v>0.14515</v>
      </c>
      <c r="I17612" s="10">
        <v>257879.29</v>
      </c>
      <c r="J17612" s="11"/>
      <c r="K17612" s="7"/>
      <c r="L17612" s="12">
        <v>45</v>
      </c>
      <c r="M17612" s="11"/>
      <c r="N17612" s="38">
        <f>I17612*(100-$B$4)*(100-$B$5)/10000</f>
        <v>257879.29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34969</v>
      </c>
      <c r="B17613" s="7" t="s">
        <v>34970</v>
      </c>
      <c r="C17613" s="7" t="s">
        <v>12688</v>
      </c>
      <c r="D17613" s="7" t="s">
        <v>29</v>
      </c>
      <c r="E17613" s="7" t="s">
        <v>12689</v>
      </c>
      <c r="F17613" s="7" t="s">
        <v>31</v>
      </c>
      <c r="G17613" s="8">
        <v>61.5</v>
      </c>
      <c r="H17613" s="9">
        <v>0.14515</v>
      </c>
      <c r="I17613" s="10">
        <v>257879.29</v>
      </c>
      <c r="J17613" s="11"/>
      <c r="K17613" s="7"/>
      <c r="L17613" s="12">
        <v>45</v>
      </c>
      <c r="M17613" s="11"/>
      <c r="N17613" s="38">
        <f>I17613*(100-$B$4)*(100-$B$5)/10000</f>
        <v>257879.29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34971</v>
      </c>
      <c r="B17614" s="7" t="s">
        <v>34972</v>
      </c>
      <c r="C17614" s="7" t="s">
        <v>12688</v>
      </c>
      <c r="D17614" s="7" t="s">
        <v>29</v>
      </c>
      <c r="E17614" s="7" t="s">
        <v>12689</v>
      </c>
      <c r="F17614" s="7" t="s">
        <v>31</v>
      </c>
      <c r="G17614" s="8">
        <v>61.5</v>
      </c>
      <c r="H17614" s="9">
        <v>0.14515</v>
      </c>
      <c r="I17614" s="10">
        <v>257879.29</v>
      </c>
      <c r="J17614" s="11"/>
      <c r="K17614" s="7"/>
      <c r="L17614" s="12">
        <v>45</v>
      </c>
      <c r="M17614" s="11"/>
      <c r="N17614" s="38">
        <f>I17614*(100-$B$4)*(100-$B$5)/10000</f>
        <v>257879.29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34973</v>
      </c>
      <c r="B17615" s="7" t="s">
        <v>34974</v>
      </c>
      <c r="C17615" s="7" t="s">
        <v>12688</v>
      </c>
      <c r="D17615" s="7" t="s">
        <v>29</v>
      </c>
      <c r="E17615" s="7" t="s">
        <v>12689</v>
      </c>
      <c r="F17615" s="7" t="s">
        <v>31</v>
      </c>
      <c r="G17615" s="8">
        <v>61.5</v>
      </c>
      <c r="H17615" s="9">
        <v>0.14515</v>
      </c>
      <c r="I17615" s="10">
        <v>257879.29</v>
      </c>
      <c r="J17615" s="11"/>
      <c r="K17615" s="7"/>
      <c r="L17615" s="12">
        <v>45</v>
      </c>
      <c r="M17615" s="11"/>
      <c r="N17615" s="38">
        <f>I17615*(100-$B$4)*(100-$B$5)/10000</f>
        <v>257879.29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34975</v>
      </c>
      <c r="B17616" s="7" t="s">
        <v>34976</v>
      </c>
      <c r="C17616" s="7" t="s">
        <v>12688</v>
      </c>
      <c r="D17616" s="7" t="s">
        <v>29</v>
      </c>
      <c r="E17616" s="7" t="s">
        <v>12689</v>
      </c>
      <c r="F17616" s="7" t="s">
        <v>31</v>
      </c>
      <c r="G17616" s="8">
        <v>61.5</v>
      </c>
      <c r="H17616" s="9">
        <v>0.14515</v>
      </c>
      <c r="I17616" s="10">
        <v>257879.29</v>
      </c>
      <c r="J17616" s="11"/>
      <c r="K17616" s="7"/>
      <c r="L17616" s="12">
        <v>45</v>
      </c>
      <c r="M17616" s="11"/>
      <c r="N17616" s="38">
        <f>I17616*(100-$B$4)*(100-$B$5)/10000</f>
        <v>257879.29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34977</v>
      </c>
      <c r="B17617" s="7" t="s">
        <v>34978</v>
      </c>
      <c r="C17617" s="7" t="s">
        <v>12688</v>
      </c>
      <c r="D17617" s="7" t="s">
        <v>29</v>
      </c>
      <c r="E17617" s="7" t="s">
        <v>12689</v>
      </c>
      <c r="F17617" s="7" t="s">
        <v>31</v>
      </c>
      <c r="G17617" s="8">
        <v>61.5</v>
      </c>
      <c r="H17617" s="9">
        <v>0.14515</v>
      </c>
      <c r="I17617" s="10">
        <v>257879.29</v>
      </c>
      <c r="J17617" s="11"/>
      <c r="K17617" s="7"/>
      <c r="L17617" s="12">
        <v>45</v>
      </c>
      <c r="M17617" s="11"/>
      <c r="N17617" s="38">
        <f>I17617*(100-$B$4)*(100-$B$5)/10000</f>
        <v>257879.29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34979</v>
      </c>
      <c r="B17618" s="7" t="s">
        <v>34980</v>
      </c>
      <c r="C17618" s="7" t="s">
        <v>12688</v>
      </c>
      <c r="D17618" s="7" t="s">
        <v>29</v>
      </c>
      <c r="E17618" s="7" t="s">
        <v>12689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34981</v>
      </c>
      <c r="B17619" s="7" t="s">
        <v>34982</v>
      </c>
      <c r="C17619" s="7" t="s">
        <v>12688</v>
      </c>
      <c r="D17619" s="7" t="s">
        <v>29</v>
      </c>
      <c r="E17619" s="7" t="s">
        <v>12689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34983</v>
      </c>
      <c r="B17620" s="7" t="s">
        <v>34984</v>
      </c>
      <c r="C17620" s="7" t="s">
        <v>12688</v>
      </c>
      <c r="D17620" s="7" t="s">
        <v>29</v>
      </c>
      <c r="E17620" s="7" t="s">
        <v>12689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34985</v>
      </c>
      <c r="B17621" s="7" t="s">
        <v>34986</v>
      </c>
      <c r="C17621" s="7" t="s">
        <v>12688</v>
      </c>
      <c r="D17621" s="7" t="s">
        <v>29</v>
      </c>
      <c r="E17621" s="7" t="s">
        <v>12689</v>
      </c>
      <c r="F17621" s="7" t="s">
        <v>31</v>
      </c>
      <c r="G17621" s="8">
        <v>61.5</v>
      </c>
      <c r="H17621" s="9">
        <v>0.14515</v>
      </c>
      <c r="I17621" s="10">
        <v>283482.53999999998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283482.53999999998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34987</v>
      </c>
      <c r="B17622" s="7" t="s">
        <v>34988</v>
      </c>
      <c r="C17622" s="7" t="s">
        <v>12688</v>
      </c>
      <c r="D17622" s="7" t="s">
        <v>29</v>
      </c>
      <c r="E17622" s="7" t="s">
        <v>12689</v>
      </c>
      <c r="F17622" s="7" t="s">
        <v>31</v>
      </c>
      <c r="G17622" s="8">
        <v>61.5</v>
      </c>
      <c r="H17622" s="9">
        <v>0.14515</v>
      </c>
      <c r="I17622" s="10">
        <v>283482.53999999998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283482.53999999998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34989</v>
      </c>
      <c r="B17623" s="7" t="s">
        <v>34990</v>
      </c>
      <c r="C17623" s="7" t="s">
        <v>12688</v>
      </c>
      <c r="D17623" s="7" t="s">
        <v>29</v>
      </c>
      <c r="E17623" s="7" t="s">
        <v>12694</v>
      </c>
      <c r="F17623" s="7" t="s">
        <v>31</v>
      </c>
      <c r="G17623" s="8">
        <v>61.5</v>
      </c>
      <c r="H17623" s="9">
        <v>0.14515</v>
      </c>
      <c r="I17623" s="10">
        <v>283482.53999999998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283482.53999999998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34991</v>
      </c>
      <c r="B17624" s="7" t="s">
        <v>34992</v>
      </c>
      <c r="C17624" s="7" t="s">
        <v>12688</v>
      </c>
      <c r="D17624" s="7" t="s">
        <v>29</v>
      </c>
      <c r="E17624" s="7" t="s">
        <v>12689</v>
      </c>
      <c r="F17624" s="7" t="s">
        <v>31</v>
      </c>
      <c r="G17624" s="8">
        <v>61.5</v>
      </c>
      <c r="H17624" s="9">
        <v>0.14515</v>
      </c>
      <c r="I17624" s="10">
        <v>283482.53999999998</v>
      </c>
      <c r="J17624" s="11"/>
      <c r="K17624" s="7" t="s">
        <v>34417</v>
      </c>
      <c r="L17624" s="12">
        <v>60</v>
      </c>
      <c r="M17624" s="11"/>
      <c r="N17624" s="38">
        <f>I17624*(100-$B$4)*(100-$B$5)/10000</f>
        <v>283482.53999999998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34993</v>
      </c>
      <c r="B17625" s="7" t="s">
        <v>34994</v>
      </c>
      <c r="C17625" s="7" t="s">
        <v>12688</v>
      </c>
      <c r="D17625" s="7" t="s">
        <v>29</v>
      </c>
      <c r="E17625" s="7" t="s">
        <v>12689</v>
      </c>
      <c r="F17625" s="7" t="s">
        <v>31</v>
      </c>
      <c r="G17625" s="8">
        <v>61.5</v>
      </c>
      <c r="H17625" s="9">
        <v>0.14515</v>
      </c>
      <c r="I17625" s="10">
        <v>283482.53999999998</v>
      </c>
      <c r="J17625" s="11"/>
      <c r="K17625" s="7" t="s">
        <v>34417</v>
      </c>
      <c r="L17625" s="12">
        <v>60</v>
      </c>
      <c r="M17625" s="11"/>
      <c r="N17625" s="38">
        <f>I17625*(100-$B$4)*(100-$B$5)/10000</f>
        <v>283482.53999999998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34995</v>
      </c>
      <c r="B17626" s="7" t="s">
        <v>34996</v>
      </c>
      <c r="C17626" s="7" t="s">
        <v>12688</v>
      </c>
      <c r="D17626" s="7" t="s">
        <v>29</v>
      </c>
      <c r="E17626" s="7" t="s">
        <v>12689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34417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12688</v>
      </c>
      <c r="D17627" s="7" t="s">
        <v>29</v>
      </c>
      <c r="E17627" s="7" t="s">
        <v>12689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34417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12688</v>
      </c>
      <c r="D17628" s="7" t="s">
        <v>29</v>
      </c>
      <c r="E17628" s="7" t="s">
        <v>12689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34417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35001</v>
      </c>
      <c r="B17629" s="7" t="s">
        <v>35002</v>
      </c>
      <c r="C17629" s="7" t="s">
        <v>12688</v>
      </c>
      <c r="D17629" s="7" t="s">
        <v>61</v>
      </c>
      <c r="E17629" s="7" t="s">
        <v>12694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35003</v>
      </c>
      <c r="B17630" s="7" t="s">
        <v>35004</v>
      </c>
      <c r="C17630" s="7" t="s">
        <v>12688</v>
      </c>
      <c r="D17630" s="7" t="s">
        <v>61</v>
      </c>
      <c r="E17630" s="7" t="s">
        <v>12689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35005</v>
      </c>
      <c r="B17631" s="7" t="s">
        <v>35006</v>
      </c>
      <c r="C17631" s="7" t="s">
        <v>12688</v>
      </c>
      <c r="D17631" s="7" t="s">
        <v>61</v>
      </c>
      <c r="E17631" s="7" t="s">
        <v>12689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35007</v>
      </c>
      <c r="B17632" s="7" t="s">
        <v>35008</v>
      </c>
      <c r="C17632" s="7" t="s">
        <v>12688</v>
      </c>
      <c r="D17632" s="7" t="s">
        <v>61</v>
      </c>
      <c r="E17632" s="7" t="s">
        <v>12689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60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35009</v>
      </c>
      <c r="B17633" s="7" t="s">
        <v>35010</v>
      </c>
      <c r="C17633" s="7" t="s">
        <v>12688</v>
      </c>
      <c r="D17633" s="7" t="s">
        <v>61</v>
      </c>
      <c r="E17633" s="7" t="s">
        <v>12689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35011</v>
      </c>
      <c r="B17634" s="7" t="s">
        <v>35012</v>
      </c>
      <c r="C17634" s="7" t="s">
        <v>12688</v>
      </c>
      <c r="D17634" s="7" t="s">
        <v>61</v>
      </c>
      <c r="E17634" s="7" t="s">
        <v>12689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35013</v>
      </c>
      <c r="B17635" s="7" t="s">
        <v>35014</v>
      </c>
      <c r="C17635" s="7" t="s">
        <v>12688</v>
      </c>
      <c r="D17635" s="7" t="s">
        <v>61</v>
      </c>
      <c r="E17635" s="7" t="s">
        <v>12689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35015</v>
      </c>
      <c r="B17636" s="7" t="s">
        <v>35016</v>
      </c>
      <c r="C17636" s="7" t="s">
        <v>12688</v>
      </c>
      <c r="D17636" s="7" t="s">
        <v>61</v>
      </c>
      <c r="E17636" s="7" t="s">
        <v>12689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35017</v>
      </c>
      <c r="B17637" s="7" t="s">
        <v>35018</v>
      </c>
      <c r="C17637" s="7" t="s">
        <v>12688</v>
      </c>
      <c r="D17637" s="7" t="s">
        <v>61</v>
      </c>
      <c r="E17637" s="7" t="s">
        <v>12694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35019</v>
      </c>
      <c r="B17638" s="7" t="s">
        <v>35020</v>
      </c>
      <c r="C17638" s="7" t="s">
        <v>12688</v>
      </c>
      <c r="D17638" s="7" t="s">
        <v>61</v>
      </c>
      <c r="E17638" s="7" t="s">
        <v>12689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35021</v>
      </c>
      <c r="B17639" s="7" t="s">
        <v>35022</v>
      </c>
      <c r="C17639" s="7" t="s">
        <v>12688</v>
      </c>
      <c r="D17639" s="7" t="s">
        <v>61</v>
      </c>
      <c r="E17639" s="7" t="s">
        <v>12689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12688</v>
      </c>
      <c r="D17640" s="7" t="s">
        <v>61</v>
      </c>
      <c r="E17640" s="7" t="s">
        <v>12689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12688</v>
      </c>
      <c r="D17641" s="7" t="s">
        <v>61</v>
      </c>
      <c r="E17641" s="7" t="s">
        <v>12689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34417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35027</v>
      </c>
      <c r="B17642" s="7" t="s">
        <v>35028</v>
      </c>
      <c r="C17642" s="7" t="s">
        <v>12688</v>
      </c>
      <c r="D17642" s="7" t="s">
        <v>61</v>
      </c>
      <c r="E17642" s="7" t="s">
        <v>12689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34417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35029</v>
      </c>
      <c r="B17643" s="7" t="s">
        <v>35030</v>
      </c>
      <c r="C17643" s="7" t="s">
        <v>12688</v>
      </c>
      <c r="D17643" s="7" t="s">
        <v>61</v>
      </c>
      <c r="E17643" s="7" t="s">
        <v>12689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34417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35031</v>
      </c>
      <c r="B17644" s="7" t="s">
        <v>35032</v>
      </c>
      <c r="C17644" s="7" t="s">
        <v>12688</v>
      </c>
      <c r="D17644" s="7" t="s">
        <v>61</v>
      </c>
      <c r="E17644" s="7" t="s">
        <v>12689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34417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35033</v>
      </c>
      <c r="B17645" s="7" t="s">
        <v>35034</v>
      </c>
      <c r="C17645" s="7" t="s">
        <v>12688</v>
      </c>
      <c r="D17645" s="7" t="s">
        <v>61</v>
      </c>
      <c r="E17645" s="7" t="s">
        <v>12689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34417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11.1" customHeight="1" outlineLevel="4" x14ac:dyDescent="0.2">
      <c r="A17646" s="30" t="s">
        <v>35035</v>
      </c>
      <c r="B17646" s="30"/>
      <c r="C17646" s="30"/>
      <c r="D17646" s="30"/>
      <c r="E17646" s="30"/>
      <c r="F17646" s="30"/>
      <c r="G17646" s="30"/>
      <c r="H17646" s="30"/>
      <c r="I17646" s="30"/>
      <c r="J17646" s="30"/>
      <c r="K17646" s="30"/>
      <c r="L17646" s="30"/>
      <c r="M17646" s="30"/>
      <c r="N17646" s="37"/>
      <c r="O17646" s="37"/>
      <c r="P17646" s="37"/>
      <c r="Q17646" s="37"/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34666</v>
      </c>
      <c r="D17647" s="7" t="s">
        <v>29</v>
      </c>
      <c r="E17647" s="7" t="s">
        <v>35038</v>
      </c>
      <c r="F17647" s="7" t="s">
        <v>31</v>
      </c>
      <c r="G17647" s="8">
        <v>68</v>
      </c>
      <c r="H17647" s="9">
        <v>0.50031000000000003</v>
      </c>
      <c r="I17647" s="10">
        <v>393370.69</v>
      </c>
      <c r="J17647" s="11"/>
      <c r="K17647" s="7"/>
      <c r="L17647" s="12">
        <v>45</v>
      </c>
      <c r="M17647" s="11"/>
      <c r="N17647" s="38">
        <f>I17647*(100-$B$4)*(100-$B$5)/10000</f>
        <v>393370.69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35039</v>
      </c>
      <c r="B17648" s="7" t="s">
        <v>35040</v>
      </c>
      <c r="C17648" s="7" t="s">
        <v>34666</v>
      </c>
      <c r="D17648" s="7" t="s">
        <v>29</v>
      </c>
      <c r="E17648" s="7" t="s">
        <v>35038</v>
      </c>
      <c r="F17648" s="7" t="s">
        <v>31</v>
      </c>
      <c r="G17648" s="8">
        <v>68</v>
      </c>
      <c r="H17648" s="9">
        <v>0.50031000000000003</v>
      </c>
      <c r="I17648" s="10">
        <v>393370.69</v>
      </c>
      <c r="J17648" s="11"/>
      <c r="K17648" s="7"/>
      <c r="L17648" s="12">
        <v>45</v>
      </c>
      <c r="M17648" s="11"/>
      <c r="N17648" s="38">
        <f>I17648*(100-$B$4)*(100-$B$5)/10000</f>
        <v>393370.69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35041</v>
      </c>
      <c r="B17649" s="7" t="s">
        <v>35042</v>
      </c>
      <c r="C17649" s="7" t="s">
        <v>34666</v>
      </c>
      <c r="D17649" s="7" t="s">
        <v>29</v>
      </c>
      <c r="E17649" s="7" t="s">
        <v>35043</v>
      </c>
      <c r="F17649" s="7" t="s">
        <v>31</v>
      </c>
      <c r="G17649" s="8">
        <v>68</v>
      </c>
      <c r="H17649" s="9">
        <v>0.50031000000000003</v>
      </c>
      <c r="I17649" s="10">
        <v>393370.69</v>
      </c>
      <c r="J17649" s="11"/>
      <c r="K17649" s="7"/>
      <c r="L17649" s="12">
        <v>45</v>
      </c>
      <c r="M17649" s="11"/>
      <c r="N17649" s="38">
        <f>I17649*(100-$B$4)*(100-$B$5)/10000</f>
        <v>393370.69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35044</v>
      </c>
      <c r="B17650" s="7" t="s">
        <v>35045</v>
      </c>
      <c r="C17650" s="7" t="s">
        <v>34666</v>
      </c>
      <c r="D17650" s="7" t="s">
        <v>29</v>
      </c>
      <c r="E17650" s="7" t="s">
        <v>35038</v>
      </c>
      <c r="F17650" s="7" t="s">
        <v>31</v>
      </c>
      <c r="G17650" s="8">
        <v>68</v>
      </c>
      <c r="H17650" s="9">
        <v>0.50031000000000003</v>
      </c>
      <c r="I17650" s="10">
        <v>393370.69</v>
      </c>
      <c r="J17650" s="11"/>
      <c r="K17650" s="7"/>
      <c r="L17650" s="12">
        <v>45</v>
      </c>
      <c r="M17650" s="11"/>
      <c r="N17650" s="38">
        <f>I17650*(100-$B$4)*(100-$B$5)/10000</f>
        <v>393370.69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35046</v>
      </c>
      <c r="B17651" s="7" t="s">
        <v>35047</v>
      </c>
      <c r="C17651" s="7" t="s">
        <v>34666</v>
      </c>
      <c r="D17651" s="7" t="s">
        <v>29</v>
      </c>
      <c r="E17651" s="7" t="s">
        <v>35038</v>
      </c>
      <c r="F17651" s="7" t="s">
        <v>31</v>
      </c>
      <c r="G17651" s="8">
        <v>68</v>
      </c>
      <c r="H17651" s="9">
        <v>0.50031000000000003</v>
      </c>
      <c r="I17651" s="10">
        <v>393370.69</v>
      </c>
      <c r="J17651" s="11"/>
      <c r="K17651" s="7"/>
      <c r="L17651" s="12">
        <v>45</v>
      </c>
      <c r="M17651" s="11"/>
      <c r="N17651" s="38">
        <f>I17651*(100-$B$4)*(100-$B$5)/10000</f>
        <v>393370.69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35048</v>
      </c>
      <c r="B17652" s="7" t="s">
        <v>35049</v>
      </c>
      <c r="C17652" s="7" t="s">
        <v>34666</v>
      </c>
      <c r="D17652" s="7" t="s">
        <v>29</v>
      </c>
      <c r="E17652" s="7" t="s">
        <v>35038</v>
      </c>
      <c r="F17652" s="7" t="s">
        <v>31</v>
      </c>
      <c r="G17652" s="8">
        <v>68</v>
      </c>
      <c r="H17652" s="9">
        <v>0.50031000000000003</v>
      </c>
      <c r="I17652" s="10">
        <v>393370.69</v>
      </c>
      <c r="J17652" s="11"/>
      <c r="K17652" s="7"/>
      <c r="L17652" s="12">
        <v>45</v>
      </c>
      <c r="M17652" s="11"/>
      <c r="N17652" s="38">
        <f>I17652*(100-$B$4)*(100-$B$5)/10000</f>
        <v>393370.69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35050</v>
      </c>
      <c r="B17653" s="7" t="s">
        <v>35051</v>
      </c>
      <c r="C17653" s="7" t="s">
        <v>34666</v>
      </c>
      <c r="D17653" s="7" t="s">
        <v>29</v>
      </c>
      <c r="E17653" s="7" t="s">
        <v>35038</v>
      </c>
      <c r="F17653" s="7" t="s">
        <v>31</v>
      </c>
      <c r="G17653" s="8">
        <v>68</v>
      </c>
      <c r="H17653" s="9">
        <v>0.50031000000000003</v>
      </c>
      <c r="I17653" s="10">
        <v>412570.7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412570.7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35052</v>
      </c>
      <c r="B17654" s="7" t="s">
        <v>35053</v>
      </c>
      <c r="C17654" s="7" t="s">
        <v>34666</v>
      </c>
      <c r="D17654" s="7" t="s">
        <v>29</v>
      </c>
      <c r="E17654" s="7" t="s">
        <v>35038</v>
      </c>
      <c r="F17654" s="7" t="s">
        <v>31</v>
      </c>
      <c r="G17654" s="8">
        <v>68</v>
      </c>
      <c r="H17654" s="9">
        <v>0.50031000000000003</v>
      </c>
      <c r="I17654" s="10">
        <v>412570.7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412570.7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35054</v>
      </c>
      <c r="B17655" s="7" t="s">
        <v>35055</v>
      </c>
      <c r="C17655" s="7" t="s">
        <v>34666</v>
      </c>
      <c r="D17655" s="7" t="s">
        <v>29</v>
      </c>
      <c r="E17655" s="7" t="s">
        <v>35038</v>
      </c>
      <c r="F17655" s="7" t="s">
        <v>31</v>
      </c>
      <c r="G17655" s="8">
        <v>68</v>
      </c>
      <c r="H17655" s="9">
        <v>0.50031000000000003</v>
      </c>
      <c r="I17655" s="10">
        <v>412570.7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412570.7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35056</v>
      </c>
      <c r="B17656" s="7" t="s">
        <v>35057</v>
      </c>
      <c r="C17656" s="7" t="s">
        <v>34666</v>
      </c>
      <c r="D17656" s="7" t="s">
        <v>29</v>
      </c>
      <c r="E17656" s="7" t="s">
        <v>35038</v>
      </c>
      <c r="F17656" s="7" t="s">
        <v>31</v>
      </c>
      <c r="G17656" s="8">
        <v>68</v>
      </c>
      <c r="H17656" s="9">
        <v>0.50031000000000003</v>
      </c>
      <c r="I17656" s="10">
        <v>412570.7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412570.7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35058</v>
      </c>
      <c r="B17657" s="7" t="s">
        <v>35059</v>
      </c>
      <c r="C17657" s="7" t="s">
        <v>34666</v>
      </c>
      <c r="D17657" s="7" t="s">
        <v>29</v>
      </c>
      <c r="E17657" s="7" t="s">
        <v>35038</v>
      </c>
      <c r="F17657" s="7" t="s">
        <v>31</v>
      </c>
      <c r="G17657" s="8">
        <v>68</v>
      </c>
      <c r="H17657" s="9">
        <v>0.50031000000000003</v>
      </c>
      <c r="I17657" s="10">
        <v>412570.7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412570.7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35060</v>
      </c>
      <c r="B17658" s="7" t="s">
        <v>35061</v>
      </c>
      <c r="C17658" s="7" t="s">
        <v>34666</v>
      </c>
      <c r="D17658" s="7" t="s">
        <v>29</v>
      </c>
      <c r="E17658" s="7" t="s">
        <v>35043</v>
      </c>
      <c r="F17658" s="7" t="s">
        <v>31</v>
      </c>
      <c r="G17658" s="8">
        <v>68</v>
      </c>
      <c r="H17658" s="9">
        <v>0.50031000000000003</v>
      </c>
      <c r="I17658" s="10">
        <v>412570.7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412570.7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35062</v>
      </c>
      <c r="B17659" s="7" t="s">
        <v>35063</v>
      </c>
      <c r="C17659" s="7" t="s">
        <v>34666</v>
      </c>
      <c r="D17659" s="7" t="s">
        <v>29</v>
      </c>
      <c r="E17659" s="7" t="s">
        <v>35038</v>
      </c>
      <c r="F17659" s="7" t="s">
        <v>31</v>
      </c>
      <c r="G17659" s="8">
        <v>68</v>
      </c>
      <c r="H17659" s="9">
        <v>0.50031000000000003</v>
      </c>
      <c r="I17659" s="10">
        <v>412829.38</v>
      </c>
      <c r="J17659" s="11"/>
      <c r="K17659" s="7" t="s">
        <v>34417</v>
      </c>
      <c r="L17659" s="12">
        <v>60</v>
      </c>
      <c r="M17659" s="11"/>
      <c r="N17659" s="38">
        <f>I17659*(100-$B$4)*(100-$B$5)/10000</f>
        <v>412829.38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35064</v>
      </c>
      <c r="B17660" s="7" t="s">
        <v>35065</v>
      </c>
      <c r="C17660" s="7" t="s">
        <v>34666</v>
      </c>
      <c r="D17660" s="7" t="s">
        <v>29</v>
      </c>
      <c r="E17660" s="7" t="s">
        <v>35038</v>
      </c>
      <c r="F17660" s="7" t="s">
        <v>31</v>
      </c>
      <c r="G17660" s="8">
        <v>68</v>
      </c>
      <c r="H17660" s="9">
        <v>0.50031000000000003</v>
      </c>
      <c r="I17660" s="10">
        <v>412829.38</v>
      </c>
      <c r="J17660" s="11"/>
      <c r="K17660" s="7" t="s">
        <v>34417</v>
      </c>
      <c r="L17660" s="12">
        <v>60</v>
      </c>
      <c r="M17660" s="11"/>
      <c r="N17660" s="38">
        <f>I17660*(100-$B$4)*(100-$B$5)/10000</f>
        <v>412829.38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35066</v>
      </c>
      <c r="B17661" s="7" t="s">
        <v>35067</v>
      </c>
      <c r="C17661" s="7" t="s">
        <v>34666</v>
      </c>
      <c r="D17661" s="7" t="s">
        <v>29</v>
      </c>
      <c r="E17661" s="7" t="s">
        <v>35038</v>
      </c>
      <c r="F17661" s="7" t="s">
        <v>31</v>
      </c>
      <c r="G17661" s="8">
        <v>68</v>
      </c>
      <c r="H17661" s="9">
        <v>0.50031000000000003</v>
      </c>
      <c r="I17661" s="10">
        <v>412829.38</v>
      </c>
      <c r="J17661" s="11"/>
      <c r="K17661" s="7" t="s">
        <v>34417</v>
      </c>
      <c r="L17661" s="12">
        <v>60</v>
      </c>
      <c r="M17661" s="11"/>
      <c r="N17661" s="38">
        <f>I17661*(100-$B$4)*(100-$B$5)/10000</f>
        <v>412829.38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34666</v>
      </c>
      <c r="D17662" s="7" t="s">
        <v>29</v>
      </c>
      <c r="E17662" s="7" t="s">
        <v>35038</v>
      </c>
      <c r="F17662" s="7" t="s">
        <v>31</v>
      </c>
      <c r="G17662" s="8">
        <v>68</v>
      </c>
      <c r="H17662" s="9">
        <v>0.50031000000000003</v>
      </c>
      <c r="I17662" s="10">
        <v>412829.38</v>
      </c>
      <c r="J17662" s="11"/>
      <c r="K17662" s="7" t="s">
        <v>34417</v>
      </c>
      <c r="L17662" s="12">
        <v>60</v>
      </c>
      <c r="M17662" s="11"/>
      <c r="N17662" s="38">
        <f>I17662*(100-$B$4)*(100-$B$5)/10000</f>
        <v>412829.38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34666</v>
      </c>
      <c r="D17663" s="7" t="s">
        <v>29</v>
      </c>
      <c r="E17663" s="7" t="s">
        <v>35038</v>
      </c>
      <c r="F17663" s="7" t="s">
        <v>31</v>
      </c>
      <c r="G17663" s="8">
        <v>68</v>
      </c>
      <c r="H17663" s="9">
        <v>0.50031000000000003</v>
      </c>
      <c r="I17663" s="10">
        <v>412829.38</v>
      </c>
      <c r="J17663" s="11"/>
      <c r="K17663" s="7" t="s">
        <v>34417</v>
      </c>
      <c r="L17663" s="12">
        <v>60</v>
      </c>
      <c r="M17663" s="11"/>
      <c r="N17663" s="38">
        <f>I17663*(100-$B$4)*(100-$B$5)/10000</f>
        <v>412829.38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35072</v>
      </c>
      <c r="B17664" s="7" t="s">
        <v>35073</v>
      </c>
      <c r="C17664" s="7" t="s">
        <v>34666</v>
      </c>
      <c r="D17664" s="7" t="s">
        <v>61</v>
      </c>
      <c r="E17664" s="7" t="s">
        <v>35043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35074</v>
      </c>
      <c r="B17665" s="7" t="s">
        <v>35075</v>
      </c>
      <c r="C17665" s="7" t="s">
        <v>34666</v>
      </c>
      <c r="D17665" s="7" t="s">
        <v>61</v>
      </c>
      <c r="E17665" s="7" t="s">
        <v>35038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35076</v>
      </c>
      <c r="B17666" s="7" t="s">
        <v>35077</v>
      </c>
      <c r="C17666" s="7" t="s">
        <v>34666</v>
      </c>
      <c r="D17666" s="7" t="s">
        <v>61</v>
      </c>
      <c r="E17666" s="7" t="s">
        <v>35038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35078</v>
      </c>
      <c r="B17667" s="7" t="s">
        <v>35079</v>
      </c>
      <c r="C17667" s="7" t="s">
        <v>34666</v>
      </c>
      <c r="D17667" s="7" t="s">
        <v>61</v>
      </c>
      <c r="E17667" s="7" t="s">
        <v>35038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35080</v>
      </c>
      <c r="B17668" s="7" t="s">
        <v>35081</v>
      </c>
      <c r="C17668" s="7" t="s">
        <v>34666</v>
      </c>
      <c r="D17668" s="7" t="s">
        <v>61</v>
      </c>
      <c r="E17668" s="7" t="s">
        <v>35038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35082</v>
      </c>
      <c r="B17669" s="7" t="s">
        <v>35083</v>
      </c>
      <c r="C17669" s="7" t="s">
        <v>34666</v>
      </c>
      <c r="D17669" s="7" t="s">
        <v>61</v>
      </c>
      <c r="E17669" s="7" t="s">
        <v>35038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35084</v>
      </c>
      <c r="B17670" s="7" t="s">
        <v>35085</v>
      </c>
      <c r="C17670" s="7" t="s">
        <v>34666</v>
      </c>
      <c r="D17670" s="7" t="s">
        <v>61</v>
      </c>
      <c r="E17670" s="7" t="s">
        <v>35038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35086</v>
      </c>
      <c r="B17671" s="7" t="s">
        <v>35087</v>
      </c>
      <c r="C17671" s="7" t="s">
        <v>34666</v>
      </c>
      <c r="D17671" s="7" t="s">
        <v>61</v>
      </c>
      <c r="E17671" s="7" t="s">
        <v>35038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35088</v>
      </c>
      <c r="B17672" s="7" t="s">
        <v>35089</v>
      </c>
      <c r="C17672" s="7" t="s">
        <v>34666</v>
      </c>
      <c r="D17672" s="7" t="s">
        <v>61</v>
      </c>
      <c r="E17672" s="7" t="s">
        <v>35043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35090</v>
      </c>
      <c r="B17673" s="7" t="s">
        <v>35091</v>
      </c>
      <c r="C17673" s="7" t="s">
        <v>34666</v>
      </c>
      <c r="D17673" s="7" t="s">
        <v>61</v>
      </c>
      <c r="E17673" s="7" t="s">
        <v>35038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35092</v>
      </c>
      <c r="B17674" s="7" t="s">
        <v>35093</v>
      </c>
      <c r="C17674" s="7" t="s">
        <v>34666</v>
      </c>
      <c r="D17674" s="7" t="s">
        <v>61</v>
      </c>
      <c r="E17674" s="7" t="s">
        <v>35038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34666</v>
      </c>
      <c r="D17675" s="7" t="s">
        <v>61</v>
      </c>
      <c r="E17675" s="7" t="s">
        <v>35038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34666</v>
      </c>
      <c r="D17676" s="7" t="s">
        <v>61</v>
      </c>
      <c r="E17676" s="7" t="s">
        <v>35038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34417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35098</v>
      </c>
      <c r="B17677" s="7" t="s">
        <v>35099</v>
      </c>
      <c r="C17677" s="7" t="s">
        <v>34666</v>
      </c>
      <c r="D17677" s="7" t="s">
        <v>61</v>
      </c>
      <c r="E17677" s="7" t="s">
        <v>35038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34417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35100</v>
      </c>
      <c r="B17678" s="7" t="s">
        <v>35101</v>
      </c>
      <c r="C17678" s="7" t="s">
        <v>34666</v>
      </c>
      <c r="D17678" s="7" t="s">
        <v>61</v>
      </c>
      <c r="E17678" s="7" t="s">
        <v>35038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34417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35102</v>
      </c>
      <c r="B17679" s="7" t="s">
        <v>35103</v>
      </c>
      <c r="C17679" s="7" t="s">
        <v>34666</v>
      </c>
      <c r="D17679" s="7" t="s">
        <v>61</v>
      </c>
      <c r="E17679" s="7" t="s">
        <v>35038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34417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35104</v>
      </c>
      <c r="B17680" s="7" t="s">
        <v>35105</v>
      </c>
      <c r="C17680" s="7" t="s">
        <v>34666</v>
      </c>
      <c r="D17680" s="7" t="s">
        <v>61</v>
      </c>
      <c r="E17680" s="7" t="s">
        <v>35038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34417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11.1" customHeight="1" outlineLevel="3" x14ac:dyDescent="0.2">
      <c r="A17681" s="29" t="s">
        <v>35106</v>
      </c>
      <c r="B17681" s="29"/>
      <c r="C17681" s="29"/>
      <c r="D17681" s="29"/>
      <c r="E17681" s="29"/>
      <c r="F17681" s="29"/>
      <c r="G17681" s="29"/>
      <c r="H17681" s="29"/>
      <c r="I17681" s="29"/>
      <c r="J17681" s="29"/>
      <c r="K17681" s="29"/>
      <c r="L17681" s="29"/>
      <c r="M17681" s="29"/>
      <c r="N17681" s="36"/>
      <c r="O17681" s="36"/>
      <c r="P17681" s="36"/>
      <c r="Q17681" s="36"/>
    </row>
    <row r="17682" spans="1:17" ht="11.1" customHeight="1" outlineLevel="4" x14ac:dyDescent="0.2">
      <c r="A17682" s="30" t="s">
        <v>35107</v>
      </c>
      <c r="B17682" s="30"/>
      <c r="C17682" s="30"/>
      <c r="D17682" s="30"/>
      <c r="E17682" s="30"/>
      <c r="F17682" s="30"/>
      <c r="G17682" s="30"/>
      <c r="H17682" s="30"/>
      <c r="I17682" s="30"/>
      <c r="J17682" s="30"/>
      <c r="K17682" s="30"/>
      <c r="L17682" s="30"/>
      <c r="M17682" s="30"/>
      <c r="N17682" s="37"/>
      <c r="O17682" s="37"/>
      <c r="P17682" s="37"/>
      <c r="Q17682" s="37"/>
    </row>
    <row r="17683" spans="1:17" ht="35.1" customHeight="1" outlineLevel="5" x14ac:dyDescent="0.2">
      <c r="A17683" s="6" t="s">
        <v>35108</v>
      </c>
      <c r="B17683" s="7" t="s">
        <v>35109</v>
      </c>
      <c r="C17683" s="7" t="s">
        <v>8019</v>
      </c>
      <c r="D17683" s="7" t="s">
        <v>29</v>
      </c>
      <c r="E17683" s="7" t="s">
        <v>35110</v>
      </c>
      <c r="F17683" s="7" t="s">
        <v>31</v>
      </c>
      <c r="G17683" s="8">
        <v>4.1500000000000004</v>
      </c>
      <c r="H17683" s="9">
        <v>2.9735999999999999E-2</v>
      </c>
      <c r="I17683" s="10">
        <v>26111.58</v>
      </c>
      <c r="J17683" s="11"/>
      <c r="K17683" s="7"/>
      <c r="L17683" s="12">
        <v>60</v>
      </c>
      <c r="M17683" s="11"/>
      <c r="N17683" s="38">
        <f>I17683*(100-$B$4)*(100-$B$5)/10000</f>
        <v>26111.58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5.1" customHeight="1" outlineLevel="5" x14ac:dyDescent="0.2">
      <c r="A17684" s="6" t="s">
        <v>35111</v>
      </c>
      <c r="B17684" s="7" t="s">
        <v>35112</v>
      </c>
      <c r="C17684" s="7" t="s">
        <v>8019</v>
      </c>
      <c r="D17684" s="7" t="s">
        <v>29</v>
      </c>
      <c r="E17684" s="7" t="s">
        <v>35110</v>
      </c>
      <c r="F17684" s="7" t="s">
        <v>31</v>
      </c>
      <c r="G17684" s="8">
        <v>4.1500000000000004</v>
      </c>
      <c r="H17684" s="9">
        <v>2.9735999999999999E-2</v>
      </c>
      <c r="I17684" s="10">
        <v>26111.58</v>
      </c>
      <c r="J17684" s="11"/>
      <c r="K17684" s="7"/>
      <c r="L17684" s="12">
        <v>60</v>
      </c>
      <c r="M17684" s="11"/>
      <c r="N17684" s="38">
        <f>I17684*(100-$B$4)*(100-$B$5)/10000</f>
        <v>26111.58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5.1" customHeight="1" outlineLevel="5" x14ac:dyDescent="0.2">
      <c r="A17685" s="6" t="s">
        <v>35113</v>
      </c>
      <c r="B17685" s="7" t="s">
        <v>35114</v>
      </c>
      <c r="C17685" s="7" t="s">
        <v>8019</v>
      </c>
      <c r="D17685" s="7" t="s">
        <v>29</v>
      </c>
      <c r="E17685" s="7" t="s">
        <v>35110</v>
      </c>
      <c r="F17685" s="7" t="s">
        <v>31</v>
      </c>
      <c r="G17685" s="8">
        <v>4.1500000000000004</v>
      </c>
      <c r="H17685" s="9">
        <v>2.9735999999999999E-2</v>
      </c>
      <c r="I17685" s="10">
        <v>26111.58</v>
      </c>
      <c r="J17685" s="11"/>
      <c r="K17685" s="7"/>
      <c r="L17685" s="12">
        <v>60</v>
      </c>
      <c r="M17685" s="11"/>
      <c r="N17685" s="38">
        <f>I17685*(100-$B$4)*(100-$B$5)/10000</f>
        <v>26111.58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5.1" customHeight="1" outlineLevel="5" x14ac:dyDescent="0.2">
      <c r="A17686" s="6" t="s">
        <v>35115</v>
      </c>
      <c r="B17686" s="7" t="s">
        <v>35116</v>
      </c>
      <c r="C17686" s="7" t="s">
        <v>8019</v>
      </c>
      <c r="D17686" s="7" t="s">
        <v>29</v>
      </c>
      <c r="E17686" s="7" t="s">
        <v>35110</v>
      </c>
      <c r="F17686" s="7" t="s">
        <v>31</v>
      </c>
      <c r="G17686" s="8">
        <v>4.1500000000000004</v>
      </c>
      <c r="H17686" s="9">
        <v>2.9735999999999999E-2</v>
      </c>
      <c r="I17686" s="10">
        <v>27344.240000000002</v>
      </c>
      <c r="J17686" s="11"/>
      <c r="K17686" s="7"/>
      <c r="L17686" s="12">
        <v>60</v>
      </c>
      <c r="M17686" s="11"/>
      <c r="N17686" s="38">
        <f>I17686*(100-$B$4)*(100-$B$5)/10000</f>
        <v>27344.240000000002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5.1" customHeight="1" outlineLevel="5" x14ac:dyDescent="0.2">
      <c r="A17687" s="6" t="s">
        <v>35117</v>
      </c>
      <c r="B17687" s="7" t="s">
        <v>35118</v>
      </c>
      <c r="C17687" s="7" t="s">
        <v>8019</v>
      </c>
      <c r="D17687" s="7" t="s">
        <v>29</v>
      </c>
      <c r="E17687" s="7" t="s">
        <v>35110</v>
      </c>
      <c r="F17687" s="7" t="s">
        <v>31</v>
      </c>
      <c r="G17687" s="8">
        <v>4.1500000000000004</v>
      </c>
      <c r="H17687" s="9">
        <v>2.9735999999999999E-2</v>
      </c>
      <c r="I17687" s="10">
        <v>26111.58</v>
      </c>
      <c r="J17687" s="11"/>
      <c r="K17687" s="7"/>
      <c r="L17687" s="12">
        <v>60</v>
      </c>
      <c r="M17687" s="11"/>
      <c r="N17687" s="38">
        <f>I17687*(100-$B$4)*(100-$B$5)/10000</f>
        <v>26111.58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5.1" customHeight="1" outlineLevel="5" x14ac:dyDescent="0.2">
      <c r="A17688" s="6" t="s">
        <v>35119</v>
      </c>
      <c r="B17688" s="7" t="s">
        <v>35120</v>
      </c>
      <c r="C17688" s="7" t="s">
        <v>8019</v>
      </c>
      <c r="D17688" s="7" t="s">
        <v>29</v>
      </c>
      <c r="E17688" s="7" t="s">
        <v>35110</v>
      </c>
      <c r="F17688" s="7" t="s">
        <v>31</v>
      </c>
      <c r="G17688" s="8">
        <v>4.1500000000000004</v>
      </c>
      <c r="H17688" s="9">
        <v>2.9735999999999999E-2</v>
      </c>
      <c r="I17688" s="10">
        <v>27344.240000000002</v>
      </c>
      <c r="J17688" s="11"/>
      <c r="K17688" s="7"/>
      <c r="L17688" s="12">
        <v>60</v>
      </c>
      <c r="M17688" s="11"/>
      <c r="N17688" s="38">
        <f>I17688*(100-$B$4)*(100-$B$5)/10000</f>
        <v>27344.240000000002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5.1" customHeight="1" outlineLevel="5" x14ac:dyDescent="0.2">
      <c r="A17689" s="6" t="s">
        <v>35121</v>
      </c>
      <c r="B17689" s="7" t="s">
        <v>35122</v>
      </c>
      <c r="C17689" s="7" t="s">
        <v>8019</v>
      </c>
      <c r="D17689" s="7" t="s">
        <v>29</v>
      </c>
      <c r="E17689" s="7" t="s">
        <v>35110</v>
      </c>
      <c r="F17689" s="7" t="s">
        <v>31</v>
      </c>
      <c r="G17689" s="8">
        <v>4.1500000000000004</v>
      </c>
      <c r="H17689" s="9">
        <v>2.9735999999999999E-2</v>
      </c>
      <c r="I17689" s="10">
        <v>27344.240000000002</v>
      </c>
      <c r="J17689" s="11"/>
      <c r="K17689" s="7"/>
      <c r="L17689" s="12">
        <v>60</v>
      </c>
      <c r="M17689" s="11"/>
      <c r="N17689" s="38">
        <f>I17689*(100-$B$4)*(100-$B$5)/10000</f>
        <v>27344.240000000002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5.1" customHeight="1" outlineLevel="5" x14ac:dyDescent="0.2">
      <c r="A17690" s="6" t="s">
        <v>35123</v>
      </c>
      <c r="B17690" s="7" t="s">
        <v>35124</v>
      </c>
      <c r="C17690" s="7" t="s">
        <v>8019</v>
      </c>
      <c r="D17690" s="7" t="s">
        <v>29</v>
      </c>
      <c r="E17690" s="7" t="s">
        <v>35110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35125</v>
      </c>
      <c r="B17691" s="7" t="s">
        <v>35126</v>
      </c>
      <c r="C17691" s="7" t="s">
        <v>8019</v>
      </c>
      <c r="D17691" s="7" t="s">
        <v>29</v>
      </c>
      <c r="E17691" s="7" t="s">
        <v>35110</v>
      </c>
      <c r="F17691" s="7" t="s">
        <v>31</v>
      </c>
      <c r="G17691" s="8">
        <v>4.1500000000000004</v>
      </c>
      <c r="H17691" s="9">
        <v>2.9735999999999999E-2</v>
      </c>
      <c r="I17691" s="10">
        <v>27750.9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27750.9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5.1" customHeight="1" outlineLevel="5" x14ac:dyDescent="0.2">
      <c r="A17692" s="6" t="s">
        <v>35127</v>
      </c>
      <c r="B17692" s="7" t="s">
        <v>35128</v>
      </c>
      <c r="C17692" s="7" t="s">
        <v>8019</v>
      </c>
      <c r="D17692" s="7" t="s">
        <v>29</v>
      </c>
      <c r="E17692" s="7" t="s">
        <v>35110</v>
      </c>
      <c r="F17692" s="7" t="s">
        <v>31</v>
      </c>
      <c r="G17692" s="8">
        <v>4.1500000000000004</v>
      </c>
      <c r="H17692" s="9">
        <v>2.9735999999999999E-2</v>
      </c>
      <c r="I17692" s="10">
        <v>27750.9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27750.9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5.1" customHeight="1" outlineLevel="5" x14ac:dyDescent="0.2">
      <c r="A17693" s="6" t="s">
        <v>35129</v>
      </c>
      <c r="B17693" s="7" t="s">
        <v>35130</v>
      </c>
      <c r="C17693" s="7" t="s">
        <v>8019</v>
      </c>
      <c r="D17693" s="7" t="s">
        <v>29</v>
      </c>
      <c r="E17693" s="7" t="s">
        <v>35110</v>
      </c>
      <c r="F17693" s="7" t="s">
        <v>31</v>
      </c>
      <c r="G17693" s="8">
        <v>4.1500000000000004</v>
      </c>
      <c r="H17693" s="9">
        <v>2.9735999999999999E-2</v>
      </c>
      <c r="I17693" s="10">
        <v>27750.9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27750.9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5.1" customHeight="1" outlineLevel="5" x14ac:dyDescent="0.2">
      <c r="A17694" s="6" t="s">
        <v>35131</v>
      </c>
      <c r="B17694" s="7" t="s">
        <v>35132</v>
      </c>
      <c r="C17694" s="7" t="s">
        <v>8019</v>
      </c>
      <c r="D17694" s="7" t="s">
        <v>29</v>
      </c>
      <c r="E17694" s="7" t="s">
        <v>35110</v>
      </c>
      <c r="F17694" s="7" t="s">
        <v>31</v>
      </c>
      <c r="G17694" s="8">
        <v>4.1500000000000004</v>
      </c>
      <c r="H17694" s="9">
        <v>2.9735999999999999E-2</v>
      </c>
      <c r="I17694" s="10">
        <v>27750.9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27750.9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5.1" customHeight="1" outlineLevel="5" x14ac:dyDescent="0.2">
      <c r="A17695" s="6" t="s">
        <v>35133</v>
      </c>
      <c r="B17695" s="7" t="s">
        <v>35134</v>
      </c>
      <c r="C17695" s="7" t="s">
        <v>8019</v>
      </c>
      <c r="D17695" s="7" t="s">
        <v>29</v>
      </c>
      <c r="E17695" s="7" t="s">
        <v>35110</v>
      </c>
      <c r="F17695" s="7" t="s">
        <v>31</v>
      </c>
      <c r="G17695" s="8">
        <v>4.1500000000000004</v>
      </c>
      <c r="H17695" s="9">
        <v>2.9735999999999999E-2</v>
      </c>
      <c r="I17695" s="10">
        <v>27750.9</v>
      </c>
      <c r="J17695" s="11"/>
      <c r="K17695" s="7" t="s">
        <v>705</v>
      </c>
      <c r="L17695" s="12">
        <v>60</v>
      </c>
      <c r="M17695" s="11"/>
      <c r="N17695" s="38">
        <f>I17695*(100-$B$4)*(100-$B$5)/10000</f>
        <v>27750.9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5.1" customHeight="1" outlineLevel="5" x14ac:dyDescent="0.2">
      <c r="A17696" s="6" t="s">
        <v>35135</v>
      </c>
      <c r="B17696" s="7" t="s">
        <v>35136</v>
      </c>
      <c r="C17696" s="7" t="s">
        <v>8019</v>
      </c>
      <c r="D17696" s="7" t="s">
        <v>29</v>
      </c>
      <c r="E17696" s="7" t="s">
        <v>35110</v>
      </c>
      <c r="F17696" s="7" t="s">
        <v>31</v>
      </c>
      <c r="G17696" s="8">
        <v>4.1500000000000004</v>
      </c>
      <c r="H17696" s="9">
        <v>2.9735999999999999E-2</v>
      </c>
      <c r="I17696" s="10">
        <v>27750.9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27750.9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5.1" customHeight="1" outlineLevel="5" x14ac:dyDescent="0.2">
      <c r="A17697" s="6" t="s">
        <v>35137</v>
      </c>
      <c r="B17697" s="7" t="s">
        <v>35138</v>
      </c>
      <c r="C17697" s="7" t="s">
        <v>8019</v>
      </c>
      <c r="D17697" s="7" t="s">
        <v>29</v>
      </c>
      <c r="E17697" s="7" t="s">
        <v>35110</v>
      </c>
      <c r="F17697" s="7" t="s">
        <v>31</v>
      </c>
      <c r="G17697" s="8">
        <v>4.1500000000000004</v>
      </c>
      <c r="H17697" s="9">
        <v>2.9735999999999999E-2</v>
      </c>
      <c r="I17697" s="10">
        <v>27750.9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27750.9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5.1" customHeight="1" outlineLevel="5" x14ac:dyDescent="0.2">
      <c r="A17698" s="6" t="s">
        <v>35139</v>
      </c>
      <c r="B17698" s="7" t="s">
        <v>35140</v>
      </c>
      <c r="C17698" s="7" t="s">
        <v>8019</v>
      </c>
      <c r="D17698" s="7" t="s">
        <v>29</v>
      </c>
      <c r="E17698" s="7" t="s">
        <v>35110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35141</v>
      </c>
      <c r="B17699" s="7" t="s">
        <v>35142</v>
      </c>
      <c r="C17699" s="7" t="s">
        <v>8019</v>
      </c>
      <c r="D17699" s="7" t="s">
        <v>34428</v>
      </c>
      <c r="E17699" s="7" t="s">
        <v>35110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35143</v>
      </c>
      <c r="B17700" s="7" t="s">
        <v>35144</v>
      </c>
      <c r="C17700" s="7" t="s">
        <v>8019</v>
      </c>
      <c r="D17700" s="7" t="s">
        <v>34428</v>
      </c>
      <c r="E17700" s="7" t="s">
        <v>35110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35145</v>
      </c>
      <c r="B17701" s="7" t="s">
        <v>35146</v>
      </c>
      <c r="C17701" s="7" t="s">
        <v>8019</v>
      </c>
      <c r="D17701" s="7" t="s">
        <v>34428</v>
      </c>
      <c r="E17701" s="7" t="s">
        <v>35110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35147</v>
      </c>
      <c r="B17702" s="7" t="s">
        <v>35148</v>
      </c>
      <c r="C17702" s="7" t="s">
        <v>8019</v>
      </c>
      <c r="D17702" s="7" t="s">
        <v>34428</v>
      </c>
      <c r="E17702" s="7" t="s">
        <v>35110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35149</v>
      </c>
      <c r="B17703" s="7" t="s">
        <v>35150</v>
      </c>
      <c r="C17703" s="7" t="s">
        <v>8019</v>
      </c>
      <c r="D17703" s="7" t="s">
        <v>34428</v>
      </c>
      <c r="E17703" s="7" t="s">
        <v>35110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35151</v>
      </c>
      <c r="B17704" s="7" t="s">
        <v>35152</v>
      </c>
      <c r="C17704" s="7" t="s">
        <v>8019</v>
      </c>
      <c r="D17704" s="7" t="s">
        <v>34428</v>
      </c>
      <c r="E17704" s="7" t="s">
        <v>35110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35153</v>
      </c>
      <c r="B17705" s="7" t="s">
        <v>35154</v>
      </c>
      <c r="C17705" s="7" t="s">
        <v>8019</v>
      </c>
      <c r="D17705" s="7" t="s">
        <v>34428</v>
      </c>
      <c r="E17705" s="7" t="s">
        <v>35110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35155</v>
      </c>
      <c r="B17706" s="7" t="s">
        <v>35156</v>
      </c>
      <c r="C17706" s="7" t="s">
        <v>8019</v>
      </c>
      <c r="D17706" s="7" t="s">
        <v>34428</v>
      </c>
      <c r="E17706" s="7" t="s">
        <v>35110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35157</v>
      </c>
      <c r="B17707" s="7" t="s">
        <v>35158</v>
      </c>
      <c r="C17707" s="7" t="s">
        <v>8019</v>
      </c>
      <c r="D17707" s="7" t="s">
        <v>34428</v>
      </c>
      <c r="E17707" s="7" t="s">
        <v>35110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35159</v>
      </c>
      <c r="B17708" s="7" t="s">
        <v>35160</v>
      </c>
      <c r="C17708" s="7" t="s">
        <v>8019</v>
      </c>
      <c r="D17708" s="7" t="s">
        <v>34428</v>
      </c>
      <c r="E17708" s="7" t="s">
        <v>35110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35161</v>
      </c>
      <c r="B17709" s="7" t="s">
        <v>35162</v>
      </c>
      <c r="C17709" s="7" t="s">
        <v>8019</v>
      </c>
      <c r="D17709" s="7" t="s">
        <v>34428</v>
      </c>
      <c r="E17709" s="7" t="s">
        <v>35110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35163</v>
      </c>
      <c r="B17710" s="7" t="s">
        <v>35164</v>
      </c>
      <c r="C17710" s="7" t="s">
        <v>8019</v>
      </c>
      <c r="D17710" s="7" t="s">
        <v>34428</v>
      </c>
      <c r="E17710" s="7" t="s">
        <v>35110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35165</v>
      </c>
      <c r="B17711" s="7" t="s">
        <v>35166</v>
      </c>
      <c r="C17711" s="7" t="s">
        <v>8019</v>
      </c>
      <c r="D17711" s="7" t="s">
        <v>34428</v>
      </c>
      <c r="E17711" s="7" t="s">
        <v>35110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35167</v>
      </c>
      <c r="B17712" s="7" t="s">
        <v>35168</v>
      </c>
      <c r="C17712" s="7" t="s">
        <v>8019</v>
      </c>
      <c r="D17712" s="7" t="s">
        <v>34428</v>
      </c>
      <c r="E17712" s="7" t="s">
        <v>35110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35169</v>
      </c>
      <c r="B17713" s="7" t="s">
        <v>35170</v>
      </c>
      <c r="C17713" s="7" t="s">
        <v>8019</v>
      </c>
      <c r="D17713" s="7" t="s">
        <v>34428</v>
      </c>
      <c r="E17713" s="7" t="s">
        <v>35110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35171</v>
      </c>
      <c r="B17714" s="7" t="s">
        <v>35172</v>
      </c>
      <c r="C17714" s="7" t="s">
        <v>8019</v>
      </c>
      <c r="D17714" s="7" t="s">
        <v>34428</v>
      </c>
      <c r="E17714" s="7" t="s">
        <v>35110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11.1" customHeight="1" outlineLevel="4" x14ac:dyDescent="0.2">
      <c r="A17715" s="30" t="s">
        <v>35173</v>
      </c>
      <c r="B17715" s="30"/>
      <c r="C17715" s="30"/>
      <c r="D17715" s="30"/>
      <c r="E17715" s="30"/>
      <c r="F17715" s="30"/>
      <c r="G17715" s="30"/>
      <c r="H17715" s="30"/>
      <c r="I17715" s="30"/>
      <c r="J17715" s="30"/>
      <c r="K17715" s="30"/>
      <c r="L17715" s="30"/>
      <c r="M17715" s="30"/>
      <c r="N17715" s="37"/>
      <c r="O17715" s="37"/>
      <c r="P17715" s="37"/>
      <c r="Q17715" s="37"/>
    </row>
    <row r="17716" spans="1:17" ht="35.1" customHeight="1" outlineLevel="5" x14ac:dyDescent="0.2">
      <c r="A17716" s="6" t="s">
        <v>35174</v>
      </c>
      <c r="B17716" s="7" t="s">
        <v>35175</v>
      </c>
      <c r="C17716" s="7" t="s">
        <v>247</v>
      </c>
      <c r="D17716" s="7" t="s">
        <v>29</v>
      </c>
      <c r="E17716" s="7" t="s">
        <v>28014</v>
      </c>
      <c r="F17716" s="7" t="s">
        <v>31</v>
      </c>
      <c r="G17716" s="8">
        <v>5.0999999999999996</v>
      </c>
      <c r="H17716" s="9">
        <v>2.4549999999999999E-2</v>
      </c>
      <c r="I17716" s="10">
        <v>33433.050000000003</v>
      </c>
      <c r="J17716" s="11"/>
      <c r="K17716" s="7"/>
      <c r="L17716" s="12">
        <v>60</v>
      </c>
      <c r="M17716" s="11"/>
      <c r="N17716" s="38">
        <f>I17716*(100-$B$4)*(100-$B$5)/10000</f>
        <v>33433.050000000003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35176</v>
      </c>
      <c r="B17717" s="7" t="s">
        <v>35177</v>
      </c>
      <c r="C17717" s="7" t="s">
        <v>247</v>
      </c>
      <c r="D17717" s="7" t="s">
        <v>29</v>
      </c>
      <c r="E17717" s="7" t="s">
        <v>28014</v>
      </c>
      <c r="F17717" s="7" t="s">
        <v>31</v>
      </c>
      <c r="G17717" s="8">
        <v>5.0999999999999996</v>
      </c>
      <c r="H17717" s="9">
        <v>2.4549999999999999E-2</v>
      </c>
      <c r="I17717" s="10">
        <v>32200.41</v>
      </c>
      <c r="J17717" s="11"/>
      <c r="K17717" s="7"/>
      <c r="L17717" s="12">
        <v>60</v>
      </c>
      <c r="M17717" s="11"/>
      <c r="N17717" s="38">
        <f>I17717*(100-$B$4)*(100-$B$5)/10000</f>
        <v>32200.41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35178</v>
      </c>
      <c r="B17718" s="7" t="s">
        <v>35179</v>
      </c>
      <c r="C17718" s="7" t="s">
        <v>247</v>
      </c>
      <c r="D17718" s="7" t="s">
        <v>29</v>
      </c>
      <c r="E17718" s="7" t="s">
        <v>28014</v>
      </c>
      <c r="F17718" s="7" t="s">
        <v>31</v>
      </c>
      <c r="G17718" s="8">
        <v>5.0999999999999996</v>
      </c>
      <c r="H17718" s="9">
        <v>2.4549999999999999E-2</v>
      </c>
      <c r="I17718" s="10">
        <v>33433.050000000003</v>
      </c>
      <c r="J17718" s="11"/>
      <c r="K17718" s="7"/>
      <c r="L17718" s="12">
        <v>60</v>
      </c>
      <c r="M17718" s="11"/>
      <c r="N17718" s="38">
        <f>I17718*(100-$B$4)*(100-$B$5)/10000</f>
        <v>33433.050000000003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35180</v>
      </c>
      <c r="B17719" s="7" t="s">
        <v>35181</v>
      </c>
      <c r="C17719" s="7" t="s">
        <v>247</v>
      </c>
      <c r="D17719" s="7" t="s">
        <v>29</v>
      </c>
      <c r="E17719" s="7" t="s">
        <v>28014</v>
      </c>
      <c r="F17719" s="7" t="s">
        <v>31</v>
      </c>
      <c r="G17719" s="8">
        <v>5.0999999999999996</v>
      </c>
      <c r="H17719" s="9">
        <v>2.4549999999999999E-2</v>
      </c>
      <c r="I17719" s="10">
        <v>32200.41</v>
      </c>
      <c r="J17719" s="11"/>
      <c r="K17719" s="7"/>
      <c r="L17719" s="12">
        <v>60</v>
      </c>
      <c r="M17719" s="11"/>
      <c r="N17719" s="38">
        <f>I17719*(100-$B$4)*(100-$B$5)/10000</f>
        <v>32200.41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35182</v>
      </c>
      <c r="B17720" s="7" t="s">
        <v>35183</v>
      </c>
      <c r="C17720" s="7" t="s">
        <v>247</v>
      </c>
      <c r="D17720" s="7" t="s">
        <v>29</v>
      </c>
      <c r="E17720" s="7" t="s">
        <v>28014</v>
      </c>
      <c r="F17720" s="7" t="s">
        <v>31</v>
      </c>
      <c r="G17720" s="8">
        <v>5.0999999999999996</v>
      </c>
      <c r="H17720" s="9">
        <v>2.4549999999999999E-2</v>
      </c>
      <c r="I17720" s="10">
        <v>33433.050000000003</v>
      </c>
      <c r="J17720" s="11"/>
      <c r="K17720" s="7"/>
      <c r="L17720" s="12">
        <v>60</v>
      </c>
      <c r="M17720" s="11"/>
      <c r="N17720" s="38">
        <f>I17720*(100-$B$4)*(100-$B$5)/10000</f>
        <v>33433.050000000003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35184</v>
      </c>
      <c r="B17721" s="7" t="s">
        <v>35185</v>
      </c>
      <c r="C17721" s="7" t="s">
        <v>247</v>
      </c>
      <c r="D17721" s="7" t="s">
        <v>29</v>
      </c>
      <c r="E17721" s="7" t="s">
        <v>28014</v>
      </c>
      <c r="F17721" s="7" t="s">
        <v>31</v>
      </c>
      <c r="G17721" s="8">
        <v>5.0999999999999996</v>
      </c>
      <c r="H17721" s="9">
        <v>2.4549999999999999E-2</v>
      </c>
      <c r="I17721" s="10">
        <v>32200.41</v>
      </c>
      <c r="J17721" s="11"/>
      <c r="K17721" s="7"/>
      <c r="L17721" s="12">
        <v>60</v>
      </c>
      <c r="M17721" s="11"/>
      <c r="N17721" s="38">
        <f>I17721*(100-$B$4)*(100-$B$5)/10000</f>
        <v>32200.41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35186</v>
      </c>
      <c r="B17722" s="7" t="s">
        <v>35187</v>
      </c>
      <c r="C17722" s="7" t="s">
        <v>247</v>
      </c>
      <c r="D17722" s="7" t="s">
        <v>29</v>
      </c>
      <c r="E17722" s="7" t="s">
        <v>28014</v>
      </c>
      <c r="F17722" s="7" t="s">
        <v>31</v>
      </c>
      <c r="G17722" s="8">
        <v>5.0999999999999996</v>
      </c>
      <c r="H17722" s="9">
        <v>2.4549999999999999E-2</v>
      </c>
      <c r="I17722" s="10">
        <v>32200.41</v>
      </c>
      <c r="J17722" s="11"/>
      <c r="K17722" s="7"/>
      <c r="L17722" s="12">
        <v>60</v>
      </c>
      <c r="M17722" s="11"/>
      <c r="N17722" s="38">
        <f>I17722*(100-$B$4)*(100-$B$5)/10000</f>
        <v>32200.41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35188</v>
      </c>
      <c r="B17723" s="7" t="s">
        <v>35189</v>
      </c>
      <c r="C17723" s="7" t="s">
        <v>247</v>
      </c>
      <c r="D17723" s="7" t="s">
        <v>29</v>
      </c>
      <c r="E17723" s="7" t="s">
        <v>28014</v>
      </c>
      <c r="F17723" s="7" t="s">
        <v>31</v>
      </c>
      <c r="G17723" s="8">
        <v>5.0999999999999996</v>
      </c>
      <c r="H17723" s="9">
        <v>2.4549999999999999E-2</v>
      </c>
      <c r="I17723" s="10">
        <v>33433.050000000003</v>
      </c>
      <c r="J17723" s="11"/>
      <c r="K17723" s="7"/>
      <c r="L17723" s="12">
        <v>60</v>
      </c>
      <c r="M17723" s="11"/>
      <c r="N17723" s="38">
        <f>I17723*(100-$B$4)*(100-$B$5)/10000</f>
        <v>33433.050000000003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35190</v>
      </c>
      <c r="B17724" s="7" t="s">
        <v>35191</v>
      </c>
      <c r="C17724" s="7" t="s">
        <v>247</v>
      </c>
      <c r="D17724" s="7" t="s">
        <v>29</v>
      </c>
      <c r="E17724" s="7" t="s">
        <v>28014</v>
      </c>
      <c r="F17724" s="7" t="s">
        <v>31</v>
      </c>
      <c r="G17724" s="8">
        <v>5.0999999999999996</v>
      </c>
      <c r="H17724" s="9">
        <v>2.4549999999999999E-2</v>
      </c>
      <c r="I17724" s="10">
        <v>34431.26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34431.26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35192</v>
      </c>
      <c r="B17725" s="7" t="s">
        <v>35193</v>
      </c>
      <c r="C17725" s="7" t="s">
        <v>247</v>
      </c>
      <c r="D17725" s="7" t="s">
        <v>29</v>
      </c>
      <c r="E17725" s="7" t="s">
        <v>28014</v>
      </c>
      <c r="F17725" s="7" t="s">
        <v>31</v>
      </c>
      <c r="G17725" s="8">
        <v>5.0999999999999996</v>
      </c>
      <c r="H17725" s="9">
        <v>2.4549999999999999E-2</v>
      </c>
      <c r="I17725" s="10">
        <v>34431.26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34431.26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35194</v>
      </c>
      <c r="B17726" s="7" t="s">
        <v>35195</v>
      </c>
      <c r="C17726" s="7" t="s">
        <v>247</v>
      </c>
      <c r="D17726" s="7" t="s">
        <v>29</v>
      </c>
      <c r="E17726" s="7" t="s">
        <v>28014</v>
      </c>
      <c r="F17726" s="7" t="s">
        <v>31</v>
      </c>
      <c r="G17726" s="8">
        <v>5.0999999999999996</v>
      </c>
      <c r="H17726" s="9">
        <v>2.4549999999999999E-2</v>
      </c>
      <c r="I17726" s="10">
        <v>34431.26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34431.26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35196</v>
      </c>
      <c r="B17727" s="7" t="s">
        <v>35197</v>
      </c>
      <c r="C17727" s="7" t="s">
        <v>247</v>
      </c>
      <c r="D17727" s="7" t="s">
        <v>29</v>
      </c>
      <c r="E17727" s="7" t="s">
        <v>28014</v>
      </c>
      <c r="F17727" s="7" t="s">
        <v>31</v>
      </c>
      <c r="G17727" s="8">
        <v>5.0999999999999996</v>
      </c>
      <c r="H17727" s="9">
        <v>2.4549999999999999E-2</v>
      </c>
      <c r="I17727" s="10">
        <v>34431.26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34431.26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35198</v>
      </c>
      <c r="B17728" s="7" t="s">
        <v>35199</v>
      </c>
      <c r="C17728" s="7" t="s">
        <v>247</v>
      </c>
      <c r="D17728" s="7" t="s">
        <v>29</v>
      </c>
      <c r="E17728" s="7" t="s">
        <v>28014</v>
      </c>
      <c r="F17728" s="7" t="s">
        <v>31</v>
      </c>
      <c r="G17728" s="8">
        <v>5.0999999999999996</v>
      </c>
      <c r="H17728" s="9">
        <v>2.4549999999999999E-2</v>
      </c>
      <c r="I17728" s="10">
        <v>34431.26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34431.26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35200</v>
      </c>
      <c r="B17729" s="7" t="s">
        <v>35201</v>
      </c>
      <c r="C17729" s="7" t="s">
        <v>247</v>
      </c>
      <c r="D17729" s="7" t="s">
        <v>29</v>
      </c>
      <c r="E17729" s="7" t="s">
        <v>28014</v>
      </c>
      <c r="F17729" s="7" t="s">
        <v>31</v>
      </c>
      <c r="G17729" s="8">
        <v>5.0999999999999996</v>
      </c>
      <c r="H17729" s="9">
        <v>2.4549999999999999E-2</v>
      </c>
      <c r="I17729" s="10">
        <v>34431.26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34431.26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35202</v>
      </c>
      <c r="B17730" s="7" t="s">
        <v>35203</v>
      </c>
      <c r="C17730" s="7" t="s">
        <v>247</v>
      </c>
      <c r="D17730" s="7" t="s">
        <v>29</v>
      </c>
      <c r="E17730" s="7" t="s">
        <v>28014</v>
      </c>
      <c r="F17730" s="7" t="s">
        <v>31</v>
      </c>
      <c r="G17730" s="8">
        <v>5.0999999999999996</v>
      </c>
      <c r="H17730" s="9">
        <v>2.4549999999999999E-2</v>
      </c>
      <c r="I17730" s="10">
        <v>34431.26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34431.26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35204</v>
      </c>
      <c r="B17731" s="7" t="s">
        <v>35205</v>
      </c>
      <c r="C17731" s="7" t="s">
        <v>247</v>
      </c>
      <c r="D17731" s="7" t="s">
        <v>29</v>
      </c>
      <c r="E17731" s="7" t="s">
        <v>28014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35206</v>
      </c>
      <c r="B17732" s="7" t="s">
        <v>35207</v>
      </c>
      <c r="C17732" s="7" t="s">
        <v>247</v>
      </c>
      <c r="D17732" s="7" t="s">
        <v>34428</v>
      </c>
      <c r="E17732" s="7" t="s">
        <v>28014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35208</v>
      </c>
      <c r="B17733" s="7" t="s">
        <v>35209</v>
      </c>
      <c r="C17733" s="7" t="s">
        <v>247</v>
      </c>
      <c r="D17733" s="7" t="s">
        <v>34428</v>
      </c>
      <c r="E17733" s="7" t="s">
        <v>28014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35210</v>
      </c>
      <c r="B17734" s="7" t="s">
        <v>35211</v>
      </c>
      <c r="C17734" s="7" t="s">
        <v>247</v>
      </c>
      <c r="D17734" s="7" t="s">
        <v>34428</v>
      </c>
      <c r="E17734" s="7" t="s">
        <v>28014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35212</v>
      </c>
      <c r="B17735" s="7" t="s">
        <v>35213</v>
      </c>
      <c r="C17735" s="7" t="s">
        <v>247</v>
      </c>
      <c r="D17735" s="7" t="s">
        <v>34428</v>
      </c>
      <c r="E17735" s="7" t="s">
        <v>28014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35214</v>
      </c>
      <c r="B17736" s="7" t="s">
        <v>35215</v>
      </c>
      <c r="C17736" s="7" t="s">
        <v>247</v>
      </c>
      <c r="D17736" s="7" t="s">
        <v>34428</v>
      </c>
      <c r="E17736" s="7" t="s">
        <v>28014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35216</v>
      </c>
      <c r="B17737" s="7" t="s">
        <v>35217</v>
      </c>
      <c r="C17737" s="7" t="s">
        <v>247</v>
      </c>
      <c r="D17737" s="7" t="s">
        <v>34428</v>
      </c>
      <c r="E17737" s="7" t="s">
        <v>28014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35218</v>
      </c>
      <c r="B17738" s="7" t="s">
        <v>35219</v>
      </c>
      <c r="C17738" s="7" t="s">
        <v>247</v>
      </c>
      <c r="D17738" s="7" t="s">
        <v>34428</v>
      </c>
      <c r="E17738" s="7" t="s">
        <v>28014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35220</v>
      </c>
      <c r="B17739" s="7" t="s">
        <v>35221</v>
      </c>
      <c r="C17739" s="7" t="s">
        <v>247</v>
      </c>
      <c r="D17739" s="7" t="s">
        <v>34428</v>
      </c>
      <c r="E17739" s="7" t="s">
        <v>28014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35222</v>
      </c>
      <c r="B17740" s="7" t="s">
        <v>35223</v>
      </c>
      <c r="C17740" s="7" t="s">
        <v>247</v>
      </c>
      <c r="D17740" s="7" t="s">
        <v>34428</v>
      </c>
      <c r="E17740" s="7" t="s">
        <v>28014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35224</v>
      </c>
      <c r="B17741" s="7" t="s">
        <v>35225</v>
      </c>
      <c r="C17741" s="7" t="s">
        <v>247</v>
      </c>
      <c r="D17741" s="7" t="s">
        <v>34428</v>
      </c>
      <c r="E17741" s="7" t="s">
        <v>28014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35226</v>
      </c>
      <c r="B17742" s="7" t="s">
        <v>35227</v>
      </c>
      <c r="C17742" s="7" t="s">
        <v>247</v>
      </c>
      <c r="D17742" s="7" t="s">
        <v>34428</v>
      </c>
      <c r="E17742" s="7" t="s">
        <v>28014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35228</v>
      </c>
      <c r="B17743" s="7" t="s">
        <v>35229</v>
      </c>
      <c r="C17743" s="7" t="s">
        <v>247</v>
      </c>
      <c r="D17743" s="7" t="s">
        <v>34428</v>
      </c>
      <c r="E17743" s="7" t="s">
        <v>28014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35230</v>
      </c>
      <c r="B17744" s="7" t="s">
        <v>35231</v>
      </c>
      <c r="C17744" s="7" t="s">
        <v>247</v>
      </c>
      <c r="D17744" s="7" t="s">
        <v>34428</v>
      </c>
      <c r="E17744" s="7" t="s">
        <v>28014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35232</v>
      </c>
      <c r="B17745" s="7" t="s">
        <v>35233</v>
      </c>
      <c r="C17745" s="7" t="s">
        <v>247</v>
      </c>
      <c r="D17745" s="7" t="s">
        <v>34428</v>
      </c>
      <c r="E17745" s="7" t="s">
        <v>28014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35234</v>
      </c>
      <c r="B17746" s="7" t="s">
        <v>35235</v>
      </c>
      <c r="C17746" s="7" t="s">
        <v>247</v>
      </c>
      <c r="D17746" s="7" t="s">
        <v>34428</v>
      </c>
      <c r="E17746" s="7" t="s">
        <v>28014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35236</v>
      </c>
      <c r="B17747" s="7" t="s">
        <v>35237</v>
      </c>
      <c r="C17747" s="7" t="s">
        <v>247</v>
      </c>
      <c r="D17747" s="7" t="s">
        <v>34428</v>
      </c>
      <c r="E17747" s="7" t="s">
        <v>28014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11.1" customHeight="1" outlineLevel="4" x14ac:dyDescent="0.2">
      <c r="A17748" s="30" t="s">
        <v>35238</v>
      </c>
      <c r="B17748" s="30"/>
      <c r="C17748" s="30"/>
      <c r="D17748" s="30"/>
      <c r="E17748" s="30"/>
      <c r="F17748" s="30"/>
      <c r="G17748" s="30"/>
      <c r="H17748" s="30"/>
      <c r="I17748" s="30"/>
      <c r="J17748" s="30"/>
      <c r="K17748" s="30"/>
      <c r="L17748" s="30"/>
      <c r="M17748" s="30"/>
      <c r="N17748" s="37"/>
      <c r="O17748" s="37"/>
      <c r="P17748" s="37"/>
      <c r="Q17748" s="37"/>
    </row>
    <row r="17749" spans="1:17" ht="35.1" customHeight="1" outlineLevel="5" x14ac:dyDescent="0.2">
      <c r="A17749" s="6" t="s">
        <v>35239</v>
      </c>
      <c r="B17749" s="7" t="s">
        <v>35240</v>
      </c>
      <c r="C17749" s="7" t="s">
        <v>254</v>
      </c>
      <c r="D17749" s="7" t="s">
        <v>29</v>
      </c>
      <c r="E17749" s="7" t="s">
        <v>12319</v>
      </c>
      <c r="F17749" s="7" t="s">
        <v>31</v>
      </c>
      <c r="G17749" s="8">
        <v>7.6</v>
      </c>
      <c r="H17749" s="9">
        <v>3.6303000000000002E-2</v>
      </c>
      <c r="I17749" s="10">
        <v>47530.25</v>
      </c>
      <c r="J17749" s="11"/>
      <c r="K17749" s="7"/>
      <c r="L17749" s="12">
        <v>60</v>
      </c>
      <c r="M17749" s="11"/>
      <c r="N17749" s="38">
        <f>I17749*(100-$B$4)*(100-$B$5)/10000</f>
        <v>47530.25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35241</v>
      </c>
      <c r="B17750" s="7" t="s">
        <v>35242</v>
      </c>
      <c r="C17750" s="7" t="s">
        <v>254</v>
      </c>
      <c r="D17750" s="7" t="s">
        <v>29</v>
      </c>
      <c r="E17750" s="7" t="s">
        <v>12319</v>
      </c>
      <c r="F17750" s="7" t="s">
        <v>31</v>
      </c>
      <c r="G17750" s="8">
        <v>7.6</v>
      </c>
      <c r="H17750" s="9">
        <v>3.6303000000000002E-2</v>
      </c>
      <c r="I17750" s="10">
        <v>45064.99</v>
      </c>
      <c r="J17750" s="11"/>
      <c r="K17750" s="7"/>
      <c r="L17750" s="12">
        <v>60</v>
      </c>
      <c r="M17750" s="11"/>
      <c r="N17750" s="38">
        <f>I17750*(100-$B$4)*(100-$B$5)/10000</f>
        <v>45064.99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35243</v>
      </c>
      <c r="B17751" s="7" t="s">
        <v>35244</v>
      </c>
      <c r="C17751" s="7" t="s">
        <v>254</v>
      </c>
      <c r="D17751" s="7" t="s">
        <v>29</v>
      </c>
      <c r="E17751" s="7" t="s">
        <v>12319</v>
      </c>
      <c r="F17751" s="7" t="s">
        <v>31</v>
      </c>
      <c r="G17751" s="8">
        <v>7.6</v>
      </c>
      <c r="H17751" s="9">
        <v>3.6303000000000002E-2</v>
      </c>
      <c r="I17751" s="10">
        <v>47530.25</v>
      </c>
      <c r="J17751" s="11"/>
      <c r="K17751" s="7"/>
      <c r="L17751" s="12">
        <v>60</v>
      </c>
      <c r="M17751" s="11"/>
      <c r="N17751" s="38">
        <f>I17751*(100-$B$4)*(100-$B$5)/10000</f>
        <v>47530.25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35245</v>
      </c>
      <c r="B17752" s="7" t="s">
        <v>35246</v>
      </c>
      <c r="C17752" s="7" t="s">
        <v>254</v>
      </c>
      <c r="D17752" s="7" t="s">
        <v>29</v>
      </c>
      <c r="E17752" s="7" t="s">
        <v>12319</v>
      </c>
      <c r="F17752" s="7" t="s">
        <v>31</v>
      </c>
      <c r="G17752" s="8">
        <v>7.6</v>
      </c>
      <c r="H17752" s="9">
        <v>3.6303000000000002E-2</v>
      </c>
      <c r="I17752" s="10">
        <v>47530.25</v>
      </c>
      <c r="J17752" s="11"/>
      <c r="K17752" s="7"/>
      <c r="L17752" s="12">
        <v>60</v>
      </c>
      <c r="M17752" s="11"/>
      <c r="N17752" s="38">
        <f>I17752*(100-$B$4)*(100-$B$5)/10000</f>
        <v>47530.25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35247</v>
      </c>
      <c r="B17753" s="7" t="s">
        <v>35248</v>
      </c>
      <c r="C17753" s="7" t="s">
        <v>254</v>
      </c>
      <c r="D17753" s="7" t="s">
        <v>29</v>
      </c>
      <c r="E17753" s="7" t="s">
        <v>12319</v>
      </c>
      <c r="F17753" s="7" t="s">
        <v>31</v>
      </c>
      <c r="G17753" s="8">
        <v>7.6</v>
      </c>
      <c r="H17753" s="9">
        <v>3.6303000000000002E-2</v>
      </c>
      <c r="I17753" s="10">
        <v>45064.99</v>
      </c>
      <c r="J17753" s="11"/>
      <c r="K17753" s="7"/>
      <c r="L17753" s="12">
        <v>60</v>
      </c>
      <c r="M17753" s="11"/>
      <c r="N17753" s="38">
        <f>I17753*(100-$B$4)*(100-$B$5)/10000</f>
        <v>45064.99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35249</v>
      </c>
      <c r="B17754" s="7" t="s">
        <v>35250</v>
      </c>
      <c r="C17754" s="7" t="s">
        <v>254</v>
      </c>
      <c r="D17754" s="7" t="s">
        <v>29</v>
      </c>
      <c r="E17754" s="7" t="s">
        <v>12319</v>
      </c>
      <c r="F17754" s="7" t="s">
        <v>31</v>
      </c>
      <c r="G17754" s="8">
        <v>7.6</v>
      </c>
      <c r="H17754" s="9">
        <v>3.6303000000000002E-2</v>
      </c>
      <c r="I17754" s="10">
        <v>45064.99</v>
      </c>
      <c r="J17754" s="11"/>
      <c r="K17754" s="7"/>
      <c r="L17754" s="12">
        <v>60</v>
      </c>
      <c r="M17754" s="11"/>
      <c r="N17754" s="38">
        <f>I17754*(100-$B$4)*(100-$B$5)/10000</f>
        <v>45064.99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35251</v>
      </c>
      <c r="B17755" s="7" t="s">
        <v>35252</v>
      </c>
      <c r="C17755" s="7" t="s">
        <v>254</v>
      </c>
      <c r="D17755" s="7" t="s">
        <v>29</v>
      </c>
      <c r="E17755" s="7" t="s">
        <v>12319</v>
      </c>
      <c r="F17755" s="7" t="s">
        <v>31</v>
      </c>
      <c r="G17755" s="8">
        <v>7.6</v>
      </c>
      <c r="H17755" s="9">
        <v>3.6303000000000002E-2</v>
      </c>
      <c r="I17755" s="10">
        <v>47530.25</v>
      </c>
      <c r="J17755" s="11"/>
      <c r="K17755" s="7"/>
      <c r="L17755" s="12">
        <v>60</v>
      </c>
      <c r="M17755" s="11"/>
      <c r="N17755" s="38">
        <f>I17755*(100-$B$4)*(100-$B$5)/10000</f>
        <v>47530.25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35253</v>
      </c>
      <c r="B17756" s="7" t="s">
        <v>35254</v>
      </c>
      <c r="C17756" s="7" t="s">
        <v>254</v>
      </c>
      <c r="D17756" s="7" t="s">
        <v>29</v>
      </c>
      <c r="E17756" s="7" t="s">
        <v>12319</v>
      </c>
      <c r="F17756" s="7" t="s">
        <v>31</v>
      </c>
      <c r="G17756" s="8">
        <v>7.6</v>
      </c>
      <c r="H17756" s="9">
        <v>3.6303000000000002E-2</v>
      </c>
      <c r="I17756" s="10">
        <v>45064.99</v>
      </c>
      <c r="J17756" s="11"/>
      <c r="K17756" s="7"/>
      <c r="L17756" s="12">
        <v>60</v>
      </c>
      <c r="M17756" s="11"/>
      <c r="N17756" s="38">
        <f>I17756*(100-$B$4)*(100-$B$5)/10000</f>
        <v>45064.99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35255</v>
      </c>
      <c r="B17757" s="7" t="s">
        <v>35256</v>
      </c>
      <c r="C17757" s="7" t="s">
        <v>254</v>
      </c>
      <c r="D17757" s="7" t="s">
        <v>29</v>
      </c>
      <c r="E17757" s="7" t="s">
        <v>12319</v>
      </c>
      <c r="F17757" s="7" t="s">
        <v>31</v>
      </c>
      <c r="G17757" s="8">
        <v>7.6</v>
      </c>
      <c r="H17757" s="9">
        <v>3.6303000000000002E-2</v>
      </c>
      <c r="I17757" s="10">
        <v>48881.78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48881.78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35257</v>
      </c>
      <c r="B17758" s="7" t="s">
        <v>35258</v>
      </c>
      <c r="C17758" s="7" t="s">
        <v>254</v>
      </c>
      <c r="D17758" s="7" t="s">
        <v>29</v>
      </c>
      <c r="E17758" s="7" t="s">
        <v>12319</v>
      </c>
      <c r="F17758" s="7" t="s">
        <v>31</v>
      </c>
      <c r="G17758" s="8">
        <v>7.6</v>
      </c>
      <c r="H17758" s="9">
        <v>3.6303000000000002E-2</v>
      </c>
      <c r="I17758" s="10">
        <v>48881.78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48881.78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35259</v>
      </c>
      <c r="B17759" s="7" t="s">
        <v>35260</v>
      </c>
      <c r="C17759" s="7" t="s">
        <v>254</v>
      </c>
      <c r="D17759" s="7" t="s">
        <v>29</v>
      </c>
      <c r="E17759" s="7" t="s">
        <v>12319</v>
      </c>
      <c r="F17759" s="7" t="s">
        <v>31</v>
      </c>
      <c r="G17759" s="8">
        <v>7.6</v>
      </c>
      <c r="H17759" s="9">
        <v>3.6303000000000002E-2</v>
      </c>
      <c r="I17759" s="10">
        <v>48881.78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48881.78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35261</v>
      </c>
      <c r="B17760" s="7" t="s">
        <v>35262</v>
      </c>
      <c r="C17760" s="7" t="s">
        <v>254</v>
      </c>
      <c r="D17760" s="7" t="s">
        <v>29</v>
      </c>
      <c r="E17760" s="7" t="s">
        <v>12319</v>
      </c>
      <c r="F17760" s="7" t="s">
        <v>31</v>
      </c>
      <c r="G17760" s="8">
        <v>7.6</v>
      </c>
      <c r="H17760" s="9">
        <v>3.6303000000000002E-2</v>
      </c>
      <c r="I17760" s="10">
        <v>48881.78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48881.78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35263</v>
      </c>
      <c r="B17761" s="7" t="s">
        <v>35264</v>
      </c>
      <c r="C17761" s="7" t="s">
        <v>254</v>
      </c>
      <c r="D17761" s="7" t="s">
        <v>29</v>
      </c>
      <c r="E17761" s="7" t="s">
        <v>12319</v>
      </c>
      <c r="F17761" s="7" t="s">
        <v>31</v>
      </c>
      <c r="G17761" s="8">
        <v>7.6</v>
      </c>
      <c r="H17761" s="9">
        <v>3.6303000000000002E-2</v>
      </c>
      <c r="I17761" s="10">
        <v>48881.78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48881.78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35265</v>
      </c>
      <c r="B17762" s="7" t="s">
        <v>35266</v>
      </c>
      <c r="C17762" s="7" t="s">
        <v>254</v>
      </c>
      <c r="D17762" s="7" t="s">
        <v>29</v>
      </c>
      <c r="E17762" s="7" t="s">
        <v>12319</v>
      </c>
      <c r="F17762" s="7" t="s">
        <v>31</v>
      </c>
      <c r="G17762" s="8">
        <v>7.6</v>
      </c>
      <c r="H17762" s="9">
        <v>3.6303000000000002E-2</v>
      </c>
      <c r="I17762" s="10">
        <v>48881.78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48881.78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35267</v>
      </c>
      <c r="B17763" s="7" t="s">
        <v>35268</v>
      </c>
      <c r="C17763" s="7" t="s">
        <v>254</v>
      </c>
      <c r="D17763" s="7" t="s">
        <v>29</v>
      </c>
      <c r="E17763" s="7" t="s">
        <v>12319</v>
      </c>
      <c r="F17763" s="7" t="s">
        <v>31</v>
      </c>
      <c r="G17763" s="8">
        <v>7.6</v>
      </c>
      <c r="H17763" s="9">
        <v>3.6303000000000002E-2</v>
      </c>
      <c r="I17763" s="10">
        <v>48881.78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48881.78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35269</v>
      </c>
      <c r="B17764" s="7" t="s">
        <v>35270</v>
      </c>
      <c r="C17764" s="7" t="s">
        <v>254</v>
      </c>
      <c r="D17764" s="7" t="s">
        <v>29</v>
      </c>
      <c r="E17764" s="7" t="s">
        <v>12319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35271</v>
      </c>
      <c r="B17765" s="7" t="s">
        <v>35272</v>
      </c>
      <c r="C17765" s="7" t="s">
        <v>254</v>
      </c>
      <c r="D17765" s="7" t="s">
        <v>34428</v>
      </c>
      <c r="E17765" s="7" t="s">
        <v>12319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35273</v>
      </c>
      <c r="B17766" s="7" t="s">
        <v>35274</v>
      </c>
      <c r="C17766" s="7" t="s">
        <v>254</v>
      </c>
      <c r="D17766" s="7" t="s">
        <v>34428</v>
      </c>
      <c r="E17766" s="7" t="s">
        <v>12319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35275</v>
      </c>
      <c r="B17767" s="7" t="s">
        <v>35276</v>
      </c>
      <c r="C17767" s="7" t="s">
        <v>254</v>
      </c>
      <c r="D17767" s="7" t="s">
        <v>34428</v>
      </c>
      <c r="E17767" s="7" t="s">
        <v>12319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35277</v>
      </c>
      <c r="B17768" s="7" t="s">
        <v>35278</v>
      </c>
      <c r="C17768" s="7" t="s">
        <v>254</v>
      </c>
      <c r="D17768" s="7" t="s">
        <v>34428</v>
      </c>
      <c r="E17768" s="7" t="s">
        <v>12319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35279</v>
      </c>
      <c r="B17769" s="7" t="s">
        <v>35280</v>
      </c>
      <c r="C17769" s="7" t="s">
        <v>254</v>
      </c>
      <c r="D17769" s="7" t="s">
        <v>34428</v>
      </c>
      <c r="E17769" s="7" t="s">
        <v>12319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35281</v>
      </c>
      <c r="B17770" s="7" t="s">
        <v>35282</v>
      </c>
      <c r="C17770" s="7" t="s">
        <v>254</v>
      </c>
      <c r="D17770" s="7" t="s">
        <v>34428</v>
      </c>
      <c r="E17770" s="7" t="s">
        <v>12319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35283</v>
      </c>
      <c r="B17771" s="7" t="s">
        <v>35284</v>
      </c>
      <c r="C17771" s="7" t="s">
        <v>254</v>
      </c>
      <c r="D17771" s="7" t="s">
        <v>34428</v>
      </c>
      <c r="E17771" s="7" t="s">
        <v>12319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35285</v>
      </c>
      <c r="B17772" s="7" t="s">
        <v>35286</v>
      </c>
      <c r="C17772" s="7" t="s">
        <v>254</v>
      </c>
      <c r="D17772" s="7" t="s">
        <v>34428</v>
      </c>
      <c r="E17772" s="7" t="s">
        <v>12319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35287</v>
      </c>
      <c r="B17773" s="7" t="s">
        <v>35288</v>
      </c>
      <c r="C17773" s="7" t="s">
        <v>254</v>
      </c>
      <c r="D17773" s="7" t="s">
        <v>34428</v>
      </c>
      <c r="E17773" s="7" t="s">
        <v>12319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35289</v>
      </c>
      <c r="B17774" s="7" t="s">
        <v>35290</v>
      </c>
      <c r="C17774" s="7" t="s">
        <v>254</v>
      </c>
      <c r="D17774" s="7" t="s">
        <v>34428</v>
      </c>
      <c r="E17774" s="7" t="s">
        <v>12319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35291</v>
      </c>
      <c r="B17775" s="7" t="s">
        <v>35292</v>
      </c>
      <c r="C17775" s="7" t="s">
        <v>254</v>
      </c>
      <c r="D17775" s="7" t="s">
        <v>34428</v>
      </c>
      <c r="E17775" s="7" t="s">
        <v>12319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35293</v>
      </c>
      <c r="B17776" s="7" t="s">
        <v>35294</v>
      </c>
      <c r="C17776" s="7" t="s">
        <v>254</v>
      </c>
      <c r="D17776" s="7" t="s">
        <v>34428</v>
      </c>
      <c r="E17776" s="7" t="s">
        <v>12319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35295</v>
      </c>
      <c r="B17777" s="7" t="s">
        <v>35296</v>
      </c>
      <c r="C17777" s="7" t="s">
        <v>254</v>
      </c>
      <c r="D17777" s="7" t="s">
        <v>34428</v>
      </c>
      <c r="E17777" s="7" t="s">
        <v>12319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35297</v>
      </c>
      <c r="B17778" s="7" t="s">
        <v>35298</v>
      </c>
      <c r="C17778" s="7" t="s">
        <v>254</v>
      </c>
      <c r="D17778" s="7" t="s">
        <v>34428</v>
      </c>
      <c r="E17778" s="7" t="s">
        <v>12319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35299</v>
      </c>
      <c r="B17779" s="7" t="s">
        <v>35300</v>
      </c>
      <c r="C17779" s="7" t="s">
        <v>254</v>
      </c>
      <c r="D17779" s="7" t="s">
        <v>34428</v>
      </c>
      <c r="E17779" s="7" t="s">
        <v>12319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35301</v>
      </c>
      <c r="B17780" s="7" t="s">
        <v>35302</v>
      </c>
      <c r="C17780" s="7" t="s">
        <v>254</v>
      </c>
      <c r="D17780" s="7" t="s">
        <v>34428</v>
      </c>
      <c r="E17780" s="7" t="s">
        <v>12319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11.1" customHeight="1" outlineLevel="4" x14ac:dyDescent="0.2">
      <c r="A17781" s="30" t="s">
        <v>35303</v>
      </c>
      <c r="B17781" s="30"/>
      <c r="C17781" s="30"/>
      <c r="D17781" s="30"/>
      <c r="E17781" s="30"/>
      <c r="F17781" s="30"/>
      <c r="G17781" s="30"/>
      <c r="H17781" s="30"/>
      <c r="I17781" s="30"/>
      <c r="J17781" s="30"/>
      <c r="K17781" s="30"/>
      <c r="L17781" s="30"/>
      <c r="M17781" s="30"/>
      <c r="N17781" s="37"/>
      <c r="O17781" s="37"/>
      <c r="P17781" s="37"/>
      <c r="Q17781" s="37"/>
    </row>
    <row r="17782" spans="1:17" ht="35.1" customHeight="1" outlineLevel="5" x14ac:dyDescent="0.2">
      <c r="A17782" s="6" t="s">
        <v>35304</v>
      </c>
      <c r="B17782" s="7" t="s">
        <v>35305</v>
      </c>
      <c r="C17782" s="7" t="s">
        <v>261</v>
      </c>
      <c r="D17782" s="7" t="s">
        <v>29</v>
      </c>
      <c r="E17782" s="7" t="s">
        <v>35306</v>
      </c>
      <c r="F17782" s="7" t="s">
        <v>31</v>
      </c>
      <c r="G17782" s="8">
        <v>8.1</v>
      </c>
      <c r="H17782" s="9">
        <v>6.4449000000000006E-2</v>
      </c>
      <c r="I17782" s="10">
        <v>59269.89</v>
      </c>
      <c r="J17782" s="11"/>
      <c r="K17782" s="7"/>
      <c r="L17782" s="12">
        <v>60</v>
      </c>
      <c r="M17782" s="11"/>
      <c r="N17782" s="38">
        <f>I17782*(100-$B$4)*(100-$B$5)/10000</f>
        <v>59269.89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35307</v>
      </c>
      <c r="B17783" s="7" t="s">
        <v>35308</v>
      </c>
      <c r="C17783" s="7" t="s">
        <v>261</v>
      </c>
      <c r="D17783" s="7" t="s">
        <v>29</v>
      </c>
      <c r="E17783" s="7" t="s">
        <v>35306</v>
      </c>
      <c r="F17783" s="7" t="s">
        <v>31</v>
      </c>
      <c r="G17783" s="8">
        <v>8.1</v>
      </c>
      <c r="H17783" s="9">
        <v>6.4449000000000006E-2</v>
      </c>
      <c r="I17783" s="10">
        <v>55572</v>
      </c>
      <c r="J17783" s="11"/>
      <c r="K17783" s="7"/>
      <c r="L17783" s="12">
        <v>60</v>
      </c>
      <c r="M17783" s="11"/>
      <c r="N17783" s="38">
        <f>I17783*(100-$B$4)*(100-$B$5)/10000</f>
        <v>55572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35309</v>
      </c>
      <c r="B17784" s="7" t="s">
        <v>35310</v>
      </c>
      <c r="C17784" s="7" t="s">
        <v>261</v>
      </c>
      <c r="D17784" s="7" t="s">
        <v>29</v>
      </c>
      <c r="E17784" s="7" t="s">
        <v>35306</v>
      </c>
      <c r="F17784" s="7" t="s">
        <v>31</v>
      </c>
      <c r="G17784" s="8">
        <v>8.1</v>
      </c>
      <c r="H17784" s="9">
        <v>6.4449000000000006E-2</v>
      </c>
      <c r="I17784" s="10">
        <v>55572</v>
      </c>
      <c r="J17784" s="11"/>
      <c r="K17784" s="7"/>
      <c r="L17784" s="12">
        <v>60</v>
      </c>
      <c r="M17784" s="11"/>
      <c r="N17784" s="38">
        <f>I17784*(100-$B$4)*(100-$B$5)/10000</f>
        <v>55572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35311</v>
      </c>
      <c r="B17785" s="7" t="s">
        <v>35312</v>
      </c>
      <c r="C17785" s="7" t="s">
        <v>261</v>
      </c>
      <c r="D17785" s="7" t="s">
        <v>29</v>
      </c>
      <c r="E17785" s="7" t="s">
        <v>35306</v>
      </c>
      <c r="F17785" s="7" t="s">
        <v>31</v>
      </c>
      <c r="G17785" s="8">
        <v>8.1</v>
      </c>
      <c r="H17785" s="9">
        <v>6.4449000000000006E-2</v>
      </c>
      <c r="I17785" s="10">
        <v>59269.89</v>
      </c>
      <c r="J17785" s="11"/>
      <c r="K17785" s="7"/>
      <c r="L17785" s="12">
        <v>60</v>
      </c>
      <c r="M17785" s="11"/>
      <c r="N17785" s="38">
        <f>I17785*(100-$B$4)*(100-$B$5)/10000</f>
        <v>59269.89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35313</v>
      </c>
      <c r="B17786" s="7" t="s">
        <v>35314</v>
      </c>
      <c r="C17786" s="7" t="s">
        <v>261</v>
      </c>
      <c r="D17786" s="7" t="s">
        <v>29</v>
      </c>
      <c r="E17786" s="7" t="s">
        <v>35306</v>
      </c>
      <c r="F17786" s="7" t="s">
        <v>31</v>
      </c>
      <c r="G17786" s="8">
        <v>8.1</v>
      </c>
      <c r="H17786" s="9">
        <v>6.4449000000000006E-2</v>
      </c>
      <c r="I17786" s="10">
        <v>59269.89</v>
      </c>
      <c r="J17786" s="11"/>
      <c r="K17786" s="7"/>
      <c r="L17786" s="12">
        <v>60</v>
      </c>
      <c r="M17786" s="11"/>
      <c r="N17786" s="38">
        <f>I17786*(100-$B$4)*(100-$B$5)/10000</f>
        <v>59269.89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35315</v>
      </c>
      <c r="B17787" s="7" t="s">
        <v>35316</v>
      </c>
      <c r="C17787" s="7" t="s">
        <v>261</v>
      </c>
      <c r="D17787" s="7" t="s">
        <v>29</v>
      </c>
      <c r="E17787" s="7" t="s">
        <v>35306</v>
      </c>
      <c r="F17787" s="7" t="s">
        <v>31</v>
      </c>
      <c r="G17787" s="8">
        <v>8.1</v>
      </c>
      <c r="H17787" s="9">
        <v>6.4449000000000006E-2</v>
      </c>
      <c r="I17787" s="10">
        <v>55572</v>
      </c>
      <c r="J17787" s="11"/>
      <c r="K17787" s="7"/>
      <c r="L17787" s="12">
        <v>60</v>
      </c>
      <c r="M17787" s="11"/>
      <c r="N17787" s="38">
        <f>I17787*(100-$B$4)*(100-$B$5)/10000</f>
        <v>55572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35317</v>
      </c>
      <c r="B17788" s="7" t="s">
        <v>35318</v>
      </c>
      <c r="C17788" s="7" t="s">
        <v>261</v>
      </c>
      <c r="D17788" s="7" t="s">
        <v>29</v>
      </c>
      <c r="E17788" s="7" t="s">
        <v>35306</v>
      </c>
      <c r="F17788" s="7" t="s">
        <v>31</v>
      </c>
      <c r="G17788" s="8">
        <v>8.1</v>
      </c>
      <c r="H17788" s="9">
        <v>6.4449000000000006E-2</v>
      </c>
      <c r="I17788" s="10">
        <v>59269.89</v>
      </c>
      <c r="J17788" s="11"/>
      <c r="K17788" s="7"/>
      <c r="L17788" s="12">
        <v>60</v>
      </c>
      <c r="M17788" s="11"/>
      <c r="N17788" s="38">
        <f>I17788*(100-$B$4)*(100-$B$5)/10000</f>
        <v>59269.89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35319</v>
      </c>
      <c r="B17789" s="7" t="s">
        <v>35320</v>
      </c>
      <c r="C17789" s="7" t="s">
        <v>261</v>
      </c>
      <c r="D17789" s="7" t="s">
        <v>29</v>
      </c>
      <c r="E17789" s="7" t="s">
        <v>35306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35321</v>
      </c>
      <c r="B17790" s="7" t="s">
        <v>35322</v>
      </c>
      <c r="C17790" s="7" t="s">
        <v>261</v>
      </c>
      <c r="D17790" s="7" t="s">
        <v>29</v>
      </c>
      <c r="E17790" s="7" t="s">
        <v>35306</v>
      </c>
      <c r="F17790" s="7" t="s">
        <v>31</v>
      </c>
      <c r="G17790" s="8">
        <v>8.1</v>
      </c>
      <c r="H17790" s="9">
        <v>6.4449000000000006E-2</v>
      </c>
      <c r="I17790" s="10">
        <v>63086.68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63086.68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35323</v>
      </c>
      <c r="B17791" s="7" t="s">
        <v>35324</v>
      </c>
      <c r="C17791" s="7" t="s">
        <v>261</v>
      </c>
      <c r="D17791" s="7" t="s">
        <v>29</v>
      </c>
      <c r="E17791" s="7" t="s">
        <v>35306</v>
      </c>
      <c r="F17791" s="7" t="s">
        <v>31</v>
      </c>
      <c r="G17791" s="8">
        <v>8.1</v>
      </c>
      <c r="H17791" s="9">
        <v>6.4449000000000006E-2</v>
      </c>
      <c r="I17791" s="10">
        <v>63086.68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63086.68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35325</v>
      </c>
      <c r="B17792" s="7" t="s">
        <v>35326</v>
      </c>
      <c r="C17792" s="7" t="s">
        <v>261</v>
      </c>
      <c r="D17792" s="7" t="s">
        <v>29</v>
      </c>
      <c r="E17792" s="7" t="s">
        <v>35306</v>
      </c>
      <c r="F17792" s="7" t="s">
        <v>31</v>
      </c>
      <c r="G17792" s="8">
        <v>8.1</v>
      </c>
      <c r="H17792" s="9">
        <v>6.4449000000000006E-2</v>
      </c>
      <c r="I17792" s="10">
        <v>63086.68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63086.68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35327</v>
      </c>
      <c r="B17793" s="7" t="s">
        <v>35328</v>
      </c>
      <c r="C17793" s="7" t="s">
        <v>261</v>
      </c>
      <c r="D17793" s="7" t="s">
        <v>29</v>
      </c>
      <c r="E17793" s="7" t="s">
        <v>35306</v>
      </c>
      <c r="F17793" s="7" t="s">
        <v>31</v>
      </c>
      <c r="G17793" s="8">
        <v>8.1</v>
      </c>
      <c r="H17793" s="9">
        <v>6.4449000000000006E-2</v>
      </c>
      <c r="I17793" s="10">
        <v>63086.68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63086.68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35329</v>
      </c>
      <c r="B17794" s="7" t="s">
        <v>35330</v>
      </c>
      <c r="C17794" s="7" t="s">
        <v>261</v>
      </c>
      <c r="D17794" s="7" t="s">
        <v>29</v>
      </c>
      <c r="E17794" s="7" t="s">
        <v>35306</v>
      </c>
      <c r="F17794" s="7" t="s">
        <v>31</v>
      </c>
      <c r="G17794" s="8">
        <v>8.1</v>
      </c>
      <c r="H17794" s="9">
        <v>6.4449000000000006E-2</v>
      </c>
      <c r="I17794" s="10">
        <v>63086.68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63086.68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35331</v>
      </c>
      <c r="B17795" s="7" t="s">
        <v>35332</v>
      </c>
      <c r="C17795" s="7" t="s">
        <v>261</v>
      </c>
      <c r="D17795" s="7" t="s">
        <v>29</v>
      </c>
      <c r="E17795" s="7" t="s">
        <v>35306</v>
      </c>
      <c r="F17795" s="7" t="s">
        <v>31</v>
      </c>
      <c r="G17795" s="8">
        <v>8.1</v>
      </c>
      <c r="H17795" s="9">
        <v>6.4449000000000006E-2</v>
      </c>
      <c r="I17795" s="10">
        <v>63086.68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63086.68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35333</v>
      </c>
      <c r="B17796" s="7" t="s">
        <v>35334</v>
      </c>
      <c r="C17796" s="7" t="s">
        <v>261</v>
      </c>
      <c r="D17796" s="7" t="s">
        <v>29</v>
      </c>
      <c r="E17796" s="7" t="s">
        <v>35306</v>
      </c>
      <c r="F17796" s="7" t="s">
        <v>31</v>
      </c>
      <c r="G17796" s="8">
        <v>8.1</v>
      </c>
      <c r="H17796" s="9">
        <v>6.4449000000000006E-2</v>
      </c>
      <c r="I17796" s="10">
        <v>63086.68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63086.68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35335</v>
      </c>
      <c r="B17797" s="7" t="s">
        <v>35336</v>
      </c>
      <c r="C17797" s="7" t="s">
        <v>261</v>
      </c>
      <c r="D17797" s="7" t="s">
        <v>29</v>
      </c>
      <c r="E17797" s="7" t="s">
        <v>35306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35337</v>
      </c>
      <c r="B17798" s="7" t="s">
        <v>35338</v>
      </c>
      <c r="C17798" s="7" t="s">
        <v>261</v>
      </c>
      <c r="D17798" s="7" t="s">
        <v>34428</v>
      </c>
      <c r="E17798" s="7" t="s">
        <v>35306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35339</v>
      </c>
      <c r="B17799" s="7" t="s">
        <v>35340</v>
      </c>
      <c r="C17799" s="7" t="s">
        <v>261</v>
      </c>
      <c r="D17799" s="7" t="s">
        <v>34428</v>
      </c>
      <c r="E17799" s="7" t="s">
        <v>35306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35341</v>
      </c>
      <c r="B17800" s="7" t="s">
        <v>35342</v>
      </c>
      <c r="C17800" s="7" t="s">
        <v>261</v>
      </c>
      <c r="D17800" s="7" t="s">
        <v>34428</v>
      </c>
      <c r="E17800" s="7" t="s">
        <v>35306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35343</v>
      </c>
      <c r="B17801" s="7" t="s">
        <v>35344</v>
      </c>
      <c r="C17801" s="7" t="s">
        <v>261</v>
      </c>
      <c r="D17801" s="7" t="s">
        <v>34428</v>
      </c>
      <c r="E17801" s="7" t="s">
        <v>35306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35345</v>
      </c>
      <c r="B17802" s="7" t="s">
        <v>35346</v>
      </c>
      <c r="C17802" s="7" t="s">
        <v>261</v>
      </c>
      <c r="D17802" s="7" t="s">
        <v>34428</v>
      </c>
      <c r="E17802" s="7" t="s">
        <v>35306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35347</v>
      </c>
      <c r="B17803" s="7" t="s">
        <v>35348</v>
      </c>
      <c r="C17803" s="7" t="s">
        <v>261</v>
      </c>
      <c r="D17803" s="7" t="s">
        <v>34428</v>
      </c>
      <c r="E17803" s="7" t="s">
        <v>35306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35349</v>
      </c>
      <c r="B17804" s="7" t="s">
        <v>35350</v>
      </c>
      <c r="C17804" s="7" t="s">
        <v>261</v>
      </c>
      <c r="D17804" s="7" t="s">
        <v>34428</v>
      </c>
      <c r="E17804" s="7" t="s">
        <v>35306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35351</v>
      </c>
      <c r="B17805" s="7" t="s">
        <v>35352</v>
      </c>
      <c r="C17805" s="7" t="s">
        <v>261</v>
      </c>
      <c r="D17805" s="7" t="s">
        <v>34428</v>
      </c>
      <c r="E17805" s="7" t="s">
        <v>35306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35353</v>
      </c>
      <c r="B17806" s="7" t="s">
        <v>35354</v>
      </c>
      <c r="C17806" s="7" t="s">
        <v>261</v>
      </c>
      <c r="D17806" s="7" t="s">
        <v>34428</v>
      </c>
      <c r="E17806" s="7" t="s">
        <v>35306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35355</v>
      </c>
      <c r="B17807" s="7" t="s">
        <v>35356</v>
      </c>
      <c r="C17807" s="7" t="s">
        <v>261</v>
      </c>
      <c r="D17807" s="7" t="s">
        <v>34428</v>
      </c>
      <c r="E17807" s="7" t="s">
        <v>35306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35357</v>
      </c>
      <c r="B17808" s="7" t="s">
        <v>35358</v>
      </c>
      <c r="C17808" s="7" t="s">
        <v>261</v>
      </c>
      <c r="D17808" s="7" t="s">
        <v>34428</v>
      </c>
      <c r="E17808" s="7" t="s">
        <v>35306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35359</v>
      </c>
      <c r="B17809" s="7" t="s">
        <v>35360</v>
      </c>
      <c r="C17809" s="7" t="s">
        <v>261</v>
      </c>
      <c r="D17809" s="7" t="s">
        <v>34428</v>
      </c>
      <c r="E17809" s="7" t="s">
        <v>35306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35361</v>
      </c>
      <c r="B17810" s="7" t="s">
        <v>35362</v>
      </c>
      <c r="C17810" s="7" t="s">
        <v>261</v>
      </c>
      <c r="D17810" s="7" t="s">
        <v>34428</v>
      </c>
      <c r="E17810" s="7" t="s">
        <v>35306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35363</v>
      </c>
      <c r="B17811" s="7" t="s">
        <v>35364</v>
      </c>
      <c r="C17811" s="7" t="s">
        <v>261</v>
      </c>
      <c r="D17811" s="7" t="s">
        <v>34428</v>
      </c>
      <c r="E17811" s="7" t="s">
        <v>35306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35365</v>
      </c>
      <c r="B17812" s="7" t="s">
        <v>35366</v>
      </c>
      <c r="C17812" s="7" t="s">
        <v>261</v>
      </c>
      <c r="D17812" s="7" t="s">
        <v>34428</v>
      </c>
      <c r="E17812" s="7" t="s">
        <v>35306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35367</v>
      </c>
      <c r="B17813" s="7" t="s">
        <v>35368</v>
      </c>
      <c r="C17813" s="7" t="s">
        <v>261</v>
      </c>
      <c r="D17813" s="7" t="s">
        <v>34428</v>
      </c>
      <c r="E17813" s="7" t="s">
        <v>35306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11.1" customHeight="1" outlineLevel="4" x14ac:dyDescent="0.2">
      <c r="A17814" s="30" t="s">
        <v>35369</v>
      </c>
      <c r="B17814" s="30"/>
      <c r="C17814" s="30"/>
      <c r="D17814" s="30"/>
      <c r="E17814" s="30"/>
      <c r="F17814" s="30"/>
      <c r="G17814" s="30"/>
      <c r="H17814" s="30"/>
      <c r="I17814" s="30"/>
      <c r="J17814" s="30"/>
      <c r="K17814" s="30"/>
      <c r="L17814" s="30"/>
      <c r="M17814" s="30"/>
      <c r="N17814" s="37"/>
      <c r="O17814" s="37"/>
      <c r="P17814" s="37"/>
      <c r="Q17814" s="37"/>
    </row>
    <row r="17815" spans="1:17" ht="35.1" customHeight="1" outlineLevel="5" x14ac:dyDescent="0.2">
      <c r="A17815" s="6" t="s">
        <v>35370</v>
      </c>
      <c r="B17815" s="7" t="s">
        <v>35371</v>
      </c>
      <c r="C17815" s="7" t="s">
        <v>10567</v>
      </c>
      <c r="D17815" s="7" t="s">
        <v>29</v>
      </c>
      <c r="E17815" s="7" t="s">
        <v>35372</v>
      </c>
      <c r="F17815" s="7" t="s">
        <v>31</v>
      </c>
      <c r="G17815" s="8">
        <v>8.5</v>
      </c>
      <c r="H17815" s="9">
        <v>3.6303000000000002E-2</v>
      </c>
      <c r="I17815" s="10">
        <v>61660.83</v>
      </c>
      <c r="J17815" s="11"/>
      <c r="K17815" s="7"/>
      <c r="L17815" s="12">
        <v>60</v>
      </c>
      <c r="M17815" s="11"/>
      <c r="N17815" s="38">
        <f>I17815*(100-$B$4)*(100-$B$5)/10000</f>
        <v>61660.83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35373</v>
      </c>
      <c r="B17816" s="7" t="s">
        <v>35374</v>
      </c>
      <c r="C17816" s="7" t="s">
        <v>10567</v>
      </c>
      <c r="D17816" s="7" t="s">
        <v>29</v>
      </c>
      <c r="E17816" s="7" t="s">
        <v>35372</v>
      </c>
      <c r="F17816" s="7" t="s">
        <v>31</v>
      </c>
      <c r="G17816" s="8">
        <v>8.5</v>
      </c>
      <c r="H17816" s="9">
        <v>3.6303000000000002E-2</v>
      </c>
      <c r="I17816" s="10">
        <v>65358.71</v>
      </c>
      <c r="J17816" s="11"/>
      <c r="K17816" s="7"/>
      <c r="L17816" s="12">
        <v>60</v>
      </c>
      <c r="M17816" s="11"/>
      <c r="N17816" s="38">
        <f>I17816*(100-$B$4)*(100-$B$5)/10000</f>
        <v>65358.71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35375</v>
      </c>
      <c r="B17817" s="7" t="s">
        <v>35376</v>
      </c>
      <c r="C17817" s="7" t="s">
        <v>10567</v>
      </c>
      <c r="D17817" s="7" t="s">
        <v>29</v>
      </c>
      <c r="E17817" s="7" t="s">
        <v>35372</v>
      </c>
      <c r="F17817" s="7" t="s">
        <v>31</v>
      </c>
      <c r="G17817" s="8">
        <v>8.5</v>
      </c>
      <c r="H17817" s="9">
        <v>3.6303000000000002E-2</v>
      </c>
      <c r="I17817" s="10">
        <v>61660.83</v>
      </c>
      <c r="J17817" s="11"/>
      <c r="K17817" s="7"/>
      <c r="L17817" s="12">
        <v>60</v>
      </c>
      <c r="M17817" s="11"/>
      <c r="N17817" s="38">
        <f>I17817*(100-$B$4)*(100-$B$5)/10000</f>
        <v>61660.83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35377</v>
      </c>
      <c r="B17818" s="7" t="s">
        <v>35378</v>
      </c>
      <c r="C17818" s="7" t="s">
        <v>10567</v>
      </c>
      <c r="D17818" s="7" t="s">
        <v>29</v>
      </c>
      <c r="E17818" s="7" t="s">
        <v>35372</v>
      </c>
      <c r="F17818" s="7" t="s">
        <v>31</v>
      </c>
      <c r="G17818" s="8">
        <v>8.5</v>
      </c>
      <c r="H17818" s="9">
        <v>3.6303000000000002E-2</v>
      </c>
      <c r="I17818" s="10">
        <v>65358.71</v>
      </c>
      <c r="J17818" s="11"/>
      <c r="K17818" s="7"/>
      <c r="L17818" s="12">
        <v>60</v>
      </c>
      <c r="M17818" s="11"/>
      <c r="N17818" s="38">
        <f>I17818*(100-$B$4)*(100-$B$5)/10000</f>
        <v>65358.71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35379</v>
      </c>
      <c r="B17819" s="7" t="s">
        <v>35380</v>
      </c>
      <c r="C17819" s="7" t="s">
        <v>10567</v>
      </c>
      <c r="D17819" s="7" t="s">
        <v>29</v>
      </c>
      <c r="E17819" s="7" t="s">
        <v>35372</v>
      </c>
      <c r="F17819" s="7" t="s">
        <v>31</v>
      </c>
      <c r="G17819" s="8">
        <v>8.5</v>
      </c>
      <c r="H17819" s="9">
        <v>3.6303000000000002E-2</v>
      </c>
      <c r="I17819" s="10">
        <v>61660.83</v>
      </c>
      <c r="J17819" s="11"/>
      <c r="K17819" s="7"/>
      <c r="L17819" s="12">
        <v>60</v>
      </c>
      <c r="M17819" s="11"/>
      <c r="N17819" s="38">
        <f>I17819*(100-$B$4)*(100-$B$5)/10000</f>
        <v>61660.83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35381</v>
      </c>
      <c r="B17820" s="7" t="s">
        <v>35382</v>
      </c>
      <c r="C17820" s="7" t="s">
        <v>10567</v>
      </c>
      <c r="D17820" s="7" t="s">
        <v>29</v>
      </c>
      <c r="E17820" s="7" t="s">
        <v>35372</v>
      </c>
      <c r="F17820" s="7" t="s">
        <v>31</v>
      </c>
      <c r="G17820" s="8">
        <v>8.5</v>
      </c>
      <c r="H17820" s="9">
        <v>3.6303000000000002E-2</v>
      </c>
      <c r="I17820" s="10">
        <v>61660.83</v>
      </c>
      <c r="J17820" s="11"/>
      <c r="K17820" s="7"/>
      <c r="L17820" s="12">
        <v>60</v>
      </c>
      <c r="M17820" s="11"/>
      <c r="N17820" s="38">
        <f>I17820*(100-$B$4)*(100-$B$5)/10000</f>
        <v>61660.83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35383</v>
      </c>
      <c r="B17821" s="7" t="s">
        <v>35384</v>
      </c>
      <c r="C17821" s="7" t="s">
        <v>10567</v>
      </c>
      <c r="D17821" s="7" t="s">
        <v>29</v>
      </c>
      <c r="E17821" s="7" t="s">
        <v>35372</v>
      </c>
      <c r="F17821" s="7" t="s">
        <v>31</v>
      </c>
      <c r="G17821" s="8">
        <v>8.5</v>
      </c>
      <c r="H17821" s="9">
        <v>3.6303000000000002E-2</v>
      </c>
      <c r="I17821" s="10">
        <v>65358.71</v>
      </c>
      <c r="J17821" s="11"/>
      <c r="K17821" s="7"/>
      <c r="L17821" s="12">
        <v>60</v>
      </c>
      <c r="M17821" s="11"/>
      <c r="N17821" s="38">
        <f>I17821*(100-$B$4)*(100-$B$5)/10000</f>
        <v>65358.71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35385</v>
      </c>
      <c r="B17822" s="7" t="s">
        <v>35386</v>
      </c>
      <c r="C17822" s="7" t="s">
        <v>10567</v>
      </c>
      <c r="D17822" s="7" t="s">
        <v>29</v>
      </c>
      <c r="E17822" s="7" t="s">
        <v>35372</v>
      </c>
      <c r="F17822" s="7" t="s">
        <v>31</v>
      </c>
      <c r="G17822" s="8">
        <v>8.5</v>
      </c>
      <c r="H17822" s="9">
        <v>3.6303000000000002E-2</v>
      </c>
      <c r="I17822" s="10">
        <v>65358.71</v>
      </c>
      <c r="J17822" s="11"/>
      <c r="K17822" s="7"/>
      <c r="L17822" s="12">
        <v>60</v>
      </c>
      <c r="M17822" s="11"/>
      <c r="N17822" s="38">
        <f>I17822*(100-$B$4)*(100-$B$5)/10000</f>
        <v>65358.71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35387</v>
      </c>
      <c r="B17823" s="7" t="s">
        <v>35388</v>
      </c>
      <c r="C17823" s="7" t="s">
        <v>10567</v>
      </c>
      <c r="D17823" s="7" t="s">
        <v>29</v>
      </c>
      <c r="E17823" s="7" t="s">
        <v>35372</v>
      </c>
      <c r="F17823" s="7" t="s">
        <v>31</v>
      </c>
      <c r="G17823" s="8">
        <v>8.5</v>
      </c>
      <c r="H17823" s="9">
        <v>3.6303000000000002E-2</v>
      </c>
      <c r="I17823" s="10">
        <v>65477.61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65477.61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35389</v>
      </c>
      <c r="B17824" s="7" t="s">
        <v>35390</v>
      </c>
      <c r="C17824" s="7" t="s">
        <v>10567</v>
      </c>
      <c r="D17824" s="7" t="s">
        <v>29</v>
      </c>
      <c r="E17824" s="7" t="s">
        <v>35372</v>
      </c>
      <c r="F17824" s="7" t="s">
        <v>31</v>
      </c>
      <c r="G17824" s="8">
        <v>8.5</v>
      </c>
      <c r="H17824" s="9">
        <v>3.6303000000000002E-2</v>
      </c>
      <c r="I17824" s="10">
        <v>65477.61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65477.61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35391</v>
      </c>
      <c r="B17825" s="7" t="s">
        <v>35392</v>
      </c>
      <c r="C17825" s="7" t="s">
        <v>10567</v>
      </c>
      <c r="D17825" s="7" t="s">
        <v>29</v>
      </c>
      <c r="E17825" s="7" t="s">
        <v>35372</v>
      </c>
      <c r="F17825" s="7" t="s">
        <v>31</v>
      </c>
      <c r="G17825" s="8">
        <v>8.5</v>
      </c>
      <c r="H17825" s="9">
        <v>3.6303000000000002E-2</v>
      </c>
      <c r="I17825" s="10">
        <v>65477.61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65477.61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35393</v>
      </c>
      <c r="B17826" s="7" t="s">
        <v>35394</v>
      </c>
      <c r="C17826" s="7" t="s">
        <v>10567</v>
      </c>
      <c r="D17826" s="7" t="s">
        <v>29</v>
      </c>
      <c r="E17826" s="7" t="s">
        <v>35372</v>
      </c>
      <c r="F17826" s="7" t="s">
        <v>31</v>
      </c>
      <c r="G17826" s="8">
        <v>8.5</v>
      </c>
      <c r="H17826" s="9">
        <v>3.6303000000000002E-2</v>
      </c>
      <c r="I17826" s="10">
        <v>65477.61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65477.61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35395</v>
      </c>
      <c r="B17827" s="7" t="s">
        <v>35396</v>
      </c>
      <c r="C17827" s="7" t="s">
        <v>10567</v>
      </c>
      <c r="D17827" s="7" t="s">
        <v>29</v>
      </c>
      <c r="E17827" s="7" t="s">
        <v>35372</v>
      </c>
      <c r="F17827" s="7" t="s">
        <v>31</v>
      </c>
      <c r="G17827" s="8">
        <v>8.5</v>
      </c>
      <c r="H17827" s="9">
        <v>3.6303000000000002E-2</v>
      </c>
      <c r="I17827" s="10">
        <v>65477.61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65477.61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35397</v>
      </c>
      <c r="B17828" s="7" t="s">
        <v>35398</v>
      </c>
      <c r="C17828" s="7" t="s">
        <v>10567</v>
      </c>
      <c r="D17828" s="7" t="s">
        <v>29</v>
      </c>
      <c r="E17828" s="7" t="s">
        <v>35372</v>
      </c>
      <c r="F17828" s="7" t="s">
        <v>31</v>
      </c>
      <c r="G17828" s="8">
        <v>8.5</v>
      </c>
      <c r="H17828" s="9">
        <v>3.6303000000000002E-2</v>
      </c>
      <c r="I17828" s="10">
        <v>65477.61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65477.61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35399</v>
      </c>
      <c r="B17829" s="7" t="s">
        <v>35400</v>
      </c>
      <c r="C17829" s="7" t="s">
        <v>10567</v>
      </c>
      <c r="D17829" s="7" t="s">
        <v>29</v>
      </c>
      <c r="E17829" s="7" t="s">
        <v>35372</v>
      </c>
      <c r="F17829" s="7" t="s">
        <v>31</v>
      </c>
      <c r="G17829" s="8">
        <v>8.5</v>
      </c>
      <c r="H17829" s="9">
        <v>3.6303000000000002E-2</v>
      </c>
      <c r="I17829" s="10">
        <v>65477.61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65477.61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35401</v>
      </c>
      <c r="B17830" s="7" t="s">
        <v>35402</v>
      </c>
      <c r="C17830" s="7" t="s">
        <v>10567</v>
      </c>
      <c r="D17830" s="7" t="s">
        <v>29</v>
      </c>
      <c r="E17830" s="7" t="s">
        <v>35372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35403</v>
      </c>
      <c r="B17831" s="7" t="s">
        <v>35404</v>
      </c>
      <c r="C17831" s="7" t="s">
        <v>10567</v>
      </c>
      <c r="D17831" s="7" t="s">
        <v>34428</v>
      </c>
      <c r="E17831" s="7" t="s">
        <v>35372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35405</v>
      </c>
      <c r="B17832" s="7" t="s">
        <v>35406</v>
      </c>
      <c r="C17832" s="7" t="s">
        <v>10567</v>
      </c>
      <c r="D17832" s="7" t="s">
        <v>34428</v>
      </c>
      <c r="E17832" s="7" t="s">
        <v>35372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35407</v>
      </c>
      <c r="B17833" s="7" t="s">
        <v>35408</v>
      </c>
      <c r="C17833" s="7" t="s">
        <v>10567</v>
      </c>
      <c r="D17833" s="7" t="s">
        <v>34428</v>
      </c>
      <c r="E17833" s="7" t="s">
        <v>35372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35409</v>
      </c>
      <c r="B17834" s="7" t="s">
        <v>35410</v>
      </c>
      <c r="C17834" s="7" t="s">
        <v>10567</v>
      </c>
      <c r="D17834" s="7" t="s">
        <v>34428</v>
      </c>
      <c r="E17834" s="7" t="s">
        <v>35372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35411</v>
      </c>
      <c r="B17835" s="7" t="s">
        <v>35412</v>
      </c>
      <c r="C17835" s="7" t="s">
        <v>10567</v>
      </c>
      <c r="D17835" s="7" t="s">
        <v>34428</v>
      </c>
      <c r="E17835" s="7" t="s">
        <v>35372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35413</v>
      </c>
      <c r="B17836" s="7" t="s">
        <v>35414</v>
      </c>
      <c r="C17836" s="7" t="s">
        <v>10567</v>
      </c>
      <c r="D17836" s="7" t="s">
        <v>34428</v>
      </c>
      <c r="E17836" s="7" t="s">
        <v>35372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35415</v>
      </c>
      <c r="B17837" s="7" t="s">
        <v>35416</v>
      </c>
      <c r="C17837" s="7" t="s">
        <v>10567</v>
      </c>
      <c r="D17837" s="7" t="s">
        <v>34428</v>
      </c>
      <c r="E17837" s="7" t="s">
        <v>35372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35417</v>
      </c>
      <c r="B17838" s="7" t="s">
        <v>35418</v>
      </c>
      <c r="C17838" s="7" t="s">
        <v>10567</v>
      </c>
      <c r="D17838" s="7" t="s">
        <v>34428</v>
      </c>
      <c r="E17838" s="7" t="s">
        <v>35372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35419</v>
      </c>
      <c r="B17839" s="7" t="s">
        <v>35420</v>
      </c>
      <c r="C17839" s="7" t="s">
        <v>10567</v>
      </c>
      <c r="D17839" s="7" t="s">
        <v>34428</v>
      </c>
      <c r="E17839" s="7" t="s">
        <v>35372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35421</v>
      </c>
      <c r="B17840" s="7" t="s">
        <v>35422</v>
      </c>
      <c r="C17840" s="7" t="s">
        <v>10567</v>
      </c>
      <c r="D17840" s="7" t="s">
        <v>34428</v>
      </c>
      <c r="E17840" s="7" t="s">
        <v>35372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35423</v>
      </c>
      <c r="B17841" s="7" t="s">
        <v>35424</v>
      </c>
      <c r="C17841" s="7" t="s">
        <v>10567</v>
      </c>
      <c r="D17841" s="7" t="s">
        <v>34428</v>
      </c>
      <c r="E17841" s="7" t="s">
        <v>35372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35425</v>
      </c>
      <c r="B17842" s="7" t="s">
        <v>35426</v>
      </c>
      <c r="C17842" s="7" t="s">
        <v>10567</v>
      </c>
      <c r="D17842" s="7" t="s">
        <v>34428</v>
      </c>
      <c r="E17842" s="7" t="s">
        <v>35372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35427</v>
      </c>
      <c r="B17843" s="7" t="s">
        <v>35428</v>
      </c>
      <c r="C17843" s="7" t="s">
        <v>10567</v>
      </c>
      <c r="D17843" s="7" t="s">
        <v>34428</v>
      </c>
      <c r="E17843" s="7" t="s">
        <v>35372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35429</v>
      </c>
      <c r="B17844" s="7" t="s">
        <v>35430</v>
      </c>
      <c r="C17844" s="7" t="s">
        <v>10567</v>
      </c>
      <c r="D17844" s="7" t="s">
        <v>34428</v>
      </c>
      <c r="E17844" s="7" t="s">
        <v>35372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35431</v>
      </c>
      <c r="B17845" s="7" t="s">
        <v>35432</v>
      </c>
      <c r="C17845" s="7" t="s">
        <v>10567</v>
      </c>
      <c r="D17845" s="7" t="s">
        <v>34428</v>
      </c>
      <c r="E17845" s="7" t="s">
        <v>35372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35433</v>
      </c>
      <c r="B17846" s="7" t="s">
        <v>35434</v>
      </c>
      <c r="C17846" s="7" t="s">
        <v>10567</v>
      </c>
      <c r="D17846" s="7" t="s">
        <v>34428</v>
      </c>
      <c r="E17846" s="7" t="s">
        <v>35372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11.1" customHeight="1" outlineLevel="3" x14ac:dyDescent="0.2">
      <c r="A17847" s="29" t="s">
        <v>35435</v>
      </c>
      <c r="B17847" s="29"/>
      <c r="C17847" s="29"/>
      <c r="D17847" s="29"/>
      <c r="E17847" s="29"/>
      <c r="F17847" s="29"/>
      <c r="G17847" s="29"/>
      <c r="H17847" s="29"/>
      <c r="I17847" s="29"/>
      <c r="J17847" s="29"/>
      <c r="K17847" s="29"/>
      <c r="L17847" s="29"/>
      <c r="M17847" s="29"/>
      <c r="N17847" s="36"/>
      <c r="O17847" s="36"/>
      <c r="P17847" s="36"/>
      <c r="Q17847" s="36"/>
    </row>
    <row r="17848" spans="1:17" ht="11.1" customHeight="1" outlineLevel="4" x14ac:dyDescent="0.2">
      <c r="A17848" s="30" t="s">
        <v>35436</v>
      </c>
      <c r="B17848" s="30"/>
      <c r="C17848" s="30"/>
      <c r="D17848" s="30"/>
      <c r="E17848" s="30"/>
      <c r="F17848" s="30"/>
      <c r="G17848" s="30"/>
      <c r="H17848" s="30"/>
      <c r="I17848" s="30"/>
      <c r="J17848" s="30"/>
      <c r="K17848" s="30"/>
      <c r="L17848" s="30"/>
      <c r="M17848" s="30"/>
      <c r="N17848" s="37"/>
      <c r="O17848" s="37"/>
      <c r="P17848" s="37"/>
      <c r="Q17848" s="37"/>
    </row>
    <row r="17849" spans="1:17" ht="35.1" customHeight="1" outlineLevel="5" x14ac:dyDescent="0.2">
      <c r="A17849" s="6" t="s">
        <v>35437</v>
      </c>
      <c r="B17849" s="7" t="s">
        <v>35438</v>
      </c>
      <c r="C17849" s="7" t="s">
        <v>8019</v>
      </c>
      <c r="D17849" s="7" t="s">
        <v>29</v>
      </c>
      <c r="E17849" s="7" t="s">
        <v>35439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35440</v>
      </c>
      <c r="B17850" s="7" t="s">
        <v>35441</v>
      </c>
      <c r="C17850" s="7" t="s">
        <v>8019</v>
      </c>
      <c r="D17850" s="7" t="s">
        <v>29</v>
      </c>
      <c r="E17850" s="7" t="s">
        <v>35439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35442</v>
      </c>
      <c r="B17851" s="7" t="s">
        <v>35443</v>
      </c>
      <c r="C17851" s="7" t="s">
        <v>8019</v>
      </c>
      <c r="D17851" s="7" t="s">
        <v>29</v>
      </c>
      <c r="E17851" s="7" t="s">
        <v>35444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35445</v>
      </c>
      <c r="B17852" s="7" t="s">
        <v>35446</v>
      </c>
      <c r="C17852" s="7" t="s">
        <v>8019</v>
      </c>
      <c r="D17852" s="7" t="s">
        <v>29</v>
      </c>
      <c r="E17852" s="7" t="s">
        <v>35439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35447</v>
      </c>
      <c r="B17853" s="7" t="s">
        <v>35448</v>
      </c>
      <c r="C17853" s="7" t="s">
        <v>8019</v>
      </c>
      <c r="D17853" s="7" t="s">
        <v>29</v>
      </c>
      <c r="E17853" s="7" t="s">
        <v>35439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35449</v>
      </c>
      <c r="B17854" s="7" t="s">
        <v>35450</v>
      </c>
      <c r="C17854" s="7" t="s">
        <v>8019</v>
      </c>
      <c r="D17854" s="7" t="s">
        <v>29</v>
      </c>
      <c r="E17854" s="7" t="s">
        <v>35444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35451</v>
      </c>
      <c r="B17855" s="7" t="s">
        <v>35452</v>
      </c>
      <c r="C17855" s="7" t="s">
        <v>8019</v>
      </c>
      <c r="D17855" s="7" t="s">
        <v>29</v>
      </c>
      <c r="E17855" s="7" t="s">
        <v>35439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35453</v>
      </c>
      <c r="B17856" s="7" t="s">
        <v>35454</v>
      </c>
      <c r="C17856" s="7" t="s">
        <v>8019</v>
      </c>
      <c r="D17856" s="7" t="s">
        <v>29</v>
      </c>
      <c r="E17856" s="7" t="s">
        <v>35439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35455</v>
      </c>
      <c r="B17857" s="7" t="s">
        <v>35456</v>
      </c>
      <c r="C17857" s="7" t="s">
        <v>8019</v>
      </c>
      <c r="D17857" s="7" t="s">
        <v>61</v>
      </c>
      <c r="E17857" s="7" t="s">
        <v>35439</v>
      </c>
      <c r="F17857" s="7" t="s">
        <v>31</v>
      </c>
      <c r="G17857" s="8">
        <v>4.1500000000000004</v>
      </c>
      <c r="H17857" s="9">
        <v>2.9735999999999999E-2</v>
      </c>
      <c r="I17857" s="10">
        <v>25283.52</v>
      </c>
      <c r="J17857" s="11"/>
      <c r="K17857" s="7"/>
      <c r="L17857" s="12">
        <v>30</v>
      </c>
      <c r="M17857" s="11"/>
      <c r="N17857" s="38">
        <f>I17857*(100-$B$4)*(100-$B$5)/10000</f>
        <v>25283.52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35457</v>
      </c>
      <c r="B17858" s="7" t="s">
        <v>35458</v>
      </c>
      <c r="C17858" s="7" t="s">
        <v>8019</v>
      </c>
      <c r="D17858" s="7" t="s">
        <v>61</v>
      </c>
      <c r="E17858" s="7" t="s">
        <v>35439</v>
      </c>
      <c r="F17858" s="7" t="s">
        <v>31</v>
      </c>
      <c r="G17858" s="8">
        <v>4.1500000000000004</v>
      </c>
      <c r="H17858" s="9">
        <v>2.9735999999999999E-2</v>
      </c>
      <c r="I17858" s="10">
        <v>25283.52</v>
      </c>
      <c r="J17858" s="11"/>
      <c r="K17858" s="7"/>
      <c r="L17858" s="12">
        <v>30</v>
      </c>
      <c r="M17858" s="11"/>
      <c r="N17858" s="38">
        <f>I17858*(100-$B$4)*(100-$B$5)/10000</f>
        <v>25283.52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35459</v>
      </c>
      <c r="B17859" s="7" t="s">
        <v>35460</v>
      </c>
      <c r="C17859" s="7" t="s">
        <v>8019</v>
      </c>
      <c r="D17859" s="7" t="s">
        <v>61</v>
      </c>
      <c r="E17859" s="7" t="s">
        <v>35439</v>
      </c>
      <c r="F17859" s="7" t="s">
        <v>31</v>
      </c>
      <c r="G17859" s="8">
        <v>4.1500000000000004</v>
      </c>
      <c r="H17859" s="9">
        <v>2.9735999999999999E-2</v>
      </c>
      <c r="I17859" s="10">
        <v>25283.52</v>
      </c>
      <c r="J17859" s="11"/>
      <c r="K17859" s="7"/>
      <c r="L17859" s="12">
        <v>30</v>
      </c>
      <c r="M17859" s="11"/>
      <c r="N17859" s="38">
        <f>I17859*(100-$B$4)*(100-$B$5)/10000</f>
        <v>25283.52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35461</v>
      </c>
      <c r="B17860" s="7" t="s">
        <v>35462</v>
      </c>
      <c r="C17860" s="7" t="s">
        <v>8019</v>
      </c>
      <c r="D17860" s="7" t="s">
        <v>61</v>
      </c>
      <c r="E17860" s="7" t="s">
        <v>35444</v>
      </c>
      <c r="F17860" s="7" t="s">
        <v>31</v>
      </c>
      <c r="G17860" s="8">
        <v>4.1500000000000004</v>
      </c>
      <c r="H17860" s="9">
        <v>2.9735999999999999E-2</v>
      </c>
      <c r="I17860" s="10">
        <v>25283.52</v>
      </c>
      <c r="J17860" s="11"/>
      <c r="K17860" s="7"/>
      <c r="L17860" s="12">
        <v>30</v>
      </c>
      <c r="M17860" s="11"/>
      <c r="N17860" s="38">
        <f>I17860*(100-$B$4)*(100-$B$5)/10000</f>
        <v>25283.52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35463</v>
      </c>
      <c r="B17861" s="7" t="s">
        <v>35464</v>
      </c>
      <c r="C17861" s="7" t="s">
        <v>8019</v>
      </c>
      <c r="D17861" s="7" t="s">
        <v>61</v>
      </c>
      <c r="E17861" s="7" t="s">
        <v>35439</v>
      </c>
      <c r="F17861" s="7" t="s">
        <v>31</v>
      </c>
      <c r="G17861" s="8">
        <v>4.1500000000000004</v>
      </c>
      <c r="H17861" s="9">
        <v>2.9735999999999999E-2</v>
      </c>
      <c r="I17861" s="10">
        <v>26922.82</v>
      </c>
      <c r="J17861" s="11"/>
      <c r="K17861" s="7" t="s">
        <v>705</v>
      </c>
      <c r="L17861" s="12">
        <v>30</v>
      </c>
      <c r="M17861" s="11"/>
      <c r="N17861" s="38">
        <f>I17861*(100-$B$4)*(100-$B$5)/10000</f>
        <v>26922.82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35465</v>
      </c>
      <c r="B17862" s="7" t="s">
        <v>35466</v>
      </c>
      <c r="C17862" s="7" t="s">
        <v>8019</v>
      </c>
      <c r="D17862" s="7" t="s">
        <v>61</v>
      </c>
      <c r="E17862" s="7" t="s">
        <v>35439</v>
      </c>
      <c r="F17862" s="7" t="s">
        <v>31</v>
      </c>
      <c r="G17862" s="8">
        <v>4.1500000000000004</v>
      </c>
      <c r="H17862" s="9">
        <v>2.9735999999999999E-2</v>
      </c>
      <c r="I17862" s="10">
        <v>26922.82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26922.82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35467</v>
      </c>
      <c r="B17863" s="7" t="s">
        <v>35468</v>
      </c>
      <c r="C17863" s="7" t="s">
        <v>8019</v>
      </c>
      <c r="D17863" s="7" t="s">
        <v>61</v>
      </c>
      <c r="E17863" s="7" t="s">
        <v>35444</v>
      </c>
      <c r="F17863" s="7" t="s">
        <v>31</v>
      </c>
      <c r="G17863" s="8">
        <v>4.1500000000000004</v>
      </c>
      <c r="H17863" s="9">
        <v>2.9735999999999999E-2</v>
      </c>
      <c r="I17863" s="10">
        <v>26922.82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26922.82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8019</v>
      </c>
      <c r="D17864" s="7" t="s">
        <v>61</v>
      </c>
      <c r="E17864" s="7" t="s">
        <v>35439</v>
      </c>
      <c r="F17864" s="7" t="s">
        <v>31</v>
      </c>
      <c r="G17864" s="8">
        <v>4.1500000000000004</v>
      </c>
      <c r="H17864" s="9">
        <v>2.9735999999999999E-2</v>
      </c>
      <c r="I17864" s="10">
        <v>26922.82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26922.82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11.1" customHeight="1" outlineLevel="4" x14ac:dyDescent="0.2">
      <c r="A17865" s="30" t="s">
        <v>35471</v>
      </c>
      <c r="B17865" s="30"/>
      <c r="C17865" s="30"/>
      <c r="D17865" s="30"/>
      <c r="E17865" s="30"/>
      <c r="F17865" s="30"/>
      <c r="G17865" s="30"/>
      <c r="H17865" s="30"/>
      <c r="I17865" s="30"/>
      <c r="J17865" s="30"/>
      <c r="K17865" s="30"/>
      <c r="L17865" s="30"/>
      <c r="M17865" s="30"/>
      <c r="N17865" s="37"/>
      <c r="O17865" s="37"/>
      <c r="P17865" s="37"/>
      <c r="Q17865" s="37"/>
    </row>
    <row r="17866" spans="1:17" ht="35.1" customHeight="1" outlineLevel="5" x14ac:dyDescent="0.2">
      <c r="A17866" s="6" t="s">
        <v>35472</v>
      </c>
      <c r="B17866" s="7" t="s">
        <v>35473</v>
      </c>
      <c r="C17866" s="7" t="s">
        <v>247</v>
      </c>
      <c r="D17866" s="7" t="s">
        <v>29</v>
      </c>
      <c r="E17866" s="7" t="s">
        <v>35474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1"/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35475</v>
      </c>
      <c r="B17867" s="7" t="s">
        <v>35476</v>
      </c>
      <c r="C17867" s="7" t="s">
        <v>247</v>
      </c>
      <c r="D17867" s="7" t="s">
        <v>29</v>
      </c>
      <c r="E17867" s="7" t="s">
        <v>35474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35477</v>
      </c>
      <c r="B17868" s="7" t="s">
        <v>35478</v>
      </c>
      <c r="C17868" s="7" t="s">
        <v>247</v>
      </c>
      <c r="D17868" s="7" t="s">
        <v>29</v>
      </c>
      <c r="E17868" s="7" t="s">
        <v>35474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35479</v>
      </c>
      <c r="B17869" s="7" t="s">
        <v>35480</v>
      </c>
      <c r="C17869" s="7" t="s">
        <v>247</v>
      </c>
      <c r="D17869" s="7" t="s">
        <v>29</v>
      </c>
      <c r="E17869" s="7" t="s">
        <v>35481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35482</v>
      </c>
      <c r="B17870" s="7" t="s">
        <v>35483</v>
      </c>
      <c r="C17870" s="7" t="s">
        <v>247</v>
      </c>
      <c r="D17870" s="7" t="s">
        <v>29</v>
      </c>
      <c r="E17870" s="7" t="s">
        <v>35474</v>
      </c>
      <c r="F17870" s="7" t="s">
        <v>31</v>
      </c>
      <c r="G17870" s="8">
        <v>5.0999999999999996</v>
      </c>
      <c r="H17870" s="9">
        <v>2.1167999999999999E-2</v>
      </c>
      <c r="I17870" s="10">
        <v>33603.199999999997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33603.199999999997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35484</v>
      </c>
      <c r="B17871" s="7" t="s">
        <v>35485</v>
      </c>
      <c r="C17871" s="7" t="s">
        <v>247</v>
      </c>
      <c r="D17871" s="7" t="s">
        <v>29</v>
      </c>
      <c r="E17871" s="7" t="s">
        <v>35474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35486</v>
      </c>
      <c r="B17872" s="7" t="s">
        <v>35487</v>
      </c>
      <c r="C17872" s="7" t="s">
        <v>247</v>
      </c>
      <c r="D17872" s="7" t="s">
        <v>29</v>
      </c>
      <c r="E17872" s="7" t="s">
        <v>35481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35488</v>
      </c>
      <c r="B17873" s="7" t="s">
        <v>35489</v>
      </c>
      <c r="C17873" s="7" t="s">
        <v>247</v>
      </c>
      <c r="D17873" s="7" t="s">
        <v>29</v>
      </c>
      <c r="E17873" s="7" t="s">
        <v>35474</v>
      </c>
      <c r="F17873" s="7" t="s">
        <v>31</v>
      </c>
      <c r="G17873" s="8">
        <v>5.0999999999999996</v>
      </c>
      <c r="H17873" s="9">
        <v>2.1167999999999999E-2</v>
      </c>
      <c r="I17873" s="10">
        <v>22669.26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22669.26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35490</v>
      </c>
      <c r="B17874" s="7" t="s">
        <v>35491</v>
      </c>
      <c r="C17874" s="7" t="s">
        <v>247</v>
      </c>
      <c r="D17874" s="7" t="s">
        <v>61</v>
      </c>
      <c r="E17874" s="7" t="s">
        <v>35474</v>
      </c>
      <c r="F17874" s="7" t="s">
        <v>31</v>
      </c>
      <c r="G17874" s="8">
        <v>5.0999999999999996</v>
      </c>
      <c r="H17874" s="9">
        <v>2.1167999999999999E-2</v>
      </c>
      <c r="I17874" s="10">
        <v>31372.35</v>
      </c>
      <c r="J17874" s="11"/>
      <c r="K17874" s="7"/>
      <c r="L17874" s="12">
        <v>30</v>
      </c>
      <c r="M17874" s="11"/>
      <c r="N17874" s="38">
        <f>I17874*(100-$B$4)*(100-$B$5)/10000</f>
        <v>31372.35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35492</v>
      </c>
      <c r="B17875" s="7" t="s">
        <v>35493</v>
      </c>
      <c r="C17875" s="7" t="s">
        <v>247</v>
      </c>
      <c r="D17875" s="7" t="s">
        <v>61</v>
      </c>
      <c r="E17875" s="7" t="s">
        <v>35474</v>
      </c>
      <c r="F17875" s="7" t="s">
        <v>31</v>
      </c>
      <c r="G17875" s="8">
        <v>5.0999999999999996</v>
      </c>
      <c r="H17875" s="9">
        <v>2.1167999999999999E-2</v>
      </c>
      <c r="I17875" s="10">
        <v>31372.35</v>
      </c>
      <c r="J17875" s="12">
        <v>3</v>
      </c>
      <c r="K17875" s="7"/>
      <c r="L17875" s="12">
        <v>30</v>
      </c>
      <c r="M17875" s="11"/>
      <c r="N17875" s="38">
        <f>I17875*(100-$B$4)*(100-$B$5)/10000</f>
        <v>31372.35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35494</v>
      </c>
      <c r="B17876" s="7" t="s">
        <v>35495</v>
      </c>
      <c r="C17876" s="7" t="s">
        <v>247</v>
      </c>
      <c r="D17876" s="7" t="s">
        <v>61</v>
      </c>
      <c r="E17876" s="7" t="s">
        <v>35481</v>
      </c>
      <c r="F17876" s="7" t="s">
        <v>31</v>
      </c>
      <c r="G17876" s="8">
        <v>5.0999999999999996</v>
      </c>
      <c r="H17876" s="9">
        <v>2.1167999999999999E-2</v>
      </c>
      <c r="I17876" s="10">
        <v>31372.35</v>
      </c>
      <c r="J17876" s="11"/>
      <c r="K17876" s="7"/>
      <c r="L17876" s="12">
        <v>30</v>
      </c>
      <c r="M17876" s="11"/>
      <c r="N17876" s="38">
        <f>I17876*(100-$B$4)*(100-$B$5)/10000</f>
        <v>31372.35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35496</v>
      </c>
      <c r="B17877" s="7" t="s">
        <v>35497</v>
      </c>
      <c r="C17877" s="7" t="s">
        <v>247</v>
      </c>
      <c r="D17877" s="7" t="s">
        <v>61</v>
      </c>
      <c r="E17877" s="7" t="s">
        <v>35474</v>
      </c>
      <c r="F17877" s="7" t="s">
        <v>31</v>
      </c>
      <c r="G17877" s="8">
        <v>5.0999999999999996</v>
      </c>
      <c r="H17877" s="9">
        <v>2.1167999999999999E-2</v>
      </c>
      <c r="I17877" s="10">
        <v>31372.35</v>
      </c>
      <c r="J17877" s="11"/>
      <c r="K17877" s="7"/>
      <c r="L17877" s="12">
        <v>30</v>
      </c>
      <c r="M17877" s="11"/>
      <c r="N17877" s="38">
        <f>I17877*(100-$B$4)*(100-$B$5)/10000</f>
        <v>31372.35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247</v>
      </c>
      <c r="D17878" s="7" t="s">
        <v>61</v>
      </c>
      <c r="E17878" s="7" t="s">
        <v>35481</v>
      </c>
      <c r="F17878" s="7" t="s">
        <v>31</v>
      </c>
      <c r="G17878" s="8">
        <v>5.0999999999999996</v>
      </c>
      <c r="H17878" s="9">
        <v>2.1167999999999999E-2</v>
      </c>
      <c r="I17878" s="10">
        <v>33603.199999999997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33603.199999999997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247</v>
      </c>
      <c r="D17879" s="7" t="s">
        <v>61</v>
      </c>
      <c r="E17879" s="7" t="s">
        <v>35474</v>
      </c>
      <c r="F17879" s="7" t="s">
        <v>31</v>
      </c>
      <c r="G17879" s="8">
        <v>5.0999999999999996</v>
      </c>
      <c r="H17879" s="9">
        <v>2.1167999999999999E-2</v>
      </c>
      <c r="I17879" s="10">
        <v>22669.26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22669.26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247</v>
      </c>
      <c r="D17880" s="7" t="s">
        <v>61</v>
      </c>
      <c r="E17880" s="7" t="s">
        <v>35474</v>
      </c>
      <c r="F17880" s="7" t="s">
        <v>31</v>
      </c>
      <c r="G17880" s="8">
        <v>5.0999999999999996</v>
      </c>
      <c r="H17880" s="9">
        <v>2.1167999999999999E-2</v>
      </c>
      <c r="I17880" s="10">
        <v>33603.199999999997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33603.199999999997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61</v>
      </c>
      <c r="E17881" s="7" t="s">
        <v>35474</v>
      </c>
      <c r="F17881" s="7" t="s">
        <v>31</v>
      </c>
      <c r="G17881" s="8">
        <v>5.0999999999999996</v>
      </c>
      <c r="H17881" s="9">
        <v>2.1167999999999999E-2</v>
      </c>
      <c r="I17881" s="10">
        <v>33603.199999999997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33603.199999999997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11.1" customHeight="1" outlineLevel="4" x14ac:dyDescent="0.2">
      <c r="A17882" s="30" t="s">
        <v>35506</v>
      </c>
      <c r="B17882" s="30"/>
      <c r="C17882" s="30"/>
      <c r="D17882" s="30"/>
      <c r="E17882" s="30"/>
      <c r="F17882" s="30"/>
      <c r="G17882" s="30"/>
      <c r="H17882" s="30"/>
      <c r="I17882" s="30"/>
      <c r="J17882" s="30"/>
      <c r="K17882" s="30"/>
      <c r="L17882" s="30"/>
      <c r="M17882" s="30"/>
      <c r="N17882" s="37"/>
      <c r="O17882" s="37"/>
      <c r="P17882" s="37"/>
      <c r="Q17882" s="37"/>
    </row>
    <row r="17883" spans="1:17" ht="35.1" customHeight="1" outlineLevel="5" x14ac:dyDescent="0.2">
      <c r="A17883" s="6" t="s">
        <v>35507</v>
      </c>
      <c r="B17883" s="7" t="s">
        <v>35508</v>
      </c>
      <c r="C17883" s="7" t="s">
        <v>254</v>
      </c>
      <c r="D17883" s="7" t="s">
        <v>29</v>
      </c>
      <c r="E17883" s="7" t="s">
        <v>35509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35510</v>
      </c>
      <c r="B17884" s="7" t="s">
        <v>35511</v>
      </c>
      <c r="C17884" s="7" t="s">
        <v>254</v>
      </c>
      <c r="D17884" s="7" t="s">
        <v>29</v>
      </c>
      <c r="E17884" s="7" t="s">
        <v>35509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35512</v>
      </c>
      <c r="B17885" s="7" t="s">
        <v>35513</v>
      </c>
      <c r="C17885" s="7" t="s">
        <v>254</v>
      </c>
      <c r="D17885" s="7" t="s">
        <v>29</v>
      </c>
      <c r="E17885" s="7" t="s">
        <v>35514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254</v>
      </c>
      <c r="D17886" s="7" t="s">
        <v>29</v>
      </c>
      <c r="E17886" s="7" t="s">
        <v>35509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254</v>
      </c>
      <c r="D17887" s="7" t="s">
        <v>29</v>
      </c>
      <c r="E17887" s="7" t="s">
        <v>35514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254</v>
      </c>
      <c r="D17888" s="7" t="s">
        <v>29</v>
      </c>
      <c r="E17888" s="7" t="s">
        <v>35509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254</v>
      </c>
      <c r="D17889" s="7" t="s">
        <v>29</v>
      </c>
      <c r="E17889" s="7" t="s">
        <v>35509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254</v>
      </c>
      <c r="D17890" s="7" t="s">
        <v>29</v>
      </c>
      <c r="E17890" s="7" t="s">
        <v>35509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254</v>
      </c>
      <c r="D17891" s="7" t="s">
        <v>61</v>
      </c>
      <c r="E17891" s="7" t="s">
        <v>35509</v>
      </c>
      <c r="F17891" s="7" t="s">
        <v>31</v>
      </c>
      <c r="G17891" s="8">
        <v>7.6</v>
      </c>
      <c r="H17891" s="9">
        <v>3.6303000000000002E-2</v>
      </c>
      <c r="I17891" s="10">
        <v>44782.65</v>
      </c>
      <c r="J17891" s="11"/>
      <c r="K17891" s="7"/>
      <c r="L17891" s="12">
        <v>30</v>
      </c>
      <c r="M17891" s="11"/>
      <c r="N17891" s="38">
        <f>I17891*(100-$B$4)*(100-$B$5)/10000</f>
        <v>44782.65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254</v>
      </c>
      <c r="D17892" s="7" t="s">
        <v>61</v>
      </c>
      <c r="E17892" s="7" t="s">
        <v>35514</v>
      </c>
      <c r="F17892" s="7" t="s">
        <v>31</v>
      </c>
      <c r="G17892" s="8">
        <v>7.6</v>
      </c>
      <c r="H17892" s="9">
        <v>3.6303000000000002E-2</v>
      </c>
      <c r="I17892" s="10">
        <v>44782.65</v>
      </c>
      <c r="J17892" s="11"/>
      <c r="K17892" s="7"/>
      <c r="L17892" s="12">
        <v>30</v>
      </c>
      <c r="M17892" s="11"/>
      <c r="N17892" s="38">
        <f>I17892*(100-$B$4)*(100-$B$5)/10000</f>
        <v>44782.65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254</v>
      </c>
      <c r="D17893" s="7" t="s">
        <v>61</v>
      </c>
      <c r="E17893" s="7" t="s">
        <v>35509</v>
      </c>
      <c r="F17893" s="7" t="s">
        <v>31</v>
      </c>
      <c r="G17893" s="8">
        <v>7.6</v>
      </c>
      <c r="H17893" s="9">
        <v>3.6303000000000002E-2</v>
      </c>
      <c r="I17893" s="10">
        <v>44782.65</v>
      </c>
      <c r="J17893" s="11"/>
      <c r="K17893" s="7"/>
      <c r="L17893" s="12">
        <v>30</v>
      </c>
      <c r="M17893" s="11"/>
      <c r="N17893" s="38">
        <f>I17893*(100-$B$4)*(100-$B$5)/10000</f>
        <v>44782.65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35531</v>
      </c>
      <c r="B17894" s="7" t="s">
        <v>35532</v>
      </c>
      <c r="C17894" s="7" t="s">
        <v>254</v>
      </c>
      <c r="D17894" s="7" t="s">
        <v>61</v>
      </c>
      <c r="E17894" s="7" t="s">
        <v>35509</v>
      </c>
      <c r="F17894" s="7" t="s">
        <v>31</v>
      </c>
      <c r="G17894" s="8">
        <v>7.6</v>
      </c>
      <c r="H17894" s="9">
        <v>3.6303000000000002E-2</v>
      </c>
      <c r="I17894" s="10">
        <v>44782.65</v>
      </c>
      <c r="J17894" s="11"/>
      <c r="K17894" s="7"/>
      <c r="L17894" s="12">
        <v>30</v>
      </c>
      <c r="M17894" s="11"/>
      <c r="N17894" s="38">
        <f>I17894*(100-$B$4)*(100-$B$5)/10000</f>
        <v>44782.65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254</v>
      </c>
      <c r="D17895" s="7" t="s">
        <v>61</v>
      </c>
      <c r="E17895" s="7" t="s">
        <v>35509</v>
      </c>
      <c r="F17895" s="7" t="s">
        <v>31</v>
      </c>
      <c r="G17895" s="8">
        <v>7.6</v>
      </c>
      <c r="H17895" s="9">
        <v>3.6303000000000002E-2</v>
      </c>
      <c r="I17895" s="10">
        <v>48599.44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48599.44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254</v>
      </c>
      <c r="D17896" s="7" t="s">
        <v>61</v>
      </c>
      <c r="E17896" s="7" t="s">
        <v>35514</v>
      </c>
      <c r="F17896" s="7" t="s">
        <v>31</v>
      </c>
      <c r="G17896" s="8">
        <v>7.6</v>
      </c>
      <c r="H17896" s="9">
        <v>3.6303000000000002E-2</v>
      </c>
      <c r="I17896" s="10">
        <v>48599.44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48599.44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254</v>
      </c>
      <c r="D17897" s="7" t="s">
        <v>61</v>
      </c>
      <c r="E17897" s="7" t="s">
        <v>35509</v>
      </c>
      <c r="F17897" s="7" t="s">
        <v>31</v>
      </c>
      <c r="G17897" s="8">
        <v>7.6</v>
      </c>
      <c r="H17897" s="9">
        <v>3.6303000000000002E-2</v>
      </c>
      <c r="I17897" s="10">
        <v>48599.44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48599.44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61</v>
      </c>
      <c r="E17898" s="7" t="s">
        <v>35509</v>
      </c>
      <c r="F17898" s="7" t="s">
        <v>31</v>
      </c>
      <c r="G17898" s="8">
        <v>7.6</v>
      </c>
      <c r="H17898" s="9">
        <v>3.6303000000000002E-2</v>
      </c>
      <c r="I17898" s="10">
        <v>48599.44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48599.44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11.1" customHeight="1" outlineLevel="4" x14ac:dyDescent="0.2">
      <c r="A17899" s="30" t="s">
        <v>35541</v>
      </c>
      <c r="B17899" s="30"/>
      <c r="C17899" s="30"/>
      <c r="D17899" s="30"/>
      <c r="E17899" s="30"/>
      <c r="F17899" s="30"/>
      <c r="G17899" s="30"/>
      <c r="H17899" s="30"/>
      <c r="I17899" s="30"/>
      <c r="J17899" s="30"/>
      <c r="K17899" s="30"/>
      <c r="L17899" s="30"/>
      <c r="M17899" s="30"/>
      <c r="N17899" s="37"/>
      <c r="O17899" s="37"/>
      <c r="P17899" s="37"/>
      <c r="Q17899" s="37"/>
    </row>
    <row r="17900" spans="1:17" ht="35.1" customHeight="1" outlineLevel="5" x14ac:dyDescent="0.2">
      <c r="A17900" s="6" t="s">
        <v>35542</v>
      </c>
      <c r="B17900" s="7" t="s">
        <v>35543</v>
      </c>
      <c r="C17900" s="7" t="s">
        <v>261</v>
      </c>
      <c r="D17900" s="7" t="s">
        <v>29</v>
      </c>
      <c r="E17900" s="7" t="s">
        <v>35544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35545</v>
      </c>
      <c r="B17901" s="7" t="s">
        <v>35546</v>
      </c>
      <c r="C17901" s="7" t="s">
        <v>261</v>
      </c>
      <c r="D17901" s="7" t="s">
        <v>29</v>
      </c>
      <c r="E17901" s="7" t="s">
        <v>35544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35547</v>
      </c>
      <c r="B17902" s="7" t="s">
        <v>35548</v>
      </c>
      <c r="C17902" s="7" t="s">
        <v>261</v>
      </c>
      <c r="D17902" s="7" t="s">
        <v>29</v>
      </c>
      <c r="E17902" s="7" t="s">
        <v>35549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261</v>
      </c>
      <c r="D17903" s="7" t="s">
        <v>29</v>
      </c>
      <c r="E17903" s="7" t="s">
        <v>35544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261</v>
      </c>
      <c r="D17904" s="7" t="s">
        <v>29</v>
      </c>
      <c r="E17904" s="7" t="s">
        <v>35544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261</v>
      </c>
      <c r="D17905" s="7" t="s">
        <v>29</v>
      </c>
      <c r="E17905" s="7" t="s">
        <v>35544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261</v>
      </c>
      <c r="D17906" s="7" t="s">
        <v>29</v>
      </c>
      <c r="E17906" s="7" t="s">
        <v>35544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261</v>
      </c>
      <c r="D17907" s="7" t="s">
        <v>29</v>
      </c>
      <c r="E17907" s="7" t="s">
        <v>35549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261</v>
      </c>
      <c r="D17908" s="7" t="s">
        <v>61</v>
      </c>
      <c r="E17908" s="7" t="s">
        <v>35544</v>
      </c>
      <c r="F17908" s="7" t="s">
        <v>31</v>
      </c>
      <c r="G17908" s="8">
        <v>8.1</v>
      </c>
      <c r="H17908" s="9">
        <v>6.4449000000000006E-2</v>
      </c>
      <c r="I17908" s="10">
        <v>55148.53</v>
      </c>
      <c r="J17908" s="11"/>
      <c r="K17908" s="7"/>
      <c r="L17908" s="12">
        <v>30</v>
      </c>
      <c r="M17908" s="11"/>
      <c r="N17908" s="38">
        <f>I17908*(100-$B$4)*(100-$B$5)/10000</f>
        <v>55148.53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261</v>
      </c>
      <c r="D17909" s="7" t="s">
        <v>61</v>
      </c>
      <c r="E17909" s="7" t="s">
        <v>35544</v>
      </c>
      <c r="F17909" s="7" t="s">
        <v>31</v>
      </c>
      <c r="G17909" s="8">
        <v>8.1</v>
      </c>
      <c r="H17909" s="9">
        <v>6.4449000000000006E-2</v>
      </c>
      <c r="I17909" s="10">
        <v>55148.53</v>
      </c>
      <c r="J17909" s="11"/>
      <c r="K17909" s="7"/>
      <c r="L17909" s="12">
        <v>30</v>
      </c>
      <c r="M17909" s="11"/>
      <c r="N17909" s="38">
        <f>I17909*(100-$B$4)*(100-$B$5)/10000</f>
        <v>55148.53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261</v>
      </c>
      <c r="D17910" s="7" t="s">
        <v>61</v>
      </c>
      <c r="E17910" s="7" t="s">
        <v>35549</v>
      </c>
      <c r="F17910" s="7" t="s">
        <v>31</v>
      </c>
      <c r="G17910" s="8">
        <v>8.1</v>
      </c>
      <c r="H17910" s="9">
        <v>6.4449000000000006E-2</v>
      </c>
      <c r="I17910" s="10">
        <v>55148.53</v>
      </c>
      <c r="J17910" s="11"/>
      <c r="K17910" s="7"/>
      <c r="L17910" s="12">
        <v>30</v>
      </c>
      <c r="M17910" s="11"/>
      <c r="N17910" s="38">
        <f>I17910*(100-$B$4)*(100-$B$5)/10000</f>
        <v>55148.53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35566</v>
      </c>
      <c r="B17911" s="7" t="s">
        <v>35567</v>
      </c>
      <c r="C17911" s="7" t="s">
        <v>261</v>
      </c>
      <c r="D17911" s="7" t="s">
        <v>61</v>
      </c>
      <c r="E17911" s="7" t="s">
        <v>35544</v>
      </c>
      <c r="F17911" s="7" t="s">
        <v>31</v>
      </c>
      <c r="G17911" s="8">
        <v>8.1</v>
      </c>
      <c r="H17911" s="9">
        <v>6.4449000000000006E-2</v>
      </c>
      <c r="I17911" s="10">
        <v>55148.53</v>
      </c>
      <c r="J17911" s="11"/>
      <c r="K17911" s="7"/>
      <c r="L17911" s="12">
        <v>30</v>
      </c>
      <c r="M17911" s="11"/>
      <c r="N17911" s="38">
        <f>I17911*(100-$B$4)*(100-$B$5)/10000</f>
        <v>55148.53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261</v>
      </c>
      <c r="D17912" s="7" t="s">
        <v>61</v>
      </c>
      <c r="E17912" s="7" t="s">
        <v>35544</v>
      </c>
      <c r="F17912" s="7" t="s">
        <v>31</v>
      </c>
      <c r="G17912" s="8">
        <v>8.1</v>
      </c>
      <c r="H17912" s="9">
        <v>6.4449000000000006E-2</v>
      </c>
      <c r="I17912" s="10">
        <v>58965.32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58965.32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261</v>
      </c>
      <c r="D17913" s="7" t="s">
        <v>61</v>
      </c>
      <c r="E17913" s="7" t="s">
        <v>35549</v>
      </c>
      <c r="F17913" s="7" t="s">
        <v>31</v>
      </c>
      <c r="G17913" s="8">
        <v>8.1</v>
      </c>
      <c r="H17913" s="9">
        <v>6.4449000000000006E-2</v>
      </c>
      <c r="I17913" s="10">
        <v>58965.32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58965.32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261</v>
      </c>
      <c r="D17914" s="7" t="s">
        <v>61</v>
      </c>
      <c r="E17914" s="7" t="s">
        <v>35544</v>
      </c>
      <c r="F17914" s="7" t="s">
        <v>31</v>
      </c>
      <c r="G17914" s="8">
        <v>8.1</v>
      </c>
      <c r="H17914" s="9">
        <v>6.4449000000000006E-2</v>
      </c>
      <c r="I17914" s="10">
        <v>58965.32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58965.32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61</v>
      </c>
      <c r="E17915" s="7" t="s">
        <v>35544</v>
      </c>
      <c r="F17915" s="7" t="s">
        <v>31</v>
      </c>
      <c r="G17915" s="8">
        <v>8.1</v>
      </c>
      <c r="H17915" s="9">
        <v>6.4449000000000006E-2</v>
      </c>
      <c r="I17915" s="10">
        <v>58965.32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58965.32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11.1" customHeight="1" outlineLevel="4" x14ac:dyDescent="0.2">
      <c r="A17916" s="30" t="s">
        <v>35576</v>
      </c>
      <c r="B17916" s="30"/>
      <c r="C17916" s="30"/>
      <c r="D17916" s="30"/>
      <c r="E17916" s="30"/>
      <c r="F17916" s="30"/>
      <c r="G17916" s="30"/>
      <c r="H17916" s="30"/>
      <c r="I17916" s="30"/>
      <c r="J17916" s="30"/>
      <c r="K17916" s="30"/>
      <c r="L17916" s="30"/>
      <c r="M17916" s="30"/>
      <c r="N17916" s="37"/>
      <c r="O17916" s="37"/>
      <c r="P17916" s="37"/>
      <c r="Q17916" s="37"/>
    </row>
    <row r="17917" spans="1:17" ht="35.1" customHeight="1" outlineLevel="5" x14ac:dyDescent="0.2">
      <c r="A17917" s="6" t="s">
        <v>35577</v>
      </c>
      <c r="B17917" s="7" t="s">
        <v>35578</v>
      </c>
      <c r="C17917" s="7" t="s">
        <v>10567</v>
      </c>
      <c r="D17917" s="7" t="s">
        <v>29</v>
      </c>
      <c r="E17917" s="7" t="s">
        <v>35579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35580</v>
      </c>
      <c r="B17918" s="7" t="s">
        <v>35581</v>
      </c>
      <c r="C17918" s="7" t="s">
        <v>10567</v>
      </c>
      <c r="D17918" s="7" t="s">
        <v>29</v>
      </c>
      <c r="E17918" s="7" t="s">
        <v>35579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35582</v>
      </c>
      <c r="B17919" s="7" t="s">
        <v>35583</v>
      </c>
      <c r="C17919" s="7" t="s">
        <v>10567</v>
      </c>
      <c r="D17919" s="7" t="s">
        <v>29</v>
      </c>
      <c r="E17919" s="7" t="s">
        <v>35584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10567</v>
      </c>
      <c r="D17920" s="7" t="s">
        <v>29</v>
      </c>
      <c r="E17920" s="7" t="s">
        <v>35579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10567</v>
      </c>
      <c r="D17921" s="7" t="s">
        <v>29</v>
      </c>
      <c r="E17921" s="7" t="s">
        <v>35579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10567</v>
      </c>
      <c r="D17922" s="7" t="s">
        <v>29</v>
      </c>
      <c r="E17922" s="7" t="s">
        <v>35584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10567</v>
      </c>
      <c r="D17923" s="7" t="s">
        <v>29</v>
      </c>
      <c r="E17923" s="7" t="s">
        <v>35579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10567</v>
      </c>
      <c r="D17924" s="7" t="s">
        <v>29</v>
      </c>
      <c r="E17924" s="7" t="s">
        <v>35579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10567</v>
      </c>
      <c r="D17925" s="7" t="s">
        <v>61</v>
      </c>
      <c r="E17925" s="7" t="s">
        <v>35579</v>
      </c>
      <c r="F17925" s="7" t="s">
        <v>31</v>
      </c>
      <c r="G17925" s="8">
        <v>8.5</v>
      </c>
      <c r="H17925" s="9">
        <v>3.6303000000000002E-2</v>
      </c>
      <c r="I17925" s="10">
        <v>61237.36</v>
      </c>
      <c r="J17925" s="11"/>
      <c r="K17925" s="7"/>
      <c r="L17925" s="12">
        <v>30</v>
      </c>
      <c r="M17925" s="11"/>
      <c r="N17925" s="38">
        <f>I17925*(100-$B$4)*(100-$B$5)/10000</f>
        <v>61237.36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10567</v>
      </c>
      <c r="D17926" s="7" t="s">
        <v>61</v>
      </c>
      <c r="E17926" s="7" t="s">
        <v>35584</v>
      </c>
      <c r="F17926" s="7" t="s">
        <v>31</v>
      </c>
      <c r="G17926" s="8">
        <v>8.5</v>
      </c>
      <c r="H17926" s="9">
        <v>3.6303000000000002E-2</v>
      </c>
      <c r="I17926" s="10">
        <v>61237.36</v>
      </c>
      <c r="J17926" s="11"/>
      <c r="K17926" s="7"/>
      <c r="L17926" s="12">
        <v>30</v>
      </c>
      <c r="M17926" s="11"/>
      <c r="N17926" s="38">
        <f>I17926*(100-$B$4)*(100-$B$5)/10000</f>
        <v>61237.36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10567</v>
      </c>
      <c r="D17927" s="7" t="s">
        <v>61</v>
      </c>
      <c r="E17927" s="7" t="s">
        <v>35579</v>
      </c>
      <c r="F17927" s="7" t="s">
        <v>31</v>
      </c>
      <c r="G17927" s="8">
        <v>8.5</v>
      </c>
      <c r="H17927" s="9">
        <v>3.6303000000000002E-2</v>
      </c>
      <c r="I17927" s="10">
        <v>61237.36</v>
      </c>
      <c r="J17927" s="11"/>
      <c r="K17927" s="7"/>
      <c r="L17927" s="12">
        <v>30</v>
      </c>
      <c r="M17927" s="11"/>
      <c r="N17927" s="38">
        <f>I17927*(100-$B$4)*(100-$B$5)/10000</f>
        <v>61237.36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35601</v>
      </c>
      <c r="B17928" s="7" t="s">
        <v>35602</v>
      </c>
      <c r="C17928" s="7" t="s">
        <v>10567</v>
      </c>
      <c r="D17928" s="7" t="s">
        <v>61</v>
      </c>
      <c r="E17928" s="7" t="s">
        <v>35579</v>
      </c>
      <c r="F17928" s="7" t="s">
        <v>31</v>
      </c>
      <c r="G17928" s="8">
        <v>8.5</v>
      </c>
      <c r="H17928" s="9">
        <v>3.6303000000000002E-2</v>
      </c>
      <c r="I17928" s="10">
        <v>61237.36</v>
      </c>
      <c r="J17928" s="11"/>
      <c r="K17928" s="7"/>
      <c r="L17928" s="12">
        <v>30</v>
      </c>
      <c r="M17928" s="11"/>
      <c r="N17928" s="38">
        <f>I17928*(100-$B$4)*(100-$B$5)/10000</f>
        <v>61237.36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10567</v>
      </c>
      <c r="D17929" s="7" t="s">
        <v>61</v>
      </c>
      <c r="E17929" s="7" t="s">
        <v>35584</v>
      </c>
      <c r="F17929" s="7" t="s">
        <v>31</v>
      </c>
      <c r="G17929" s="8">
        <v>8.5</v>
      </c>
      <c r="H17929" s="9">
        <v>3.6303000000000002E-2</v>
      </c>
      <c r="I17929" s="10">
        <v>65054.17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65054.17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10567</v>
      </c>
      <c r="D17930" s="7" t="s">
        <v>61</v>
      </c>
      <c r="E17930" s="7" t="s">
        <v>35579</v>
      </c>
      <c r="F17930" s="7" t="s">
        <v>31</v>
      </c>
      <c r="G17930" s="8">
        <v>8.5</v>
      </c>
      <c r="H17930" s="9">
        <v>3.6303000000000002E-2</v>
      </c>
      <c r="I17930" s="10">
        <v>65054.17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65054.17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10567</v>
      </c>
      <c r="D17931" s="7" t="s">
        <v>61</v>
      </c>
      <c r="E17931" s="7" t="s">
        <v>35579</v>
      </c>
      <c r="F17931" s="7" t="s">
        <v>31</v>
      </c>
      <c r="G17931" s="8">
        <v>8.5</v>
      </c>
      <c r="H17931" s="9">
        <v>3.6303000000000002E-2</v>
      </c>
      <c r="I17931" s="10">
        <v>65054.17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65054.17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10567</v>
      </c>
      <c r="D17932" s="7" t="s">
        <v>61</v>
      </c>
      <c r="E17932" s="7" t="s">
        <v>35579</v>
      </c>
      <c r="F17932" s="7" t="s">
        <v>31</v>
      </c>
      <c r="G17932" s="8">
        <v>8.5</v>
      </c>
      <c r="H17932" s="9">
        <v>3.6303000000000002E-2</v>
      </c>
      <c r="I17932" s="10">
        <v>65054.17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65054.17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11.1" customHeight="1" outlineLevel="3" x14ac:dyDescent="0.2">
      <c r="A17933" s="29" t="s">
        <v>35611</v>
      </c>
      <c r="B17933" s="29"/>
      <c r="C17933" s="29"/>
      <c r="D17933" s="29"/>
      <c r="E17933" s="29"/>
      <c r="F17933" s="29"/>
      <c r="G17933" s="29"/>
      <c r="H17933" s="29"/>
      <c r="I17933" s="29"/>
      <c r="J17933" s="29"/>
      <c r="K17933" s="29"/>
      <c r="L17933" s="29"/>
      <c r="M17933" s="29"/>
      <c r="N17933" s="36"/>
      <c r="O17933" s="36"/>
      <c r="P17933" s="36"/>
      <c r="Q17933" s="36"/>
    </row>
    <row r="17934" spans="1:17" ht="11.1" customHeight="1" outlineLevel="4" x14ac:dyDescent="0.2">
      <c r="A17934" s="30" t="s">
        <v>35612</v>
      </c>
      <c r="B17934" s="30"/>
      <c r="C17934" s="30"/>
      <c r="D17934" s="30"/>
      <c r="E17934" s="30"/>
      <c r="F17934" s="30"/>
      <c r="G17934" s="30"/>
      <c r="H17934" s="30"/>
      <c r="I17934" s="30"/>
      <c r="J17934" s="30"/>
      <c r="K17934" s="30"/>
      <c r="L17934" s="30"/>
      <c r="M17934" s="30"/>
      <c r="N17934" s="37"/>
      <c r="O17934" s="37"/>
      <c r="P17934" s="37"/>
      <c r="Q17934" s="37"/>
    </row>
    <row r="17935" spans="1:17" ht="35.1" customHeight="1" outlineLevel="5" x14ac:dyDescent="0.2">
      <c r="A17935" s="6" t="s">
        <v>35613</v>
      </c>
      <c r="B17935" s="7" t="s">
        <v>35614</v>
      </c>
      <c r="C17935" s="7" t="s">
        <v>247</v>
      </c>
      <c r="D17935" s="7" t="s">
        <v>29</v>
      </c>
      <c r="E17935" s="7" t="s">
        <v>13409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30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35615</v>
      </c>
      <c r="B17936" s="7" t="s">
        <v>35616</v>
      </c>
      <c r="C17936" s="7" t="s">
        <v>247</v>
      </c>
      <c r="D17936" s="7" t="s">
        <v>29</v>
      </c>
      <c r="E17936" s="7" t="s">
        <v>13409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40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35617</v>
      </c>
      <c r="B17937" s="7" t="s">
        <v>35618</v>
      </c>
      <c r="C17937" s="7" t="s">
        <v>247</v>
      </c>
      <c r="D17937" s="7" t="s">
        <v>29</v>
      </c>
      <c r="E17937" s="7" t="s">
        <v>13409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35619</v>
      </c>
      <c r="B17938" s="7" t="s">
        <v>35620</v>
      </c>
      <c r="C17938" s="7" t="s">
        <v>247</v>
      </c>
      <c r="D17938" s="7" t="s">
        <v>29</v>
      </c>
      <c r="E17938" s="7" t="s">
        <v>13409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30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35621</v>
      </c>
      <c r="B17939" s="7" t="s">
        <v>35622</v>
      </c>
      <c r="C17939" s="7" t="s">
        <v>247</v>
      </c>
      <c r="D17939" s="7" t="s">
        <v>29</v>
      </c>
      <c r="E17939" s="7" t="s">
        <v>13409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35623</v>
      </c>
      <c r="B17940" s="7" t="s">
        <v>35624</v>
      </c>
      <c r="C17940" s="7" t="s">
        <v>247</v>
      </c>
      <c r="D17940" s="7" t="s">
        <v>29</v>
      </c>
      <c r="E17940" s="7" t="s">
        <v>13409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35625</v>
      </c>
      <c r="B17941" s="7" t="s">
        <v>35626</v>
      </c>
      <c r="C17941" s="7" t="s">
        <v>247</v>
      </c>
      <c r="D17941" s="7" t="s">
        <v>29</v>
      </c>
      <c r="E17941" s="7" t="s">
        <v>13409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45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35627</v>
      </c>
      <c r="B17942" s="7" t="s">
        <v>35628</v>
      </c>
      <c r="C17942" s="7" t="s">
        <v>247</v>
      </c>
      <c r="D17942" s="7" t="s">
        <v>29</v>
      </c>
      <c r="E17942" s="7" t="s">
        <v>13409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35629</v>
      </c>
      <c r="B17943" s="7" t="s">
        <v>35630</v>
      </c>
      <c r="C17943" s="7" t="s">
        <v>247</v>
      </c>
      <c r="D17943" s="7" t="s">
        <v>61</v>
      </c>
      <c r="E17943" s="7" t="s">
        <v>13409</v>
      </c>
      <c r="F17943" s="7" t="s">
        <v>31</v>
      </c>
      <c r="G17943" s="8">
        <v>6.1</v>
      </c>
      <c r="H17943" s="9">
        <v>1.6833999999999998E-2</v>
      </c>
      <c r="I17943" s="10">
        <v>31635.09</v>
      </c>
      <c r="J17943" s="11"/>
      <c r="K17943" s="7"/>
      <c r="L17943" s="12">
        <v>45</v>
      </c>
      <c r="M17943" s="11"/>
      <c r="N17943" s="38">
        <f>I17943*(100-$B$4)*(100-$B$5)/10000</f>
        <v>31635.09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35631</v>
      </c>
      <c r="B17944" s="7" t="s">
        <v>35632</v>
      </c>
      <c r="C17944" s="7" t="s">
        <v>247</v>
      </c>
      <c r="D17944" s="7" t="s">
        <v>61</v>
      </c>
      <c r="E17944" s="7" t="s">
        <v>13409</v>
      </c>
      <c r="F17944" s="7" t="s">
        <v>31</v>
      </c>
      <c r="G17944" s="8">
        <v>6.1</v>
      </c>
      <c r="H17944" s="9">
        <v>1.6833999999999998E-2</v>
      </c>
      <c r="I17944" s="10">
        <v>31635.09</v>
      </c>
      <c r="J17944" s="11"/>
      <c r="K17944" s="7"/>
      <c r="L17944" s="12">
        <v>30</v>
      </c>
      <c r="M17944" s="11"/>
      <c r="N17944" s="38">
        <f>I17944*(100-$B$4)*(100-$B$5)/10000</f>
        <v>31635.09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35633</v>
      </c>
      <c r="B17945" s="7" t="s">
        <v>35634</v>
      </c>
      <c r="C17945" s="7" t="s">
        <v>247</v>
      </c>
      <c r="D17945" s="7" t="s">
        <v>61</v>
      </c>
      <c r="E17945" s="7" t="s">
        <v>13409</v>
      </c>
      <c r="F17945" s="7" t="s">
        <v>31</v>
      </c>
      <c r="G17945" s="8">
        <v>6.1</v>
      </c>
      <c r="H17945" s="9">
        <v>1.6833999999999998E-2</v>
      </c>
      <c r="I17945" s="10">
        <v>31635.09</v>
      </c>
      <c r="J17945" s="11"/>
      <c r="K17945" s="7"/>
      <c r="L17945" s="12">
        <v>30</v>
      </c>
      <c r="M17945" s="11"/>
      <c r="N17945" s="38">
        <f>I17945*(100-$B$4)*(100-$B$5)/10000</f>
        <v>31635.09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35635</v>
      </c>
      <c r="B17946" s="7" t="s">
        <v>35636</v>
      </c>
      <c r="C17946" s="7" t="s">
        <v>247</v>
      </c>
      <c r="D17946" s="7" t="s">
        <v>61</v>
      </c>
      <c r="E17946" s="7" t="s">
        <v>13409</v>
      </c>
      <c r="F17946" s="7" t="s">
        <v>31</v>
      </c>
      <c r="G17946" s="8">
        <v>6.1</v>
      </c>
      <c r="H17946" s="9">
        <v>1.6833999999999998E-2</v>
      </c>
      <c r="I17946" s="10">
        <v>31635.09</v>
      </c>
      <c r="J17946" s="11"/>
      <c r="K17946" s="7"/>
      <c r="L17946" s="12">
        <v>30</v>
      </c>
      <c r="M17946" s="11"/>
      <c r="N17946" s="38">
        <f>I17946*(100-$B$4)*(100-$B$5)/10000</f>
        <v>31635.09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35637</v>
      </c>
      <c r="B17947" s="7" t="s">
        <v>35638</v>
      </c>
      <c r="C17947" s="7" t="s">
        <v>247</v>
      </c>
      <c r="D17947" s="7" t="s">
        <v>61</v>
      </c>
      <c r="E17947" s="7" t="s">
        <v>13409</v>
      </c>
      <c r="F17947" s="7" t="s">
        <v>31</v>
      </c>
      <c r="G17947" s="8">
        <v>6.1</v>
      </c>
      <c r="H17947" s="9">
        <v>1.6833999999999998E-2</v>
      </c>
      <c r="I17947" s="10">
        <v>33176.01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33176.01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35639</v>
      </c>
      <c r="B17948" s="7" t="s">
        <v>35640</v>
      </c>
      <c r="C17948" s="7" t="s">
        <v>247</v>
      </c>
      <c r="D17948" s="7" t="s">
        <v>61</v>
      </c>
      <c r="E17948" s="7" t="s">
        <v>13409</v>
      </c>
      <c r="F17948" s="7" t="s">
        <v>31</v>
      </c>
      <c r="G17948" s="8">
        <v>6.1</v>
      </c>
      <c r="H17948" s="9">
        <v>1.6833999999999998E-2</v>
      </c>
      <c r="I17948" s="10">
        <v>33176.01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33176.01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35641</v>
      </c>
      <c r="B17949" s="7" t="s">
        <v>35642</v>
      </c>
      <c r="C17949" s="7" t="s">
        <v>247</v>
      </c>
      <c r="D17949" s="7" t="s">
        <v>61</v>
      </c>
      <c r="E17949" s="7" t="s">
        <v>13409</v>
      </c>
      <c r="F17949" s="7" t="s">
        <v>31</v>
      </c>
      <c r="G17949" s="8">
        <v>6.1</v>
      </c>
      <c r="H17949" s="9">
        <v>1.6833999999999998E-2</v>
      </c>
      <c r="I17949" s="10">
        <v>33176.01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33176.01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35643</v>
      </c>
      <c r="B17950" s="7" t="s">
        <v>35644</v>
      </c>
      <c r="C17950" s="7" t="s">
        <v>247</v>
      </c>
      <c r="D17950" s="7" t="s">
        <v>61</v>
      </c>
      <c r="E17950" s="7" t="s">
        <v>13409</v>
      </c>
      <c r="F17950" s="7" t="s">
        <v>31</v>
      </c>
      <c r="G17950" s="8">
        <v>6.1</v>
      </c>
      <c r="H17950" s="9">
        <v>1.6833999999999998E-2</v>
      </c>
      <c r="I17950" s="10">
        <v>33176.01</v>
      </c>
      <c r="J17950" s="11"/>
      <c r="K17950" s="7" t="s">
        <v>705</v>
      </c>
      <c r="L17950" s="12">
        <v>45</v>
      </c>
      <c r="M17950" s="11"/>
      <c r="N17950" s="38">
        <f>I17950*(100-$B$4)*(100-$B$5)/10000</f>
        <v>33176.01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35645</v>
      </c>
      <c r="B17951" s="7" t="s">
        <v>35646</v>
      </c>
      <c r="C17951" s="7" t="s">
        <v>35647</v>
      </c>
      <c r="D17951" s="7" t="s">
        <v>29</v>
      </c>
      <c r="E17951" s="7" t="s">
        <v>35648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45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35647</v>
      </c>
      <c r="D17952" s="7" t="s">
        <v>29</v>
      </c>
      <c r="E17952" s="7" t="s">
        <v>35648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30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35647</v>
      </c>
      <c r="D17953" s="7" t="s">
        <v>29</v>
      </c>
      <c r="E17953" s="7" t="s">
        <v>35648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35647</v>
      </c>
      <c r="D17954" s="7" t="s">
        <v>29</v>
      </c>
      <c r="E17954" s="7" t="s">
        <v>35648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35647</v>
      </c>
      <c r="D17955" s="7" t="s">
        <v>29</v>
      </c>
      <c r="E17955" s="7" t="s">
        <v>35648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45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35647</v>
      </c>
      <c r="D17956" s="7" t="s">
        <v>29</v>
      </c>
      <c r="E17956" s="7" t="s">
        <v>35648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35647</v>
      </c>
      <c r="D17957" s="7" t="s">
        <v>29</v>
      </c>
      <c r="E17957" s="7" t="s">
        <v>35648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35647</v>
      </c>
      <c r="D17958" s="7" t="s">
        <v>29</v>
      </c>
      <c r="E17958" s="7" t="s">
        <v>35648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35647</v>
      </c>
      <c r="D17959" s="7" t="s">
        <v>61</v>
      </c>
      <c r="E17959" s="7" t="s">
        <v>35648</v>
      </c>
      <c r="F17959" s="7" t="s">
        <v>31</v>
      </c>
      <c r="G17959" s="8">
        <v>6.1</v>
      </c>
      <c r="H17959" s="9">
        <v>1.6833999999999998E-2</v>
      </c>
      <c r="I17959" s="10">
        <v>35847.18</v>
      </c>
      <c r="J17959" s="11"/>
      <c r="K17959" s="7"/>
      <c r="L17959" s="12">
        <v>30</v>
      </c>
      <c r="M17959" s="11"/>
      <c r="N17959" s="38">
        <f>I17959*(100-$B$4)*(100-$B$5)/10000</f>
        <v>35847.18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35647</v>
      </c>
      <c r="D17960" s="7" t="s">
        <v>61</v>
      </c>
      <c r="E17960" s="7" t="s">
        <v>35648</v>
      </c>
      <c r="F17960" s="7" t="s">
        <v>31</v>
      </c>
      <c r="G17960" s="8">
        <v>6.1</v>
      </c>
      <c r="H17960" s="9">
        <v>1.6833999999999998E-2</v>
      </c>
      <c r="I17960" s="10">
        <v>35847.18</v>
      </c>
      <c r="J17960" s="11"/>
      <c r="K17960" s="7"/>
      <c r="L17960" s="12">
        <v>30</v>
      </c>
      <c r="M17960" s="11"/>
      <c r="N17960" s="38">
        <f>I17960*(100-$B$4)*(100-$B$5)/10000</f>
        <v>35847.18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35647</v>
      </c>
      <c r="D17961" s="7" t="s">
        <v>61</v>
      </c>
      <c r="E17961" s="7" t="s">
        <v>35648</v>
      </c>
      <c r="F17961" s="7" t="s">
        <v>31</v>
      </c>
      <c r="G17961" s="8">
        <v>6.1</v>
      </c>
      <c r="H17961" s="9">
        <v>1.6833999999999998E-2</v>
      </c>
      <c r="I17961" s="10">
        <v>35847.18</v>
      </c>
      <c r="J17961" s="11"/>
      <c r="K17961" s="7"/>
      <c r="L17961" s="12">
        <v>45</v>
      </c>
      <c r="M17961" s="11"/>
      <c r="N17961" s="38">
        <f>I17961*(100-$B$4)*(100-$B$5)/10000</f>
        <v>35847.18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35647</v>
      </c>
      <c r="D17962" s="7" t="s">
        <v>61</v>
      </c>
      <c r="E17962" s="7" t="s">
        <v>35648</v>
      </c>
      <c r="F17962" s="7" t="s">
        <v>31</v>
      </c>
      <c r="G17962" s="8">
        <v>6.1</v>
      </c>
      <c r="H17962" s="9">
        <v>1.6833999999999998E-2</v>
      </c>
      <c r="I17962" s="10">
        <v>35847.18</v>
      </c>
      <c r="J17962" s="11"/>
      <c r="K17962" s="7"/>
      <c r="L17962" s="12">
        <v>30</v>
      </c>
      <c r="M17962" s="11"/>
      <c r="N17962" s="38">
        <f>I17962*(100-$B$4)*(100-$B$5)/10000</f>
        <v>35847.18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35647</v>
      </c>
      <c r="D17963" s="7" t="s">
        <v>61</v>
      </c>
      <c r="E17963" s="7" t="s">
        <v>35648</v>
      </c>
      <c r="F17963" s="7" t="s">
        <v>31</v>
      </c>
      <c r="G17963" s="8">
        <v>6.1</v>
      </c>
      <c r="H17963" s="9">
        <v>1.6833999999999998E-2</v>
      </c>
      <c r="I17963" s="10">
        <v>37578.79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37578.79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35647</v>
      </c>
      <c r="D17964" s="7" t="s">
        <v>61</v>
      </c>
      <c r="E17964" s="7" t="s">
        <v>35648</v>
      </c>
      <c r="F17964" s="7" t="s">
        <v>31</v>
      </c>
      <c r="G17964" s="8">
        <v>6.1</v>
      </c>
      <c r="H17964" s="9">
        <v>1.6833999999999998E-2</v>
      </c>
      <c r="I17964" s="10">
        <v>37578.79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37578.79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35647</v>
      </c>
      <c r="D17965" s="7" t="s">
        <v>61</v>
      </c>
      <c r="E17965" s="7" t="s">
        <v>35648</v>
      </c>
      <c r="F17965" s="7" t="s">
        <v>31</v>
      </c>
      <c r="G17965" s="8">
        <v>6.1</v>
      </c>
      <c r="H17965" s="9">
        <v>1.6833999999999998E-2</v>
      </c>
      <c r="I17965" s="10">
        <v>37578.79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37578.79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35647</v>
      </c>
      <c r="D17966" s="7" t="s">
        <v>61</v>
      </c>
      <c r="E17966" s="7" t="s">
        <v>35648</v>
      </c>
      <c r="F17966" s="7" t="s">
        <v>31</v>
      </c>
      <c r="G17966" s="8">
        <v>6.1</v>
      </c>
      <c r="H17966" s="9">
        <v>1.6833999999999998E-2</v>
      </c>
      <c r="I17966" s="10">
        <v>37578.79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37578.79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11.1" customHeight="1" outlineLevel="4" x14ac:dyDescent="0.2">
      <c r="A17967" s="30" t="s">
        <v>35679</v>
      </c>
      <c r="B17967" s="30"/>
      <c r="C17967" s="30"/>
      <c r="D17967" s="30"/>
      <c r="E17967" s="30"/>
      <c r="F17967" s="30"/>
      <c r="G17967" s="30"/>
      <c r="H17967" s="30"/>
      <c r="I17967" s="30"/>
      <c r="J17967" s="30"/>
      <c r="K17967" s="30"/>
      <c r="L17967" s="30"/>
      <c r="M17967" s="30"/>
      <c r="N17967" s="37"/>
      <c r="O17967" s="37"/>
      <c r="P17967" s="37"/>
      <c r="Q17967" s="37"/>
    </row>
    <row r="17968" spans="1:17" ht="35.1" customHeight="1" outlineLevel="5" x14ac:dyDescent="0.2">
      <c r="A17968" s="6" t="s">
        <v>35680</v>
      </c>
      <c r="B17968" s="7" t="s">
        <v>35681</v>
      </c>
      <c r="C17968" s="7" t="s">
        <v>28023</v>
      </c>
      <c r="D17968" s="7" t="s">
        <v>29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30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35682</v>
      </c>
      <c r="B17969" s="7" t="s">
        <v>35683</v>
      </c>
      <c r="C17969" s="7" t="s">
        <v>28023</v>
      </c>
      <c r="D17969" s="7" t="s">
        <v>29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35684</v>
      </c>
      <c r="B17970" s="7" t="s">
        <v>35685</v>
      </c>
      <c r="C17970" s="7" t="s">
        <v>28023</v>
      </c>
      <c r="D17970" s="7" t="s">
        <v>29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35686</v>
      </c>
      <c r="B17971" s="7" t="s">
        <v>35687</v>
      </c>
      <c r="C17971" s="7" t="s">
        <v>28023</v>
      </c>
      <c r="D17971" s="7" t="s">
        <v>29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35688</v>
      </c>
      <c r="B17972" s="7" t="s">
        <v>35689</v>
      </c>
      <c r="C17972" s="7" t="s">
        <v>28023</v>
      </c>
      <c r="D17972" s="7" t="s">
        <v>29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35690</v>
      </c>
      <c r="B17973" s="7" t="s">
        <v>35691</v>
      </c>
      <c r="C17973" s="7" t="s">
        <v>28023</v>
      </c>
      <c r="D17973" s="7" t="s">
        <v>29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35692</v>
      </c>
      <c r="B17974" s="7" t="s">
        <v>35693</v>
      </c>
      <c r="C17974" s="7" t="s">
        <v>28023</v>
      </c>
      <c r="D17974" s="7" t="s">
        <v>29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35694</v>
      </c>
      <c r="B17975" s="7" t="s">
        <v>35695</v>
      </c>
      <c r="C17975" s="7" t="s">
        <v>28023</v>
      </c>
      <c r="D17975" s="7" t="s">
        <v>29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35696</v>
      </c>
      <c r="B17976" s="7" t="s">
        <v>35697</v>
      </c>
      <c r="C17976" s="7" t="s">
        <v>28023</v>
      </c>
      <c r="D17976" s="7" t="s">
        <v>61</v>
      </c>
      <c r="E17976" s="7" t="s">
        <v>262</v>
      </c>
      <c r="F17976" s="7" t="s">
        <v>31</v>
      </c>
      <c r="G17976" s="8">
        <v>7.84</v>
      </c>
      <c r="H17976" s="9">
        <v>1.9560000000000001E-2</v>
      </c>
      <c r="I17976" s="10">
        <v>40435.599999999999</v>
      </c>
      <c r="J17976" s="11"/>
      <c r="K17976" s="7"/>
      <c r="L17976" s="12">
        <v>45</v>
      </c>
      <c r="M17976" s="11"/>
      <c r="N17976" s="38">
        <f>I17976*(100-$B$4)*(100-$B$5)/10000</f>
        <v>40435.599999999999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35698</v>
      </c>
      <c r="B17977" s="7" t="s">
        <v>35699</v>
      </c>
      <c r="C17977" s="7" t="s">
        <v>28023</v>
      </c>
      <c r="D17977" s="7" t="s">
        <v>61</v>
      </c>
      <c r="E17977" s="7" t="s">
        <v>262</v>
      </c>
      <c r="F17977" s="7" t="s">
        <v>31</v>
      </c>
      <c r="G17977" s="8">
        <v>7.84</v>
      </c>
      <c r="H17977" s="9">
        <v>1.9560000000000001E-2</v>
      </c>
      <c r="I17977" s="10">
        <v>40435.599999999999</v>
      </c>
      <c r="J17977" s="11"/>
      <c r="K17977" s="7"/>
      <c r="L17977" s="12">
        <v>30</v>
      </c>
      <c r="M17977" s="11"/>
      <c r="N17977" s="38">
        <f>I17977*(100-$B$4)*(100-$B$5)/10000</f>
        <v>40435.599999999999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35700</v>
      </c>
      <c r="B17978" s="7" t="s">
        <v>35701</v>
      </c>
      <c r="C17978" s="7" t="s">
        <v>28023</v>
      </c>
      <c r="D17978" s="7" t="s">
        <v>61</v>
      </c>
      <c r="E17978" s="7" t="s">
        <v>262</v>
      </c>
      <c r="F17978" s="7" t="s">
        <v>31</v>
      </c>
      <c r="G17978" s="8">
        <v>7.84</v>
      </c>
      <c r="H17978" s="9">
        <v>1.9560000000000001E-2</v>
      </c>
      <c r="I17978" s="10">
        <v>40435.599999999999</v>
      </c>
      <c r="J17978" s="11"/>
      <c r="K17978" s="7"/>
      <c r="L17978" s="12">
        <v>30</v>
      </c>
      <c r="M17978" s="11"/>
      <c r="N17978" s="38">
        <f>I17978*(100-$B$4)*(100-$B$5)/10000</f>
        <v>40435.599999999999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35702</v>
      </c>
      <c r="B17979" s="7" t="s">
        <v>35703</v>
      </c>
      <c r="C17979" s="7" t="s">
        <v>28023</v>
      </c>
      <c r="D17979" s="7" t="s">
        <v>61</v>
      </c>
      <c r="E17979" s="7" t="s">
        <v>262</v>
      </c>
      <c r="F17979" s="7" t="s">
        <v>31</v>
      </c>
      <c r="G17979" s="8">
        <v>7.84</v>
      </c>
      <c r="H17979" s="9">
        <v>1.9560000000000001E-2</v>
      </c>
      <c r="I17979" s="10">
        <v>40435.599999999999</v>
      </c>
      <c r="J17979" s="11"/>
      <c r="K17979" s="7"/>
      <c r="L17979" s="12">
        <v>30</v>
      </c>
      <c r="M17979" s="11"/>
      <c r="N17979" s="38">
        <f>I17979*(100-$B$4)*(100-$B$5)/10000</f>
        <v>40435.599999999999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35704</v>
      </c>
      <c r="B17980" s="7" t="s">
        <v>35705</v>
      </c>
      <c r="C17980" s="7" t="s">
        <v>28023</v>
      </c>
      <c r="D17980" s="7" t="s">
        <v>61</v>
      </c>
      <c r="E17980" s="7" t="s">
        <v>262</v>
      </c>
      <c r="F17980" s="7" t="s">
        <v>31</v>
      </c>
      <c r="G17980" s="8">
        <v>7.84</v>
      </c>
      <c r="H17980" s="9">
        <v>1.9560000000000001E-2</v>
      </c>
      <c r="I17980" s="10">
        <v>41624.49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41624.49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35706</v>
      </c>
      <c r="B17981" s="7" t="s">
        <v>35707</v>
      </c>
      <c r="C17981" s="7" t="s">
        <v>28023</v>
      </c>
      <c r="D17981" s="7" t="s">
        <v>61</v>
      </c>
      <c r="E17981" s="7" t="s">
        <v>262</v>
      </c>
      <c r="F17981" s="7" t="s">
        <v>31</v>
      </c>
      <c r="G17981" s="8">
        <v>7.84</v>
      </c>
      <c r="H17981" s="9">
        <v>1.9560000000000001E-2</v>
      </c>
      <c r="I17981" s="10">
        <v>41624.49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41624.49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35708</v>
      </c>
      <c r="B17982" s="7" t="s">
        <v>35709</v>
      </c>
      <c r="C17982" s="7" t="s">
        <v>28023</v>
      </c>
      <c r="D17982" s="7" t="s">
        <v>61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41624.49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41624.49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35710</v>
      </c>
      <c r="B17983" s="7" t="s">
        <v>35711</v>
      </c>
      <c r="C17983" s="7" t="s">
        <v>28023</v>
      </c>
      <c r="D17983" s="7" t="s">
        <v>61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41624.49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41624.49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35712</v>
      </c>
      <c r="B17984" s="7" t="s">
        <v>35713</v>
      </c>
      <c r="C17984" s="7" t="s">
        <v>12428</v>
      </c>
      <c r="D17984" s="7" t="s">
        <v>29</v>
      </c>
      <c r="E17984" s="7" t="s">
        <v>12434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30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35714</v>
      </c>
      <c r="B17985" s="7" t="s">
        <v>35715</v>
      </c>
      <c r="C17985" s="7" t="s">
        <v>12428</v>
      </c>
      <c r="D17985" s="7" t="s">
        <v>29</v>
      </c>
      <c r="E17985" s="7" t="s">
        <v>12434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35716</v>
      </c>
      <c r="B17986" s="7" t="s">
        <v>35717</v>
      </c>
      <c r="C17986" s="7" t="s">
        <v>12428</v>
      </c>
      <c r="D17986" s="7" t="s">
        <v>29</v>
      </c>
      <c r="E17986" s="7" t="s">
        <v>12434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35718</v>
      </c>
      <c r="B17987" s="7" t="s">
        <v>35719</v>
      </c>
      <c r="C17987" s="7" t="s">
        <v>12428</v>
      </c>
      <c r="D17987" s="7" t="s">
        <v>29</v>
      </c>
      <c r="E17987" s="7" t="s">
        <v>12434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45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35720</v>
      </c>
      <c r="B17988" s="7" t="s">
        <v>35721</v>
      </c>
      <c r="C17988" s="7" t="s">
        <v>12428</v>
      </c>
      <c r="D17988" s="7" t="s">
        <v>29</v>
      </c>
      <c r="E17988" s="7" t="s">
        <v>12434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35722</v>
      </c>
      <c r="B17989" s="7" t="s">
        <v>35723</v>
      </c>
      <c r="C17989" s="7" t="s">
        <v>12428</v>
      </c>
      <c r="D17989" s="7" t="s">
        <v>29</v>
      </c>
      <c r="E17989" s="7" t="s">
        <v>12434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35724</v>
      </c>
      <c r="B17990" s="7" t="s">
        <v>35725</v>
      </c>
      <c r="C17990" s="7" t="s">
        <v>12428</v>
      </c>
      <c r="D17990" s="7" t="s">
        <v>29</v>
      </c>
      <c r="E17990" s="7" t="s">
        <v>12434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35726</v>
      </c>
      <c r="B17991" s="7" t="s">
        <v>35727</v>
      </c>
      <c r="C17991" s="7" t="s">
        <v>12428</v>
      </c>
      <c r="D17991" s="7" t="s">
        <v>29</v>
      </c>
      <c r="E17991" s="7" t="s">
        <v>12434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35728</v>
      </c>
      <c r="B17992" s="7" t="s">
        <v>35729</v>
      </c>
      <c r="C17992" s="7" t="s">
        <v>12428</v>
      </c>
      <c r="D17992" s="7" t="s">
        <v>61</v>
      </c>
      <c r="E17992" s="7" t="s">
        <v>12434</v>
      </c>
      <c r="F17992" s="7" t="s">
        <v>31</v>
      </c>
      <c r="G17992" s="8">
        <v>7.84</v>
      </c>
      <c r="H17992" s="9">
        <v>1.9560000000000001E-2</v>
      </c>
      <c r="I17992" s="10">
        <v>46575.43</v>
      </c>
      <c r="J17992" s="11"/>
      <c r="K17992" s="7"/>
      <c r="L17992" s="12">
        <v>45</v>
      </c>
      <c r="M17992" s="11"/>
      <c r="N17992" s="38">
        <f>I17992*(100-$B$4)*(100-$B$5)/10000</f>
        <v>46575.43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35730</v>
      </c>
      <c r="B17993" s="7" t="s">
        <v>35731</v>
      </c>
      <c r="C17993" s="7" t="s">
        <v>12428</v>
      </c>
      <c r="D17993" s="7" t="s">
        <v>61</v>
      </c>
      <c r="E17993" s="7" t="s">
        <v>12434</v>
      </c>
      <c r="F17993" s="7" t="s">
        <v>31</v>
      </c>
      <c r="G17993" s="8">
        <v>7.84</v>
      </c>
      <c r="H17993" s="9">
        <v>1.9560000000000001E-2</v>
      </c>
      <c r="I17993" s="10">
        <v>46575.43</v>
      </c>
      <c r="J17993" s="11"/>
      <c r="K17993" s="7"/>
      <c r="L17993" s="12">
        <v>30</v>
      </c>
      <c r="M17993" s="11"/>
      <c r="N17993" s="38">
        <f>I17993*(100-$B$4)*(100-$B$5)/10000</f>
        <v>46575.43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35732</v>
      </c>
      <c r="B17994" s="7" t="s">
        <v>35733</v>
      </c>
      <c r="C17994" s="7" t="s">
        <v>12428</v>
      </c>
      <c r="D17994" s="7" t="s">
        <v>61</v>
      </c>
      <c r="E17994" s="7" t="s">
        <v>12434</v>
      </c>
      <c r="F17994" s="7" t="s">
        <v>31</v>
      </c>
      <c r="G17994" s="8">
        <v>7.84</v>
      </c>
      <c r="H17994" s="9">
        <v>1.9560000000000001E-2</v>
      </c>
      <c r="I17994" s="10">
        <v>46575.43</v>
      </c>
      <c r="J17994" s="11"/>
      <c r="K17994" s="7"/>
      <c r="L17994" s="12">
        <v>30</v>
      </c>
      <c r="M17994" s="11"/>
      <c r="N17994" s="38">
        <f>I17994*(100-$B$4)*(100-$B$5)/10000</f>
        <v>46575.43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35734</v>
      </c>
      <c r="B17995" s="7" t="s">
        <v>35735</v>
      </c>
      <c r="C17995" s="7" t="s">
        <v>12428</v>
      </c>
      <c r="D17995" s="7" t="s">
        <v>61</v>
      </c>
      <c r="E17995" s="7" t="s">
        <v>12434</v>
      </c>
      <c r="F17995" s="7" t="s">
        <v>31</v>
      </c>
      <c r="G17995" s="8">
        <v>7.84</v>
      </c>
      <c r="H17995" s="9">
        <v>1.9560000000000001E-2</v>
      </c>
      <c r="I17995" s="10">
        <v>46575.43</v>
      </c>
      <c r="J17995" s="11"/>
      <c r="K17995" s="7"/>
      <c r="L17995" s="12">
        <v>30</v>
      </c>
      <c r="M17995" s="11"/>
      <c r="N17995" s="38">
        <f>I17995*(100-$B$4)*(100-$B$5)/10000</f>
        <v>46575.43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35736</v>
      </c>
      <c r="B17996" s="7" t="s">
        <v>35737</v>
      </c>
      <c r="C17996" s="7" t="s">
        <v>12428</v>
      </c>
      <c r="D17996" s="7" t="s">
        <v>61</v>
      </c>
      <c r="E17996" s="7" t="s">
        <v>12434</v>
      </c>
      <c r="F17996" s="7" t="s">
        <v>31</v>
      </c>
      <c r="G17996" s="8">
        <v>7.84</v>
      </c>
      <c r="H17996" s="9">
        <v>1.9560000000000001E-2</v>
      </c>
      <c r="I17996" s="10">
        <v>48916.62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48916.62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35738</v>
      </c>
      <c r="B17997" s="7" t="s">
        <v>35739</v>
      </c>
      <c r="C17997" s="7" t="s">
        <v>12428</v>
      </c>
      <c r="D17997" s="7" t="s">
        <v>61</v>
      </c>
      <c r="E17997" s="7" t="s">
        <v>12434</v>
      </c>
      <c r="F17997" s="7" t="s">
        <v>31</v>
      </c>
      <c r="G17997" s="8">
        <v>7.84</v>
      </c>
      <c r="H17997" s="9">
        <v>1.9560000000000001E-2</v>
      </c>
      <c r="I17997" s="10">
        <v>48916.62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48916.62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35740</v>
      </c>
      <c r="B17998" s="7" t="s">
        <v>35741</v>
      </c>
      <c r="C17998" s="7" t="s">
        <v>12428</v>
      </c>
      <c r="D17998" s="7" t="s">
        <v>61</v>
      </c>
      <c r="E17998" s="7" t="s">
        <v>12434</v>
      </c>
      <c r="F17998" s="7" t="s">
        <v>31</v>
      </c>
      <c r="G17998" s="8">
        <v>7.84</v>
      </c>
      <c r="H17998" s="9">
        <v>1.9560000000000001E-2</v>
      </c>
      <c r="I17998" s="10">
        <v>48916.62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48916.62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35742</v>
      </c>
      <c r="B17999" s="7" t="s">
        <v>35743</v>
      </c>
      <c r="C17999" s="7" t="s">
        <v>12428</v>
      </c>
      <c r="D17999" s="7" t="s">
        <v>61</v>
      </c>
      <c r="E17999" s="7" t="s">
        <v>12434</v>
      </c>
      <c r="F17999" s="7" t="s">
        <v>31</v>
      </c>
      <c r="G17999" s="8">
        <v>7.84</v>
      </c>
      <c r="H17999" s="9">
        <v>1.9560000000000001E-2</v>
      </c>
      <c r="I17999" s="10">
        <v>48916.62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48916.62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11.1" customHeight="1" outlineLevel="2" x14ac:dyDescent="0.2">
      <c r="A18000" s="28" t="s">
        <v>35744</v>
      </c>
      <c r="B18000" s="28"/>
      <c r="C18000" s="28"/>
      <c r="D18000" s="28"/>
      <c r="E18000" s="28"/>
      <c r="F18000" s="28"/>
      <c r="G18000" s="28"/>
      <c r="H18000" s="28"/>
      <c r="I18000" s="28"/>
      <c r="J18000" s="28"/>
      <c r="K18000" s="28"/>
      <c r="L18000" s="28"/>
      <c r="M18000" s="28"/>
      <c r="N18000" s="35"/>
      <c r="O18000" s="35"/>
      <c r="P18000" s="35"/>
      <c r="Q18000" s="35"/>
    </row>
    <row r="18001" spans="1:17" ht="11.1" customHeight="1" outlineLevel="3" x14ac:dyDescent="0.2">
      <c r="A18001" s="29" t="s">
        <v>35745</v>
      </c>
      <c r="B18001" s="29"/>
      <c r="C18001" s="29"/>
      <c r="D18001" s="29"/>
      <c r="E18001" s="29"/>
      <c r="F18001" s="29"/>
      <c r="G18001" s="29"/>
      <c r="H18001" s="29"/>
      <c r="I18001" s="29"/>
      <c r="J18001" s="29"/>
      <c r="K18001" s="29"/>
      <c r="L18001" s="29"/>
      <c r="M18001" s="29"/>
      <c r="N18001" s="36"/>
      <c r="O18001" s="36"/>
      <c r="P18001" s="36"/>
      <c r="Q18001" s="36"/>
    </row>
    <row r="18002" spans="1:17" ht="11.1" customHeight="1" outlineLevel="4" x14ac:dyDescent="0.2">
      <c r="A18002" s="30" t="s">
        <v>35746</v>
      </c>
      <c r="B18002" s="30"/>
      <c r="C18002" s="30"/>
      <c r="D18002" s="30"/>
      <c r="E18002" s="30"/>
      <c r="F18002" s="30"/>
      <c r="G18002" s="30"/>
      <c r="H18002" s="30"/>
      <c r="I18002" s="30"/>
      <c r="J18002" s="30"/>
      <c r="K18002" s="30"/>
      <c r="L18002" s="30"/>
      <c r="M18002" s="30"/>
      <c r="N18002" s="37"/>
      <c r="O18002" s="37"/>
      <c r="P18002" s="37"/>
      <c r="Q18002" s="37"/>
    </row>
    <row r="18003" spans="1:17" ht="23.1" customHeight="1" outlineLevel="5" x14ac:dyDescent="0.2">
      <c r="A18003" s="6" t="s">
        <v>35747</v>
      </c>
      <c r="B18003" s="7" t="s">
        <v>35748</v>
      </c>
      <c r="C18003" s="7"/>
      <c r="D18003" s="7"/>
      <c r="E18003" s="7" t="s">
        <v>52</v>
      </c>
      <c r="F18003" s="7" t="s">
        <v>31</v>
      </c>
      <c r="G18003" s="8">
        <v>0.06</v>
      </c>
      <c r="H18003" s="9">
        <v>1.0000000000000001E-5</v>
      </c>
      <c r="I18003" s="10">
        <v>11920.79</v>
      </c>
      <c r="J18003" s="12">
        <v>713</v>
      </c>
      <c r="K18003" s="7" t="s">
        <v>705</v>
      </c>
      <c r="L18003" s="12">
        <v>15</v>
      </c>
      <c r="M18003" s="11"/>
      <c r="N18003" s="38">
        <f>I18003*(100-$B$4)*(100-$B$5)/10000</f>
        <v>11920.79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11.1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0.2</v>
      </c>
      <c r="H18004" s="9">
        <v>6.9999999999999994E-5</v>
      </c>
      <c r="I18004" s="10">
        <v>14682.86</v>
      </c>
      <c r="J18004" s="12">
        <v>21</v>
      </c>
      <c r="K18004" s="7" t="s">
        <v>705</v>
      </c>
      <c r="L18004" s="12">
        <v>15</v>
      </c>
      <c r="M18004" s="11"/>
      <c r="N18004" s="38">
        <f>I18004*(100-$B$4)*(100-$B$5)/10000</f>
        <v>14682.86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11.1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0.12</v>
      </c>
      <c r="H18005" s="9">
        <v>4.2000000000000002E-4</v>
      </c>
      <c r="I18005" s="10">
        <v>76690.62</v>
      </c>
      <c r="J18005" s="12">
        <v>12</v>
      </c>
      <c r="K18005" s="7" t="s">
        <v>705</v>
      </c>
      <c r="L18005" s="12">
        <v>15</v>
      </c>
      <c r="M18005" s="11"/>
      <c r="N18005" s="38">
        <f>I18005*(100-$B$4)*(100-$B$5)/10000</f>
        <v>76690.62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11.1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8.5999999999999998E-4</v>
      </c>
      <c r="I18006" s="10">
        <v>29292.31</v>
      </c>
      <c r="J18006" s="12">
        <v>82</v>
      </c>
      <c r="K18006" s="7" t="s">
        <v>705</v>
      </c>
      <c r="L18006" s="12">
        <v>7</v>
      </c>
      <c r="M18006" s="11"/>
      <c r="N18006" s="38">
        <f>I18006*(100-$B$4)*(100-$B$5)/10000</f>
        <v>29292.31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11.1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0.4</v>
      </c>
      <c r="H18007" s="9">
        <v>1.0000000000000001E-5</v>
      </c>
      <c r="I18007" s="10">
        <v>14423.92</v>
      </c>
      <c r="J18007" s="12">
        <v>4</v>
      </c>
      <c r="K18007" s="7" t="s">
        <v>705</v>
      </c>
      <c r="L18007" s="12">
        <v>15</v>
      </c>
      <c r="M18007" s="11"/>
      <c r="N18007" s="38">
        <f>I18007*(100-$B$4)*(100-$B$5)/10000</f>
        <v>14423.92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3.1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0.15</v>
      </c>
      <c r="H18008" s="9">
        <v>0.01</v>
      </c>
      <c r="I18008" s="10">
        <v>14258.69</v>
      </c>
      <c r="J18008" s="12">
        <v>731</v>
      </c>
      <c r="K18008" s="7" t="s">
        <v>705</v>
      </c>
      <c r="L18008" s="12">
        <v>15</v>
      </c>
      <c r="M18008" s="11"/>
      <c r="N18008" s="38">
        <f>I18008*(100-$B$4)*(100-$B$5)/10000</f>
        <v>14258.69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11.1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0.2</v>
      </c>
      <c r="H18009" s="9">
        <v>5.0000000000000002E-5</v>
      </c>
      <c r="I18009" s="10">
        <v>16738.46</v>
      </c>
      <c r="J18009" s="12">
        <v>505</v>
      </c>
      <c r="K18009" s="7" t="s">
        <v>705</v>
      </c>
      <c r="L18009" s="12">
        <v>15</v>
      </c>
      <c r="M18009" s="11"/>
      <c r="N18009" s="38">
        <f>I18009*(100-$B$4)*(100-$B$5)/10000</f>
        <v>16738.46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0.05</v>
      </c>
      <c r="H18010" s="9">
        <v>1.6000000000000001E-4</v>
      </c>
      <c r="I18010" s="10">
        <v>13581.65</v>
      </c>
      <c r="J18010" s="12">
        <v>710</v>
      </c>
      <c r="K18010" s="7" t="s">
        <v>705</v>
      </c>
      <c r="L18010" s="12">
        <v>15</v>
      </c>
      <c r="M18010" s="11"/>
      <c r="N18010" s="38">
        <f>I18010*(100-$B$4)*(100-$B$5)/10000</f>
        <v>13581.65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1.1" customHeight="1" outlineLevel="4" x14ac:dyDescent="0.2">
      <c r="A18011" s="30" t="s">
        <v>35763</v>
      </c>
      <c r="B18011" s="30"/>
      <c r="C18011" s="30"/>
      <c r="D18011" s="30"/>
      <c r="E18011" s="30"/>
      <c r="F18011" s="30"/>
      <c r="G18011" s="30"/>
      <c r="H18011" s="30"/>
      <c r="I18011" s="30"/>
      <c r="J18011" s="30"/>
      <c r="K18011" s="30"/>
      <c r="L18011" s="30"/>
      <c r="M18011" s="30"/>
      <c r="N18011" s="37"/>
      <c r="O18011" s="37"/>
      <c r="P18011" s="37"/>
      <c r="Q18011" s="37"/>
    </row>
    <row r="18012" spans="1:17" ht="23.1" customHeight="1" outlineLevel="5" x14ac:dyDescent="0.2">
      <c r="A18012" s="6" t="s">
        <v>35764</v>
      </c>
      <c r="B18012" s="7" t="s">
        <v>35765</v>
      </c>
      <c r="C18012" s="7"/>
      <c r="D18012" s="7"/>
      <c r="E18012" s="7" t="s">
        <v>52</v>
      </c>
      <c r="F18012" s="7" t="s">
        <v>31</v>
      </c>
      <c r="G18012" s="8">
        <v>0.31</v>
      </c>
      <c r="H18012" s="9">
        <v>1E-3</v>
      </c>
      <c r="I18012" s="10">
        <v>18788.509999999998</v>
      </c>
      <c r="J18012" s="12">
        <v>11</v>
      </c>
      <c r="K18012" s="7" t="s">
        <v>705</v>
      </c>
      <c r="L18012" s="12">
        <v>40</v>
      </c>
      <c r="M18012" s="11"/>
      <c r="N18012" s="38">
        <f>I18012*(100-$B$4)*(100-$B$5)/10000</f>
        <v>18788.509999999998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35766</v>
      </c>
      <c r="B18013" s="7" t="s">
        <v>35767</v>
      </c>
      <c r="C18013" s="7"/>
      <c r="D18013" s="7"/>
      <c r="E18013" s="7" t="s">
        <v>52</v>
      </c>
      <c r="F18013" s="7" t="s">
        <v>31</v>
      </c>
      <c r="G18013" s="8">
        <v>0.3</v>
      </c>
      <c r="H18013" s="9">
        <v>1.5200000000000001E-3</v>
      </c>
      <c r="I18013" s="10">
        <v>25516.1</v>
      </c>
      <c r="J18013" s="12">
        <v>12</v>
      </c>
      <c r="K18013" s="7" t="s">
        <v>705</v>
      </c>
      <c r="L18013" s="12">
        <v>31</v>
      </c>
      <c r="M18013" s="11"/>
      <c r="N18013" s="38">
        <f>I18013*(100-$B$4)*(100-$B$5)/10000</f>
        <v>25516.1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35768</v>
      </c>
      <c r="B18014" s="7" t="s">
        <v>35769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5.0000000000000001E-4</v>
      </c>
      <c r="I18014" s="10">
        <v>55242.11</v>
      </c>
      <c r="J18014" s="11"/>
      <c r="K18014" s="7" t="s">
        <v>705</v>
      </c>
      <c r="L18014" s="12">
        <v>21</v>
      </c>
      <c r="M18014" s="11"/>
      <c r="N18014" s="38">
        <f>I18014*(100-$B$4)*(100-$B$5)/10000</f>
        <v>55242.11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35770</v>
      </c>
      <c r="B18015" s="7" t="s">
        <v>35771</v>
      </c>
      <c r="C18015" s="7"/>
      <c r="D18015" s="7"/>
      <c r="E18015" s="7" t="s">
        <v>52</v>
      </c>
      <c r="F18015" s="7" t="s">
        <v>31</v>
      </c>
      <c r="G18015" s="8">
        <v>0.15</v>
      </c>
      <c r="H18015" s="9">
        <v>0.01</v>
      </c>
      <c r="I18015" s="10">
        <v>13988.57</v>
      </c>
      <c r="J18015" s="11"/>
      <c r="K18015" s="7" t="s">
        <v>705</v>
      </c>
      <c r="L18015" s="12">
        <v>21</v>
      </c>
      <c r="M18015" s="11"/>
      <c r="N18015" s="38">
        <f>I18015*(100-$B$4)*(100-$B$5)/10000</f>
        <v>13988.57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35772</v>
      </c>
      <c r="B18016" s="7" t="s">
        <v>35773</v>
      </c>
      <c r="C18016" s="7"/>
      <c r="D18016" s="7"/>
      <c r="E18016" s="7" t="s">
        <v>52</v>
      </c>
      <c r="F18016" s="7" t="s">
        <v>31</v>
      </c>
      <c r="G18016" s="8">
        <v>0.4</v>
      </c>
      <c r="H18016" s="9">
        <v>0.01</v>
      </c>
      <c r="I18016" s="10">
        <v>26234.82</v>
      </c>
      <c r="J18016" s="12">
        <v>57</v>
      </c>
      <c r="K18016" s="7" t="s">
        <v>705</v>
      </c>
      <c r="L18016" s="12">
        <v>21</v>
      </c>
      <c r="M18016" s="11"/>
      <c r="N18016" s="38">
        <f>I18016*(100-$B$4)*(100-$B$5)/10000</f>
        <v>26234.82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35774</v>
      </c>
      <c r="B18017" s="7" t="s">
        <v>35775</v>
      </c>
      <c r="C18017" s="7"/>
      <c r="D18017" s="7"/>
      <c r="E18017" s="7" t="s">
        <v>52</v>
      </c>
      <c r="F18017" s="7" t="s">
        <v>31</v>
      </c>
      <c r="G18017" s="8">
        <v>0.7</v>
      </c>
      <c r="H18017" s="9">
        <v>0.01</v>
      </c>
      <c r="I18017" s="10">
        <v>58475.79</v>
      </c>
      <c r="J18017" s="11"/>
      <c r="K18017" s="7" t="s">
        <v>705</v>
      </c>
      <c r="L18017" s="12">
        <v>21</v>
      </c>
      <c r="M18017" s="11"/>
      <c r="N18017" s="38">
        <f>I18017*(100-$B$4)*(100-$B$5)/10000</f>
        <v>58475.79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35776</v>
      </c>
      <c r="B18018" s="7" t="s">
        <v>35777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0.01</v>
      </c>
      <c r="I18018" s="10">
        <v>54223.16</v>
      </c>
      <c r="J18018" s="12">
        <v>3</v>
      </c>
      <c r="K18018" s="7" t="s">
        <v>705</v>
      </c>
      <c r="L18018" s="12">
        <v>21</v>
      </c>
      <c r="M18018" s="11"/>
      <c r="N18018" s="38">
        <f>I18018*(100-$B$4)*(100-$B$5)/10000</f>
        <v>54223.16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35778</v>
      </c>
      <c r="B18019" s="7" t="s">
        <v>35779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1.5200000000000001E-3</v>
      </c>
      <c r="I18019" s="10">
        <v>50989.47</v>
      </c>
      <c r="J18019" s="12">
        <v>31</v>
      </c>
      <c r="K18019" s="7" t="s">
        <v>705</v>
      </c>
      <c r="L18019" s="12">
        <v>15</v>
      </c>
      <c r="M18019" s="11"/>
      <c r="N18019" s="38">
        <f>I18019*(100-$B$4)*(100-$B$5)/10000</f>
        <v>50989.47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35780</v>
      </c>
      <c r="B18020" s="7" t="s">
        <v>35781</v>
      </c>
      <c r="C18020" s="7"/>
      <c r="D18020" s="7"/>
      <c r="E18020" s="7" t="s">
        <v>52</v>
      </c>
      <c r="F18020" s="7" t="s">
        <v>31</v>
      </c>
      <c r="G18020" s="8">
        <v>0.3</v>
      </c>
      <c r="H18020" s="9">
        <v>0.01</v>
      </c>
      <c r="I18020" s="10">
        <v>41069.47</v>
      </c>
      <c r="J18020" s="12">
        <v>10</v>
      </c>
      <c r="K18020" s="7" t="s">
        <v>705</v>
      </c>
      <c r="L18020" s="12">
        <v>21</v>
      </c>
      <c r="M18020" s="11"/>
      <c r="N18020" s="38">
        <f>I18020*(100-$B$4)*(100-$B$5)/10000</f>
        <v>41069.47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35782</v>
      </c>
      <c r="B18021" s="7" t="s">
        <v>35783</v>
      </c>
      <c r="C18021" s="7"/>
      <c r="D18021" s="7"/>
      <c r="E18021" s="7" t="s">
        <v>52</v>
      </c>
      <c r="F18021" s="7" t="s">
        <v>31</v>
      </c>
      <c r="G18021" s="8">
        <v>0.25</v>
      </c>
      <c r="H18021" s="9">
        <v>1.6000000000000001E-4</v>
      </c>
      <c r="I18021" s="10">
        <v>51934.76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51934.76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35784</v>
      </c>
      <c r="B18022" s="7" t="s">
        <v>35785</v>
      </c>
      <c r="C18022" s="7"/>
      <c r="D18022" s="7"/>
      <c r="E18022" s="7" t="s">
        <v>52</v>
      </c>
      <c r="F18022" s="7" t="s">
        <v>35786</v>
      </c>
      <c r="G18022" s="8">
        <v>0.2</v>
      </c>
      <c r="H18022" s="9">
        <v>0.01</v>
      </c>
      <c r="I18022" s="10">
        <v>9900</v>
      </c>
      <c r="J18022" s="12">
        <v>10</v>
      </c>
      <c r="K18022" s="7" t="s">
        <v>705</v>
      </c>
      <c r="L18022" s="12">
        <v>60</v>
      </c>
      <c r="M18022" s="11"/>
      <c r="N18022" s="38">
        <f>I18022*(100-$B$4)*(100-$B$5)/10000</f>
        <v>9900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45305.26</v>
      </c>
      <c r="J18023" s="12">
        <v>14</v>
      </c>
      <c r="K18023" s="7" t="s">
        <v>705</v>
      </c>
      <c r="L18023" s="12">
        <v>21</v>
      </c>
      <c r="M18023" s="11"/>
      <c r="N18023" s="38">
        <f>I18023*(100-$B$4)*(100-$B$5)/10000</f>
        <v>45305.26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0.01</v>
      </c>
      <c r="I18024" s="10">
        <v>52791.58</v>
      </c>
      <c r="J18024" s="11"/>
      <c r="K18024" s="7" t="s">
        <v>705</v>
      </c>
      <c r="L18024" s="12">
        <v>21</v>
      </c>
      <c r="M18024" s="11"/>
      <c r="N18024" s="38">
        <f>I18024*(100-$B$4)*(100-$B$5)/10000</f>
        <v>52791.58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/>
      <c r="D18025" s="7"/>
      <c r="E18025" s="7" t="s">
        <v>52</v>
      </c>
      <c r="F18025" s="7" t="s">
        <v>31</v>
      </c>
      <c r="G18025" s="8">
        <v>0.3</v>
      </c>
      <c r="H18025" s="9">
        <v>1.5200000000000001E-3</v>
      </c>
      <c r="I18025" s="10">
        <v>49557.89</v>
      </c>
      <c r="J18025" s="12">
        <v>24</v>
      </c>
      <c r="K18025" s="7" t="s">
        <v>705</v>
      </c>
      <c r="L18025" s="12">
        <v>15</v>
      </c>
      <c r="M18025" s="11"/>
      <c r="N18025" s="38">
        <f>I18025*(100-$B$4)*(100-$B$5)/10000</f>
        <v>49557.89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/>
      <c r="D18026" s="7"/>
      <c r="E18026" s="7" t="s">
        <v>52</v>
      </c>
      <c r="F18026" s="7" t="s">
        <v>31</v>
      </c>
      <c r="G18026" s="8">
        <v>0.3</v>
      </c>
      <c r="H18026" s="9">
        <v>1.5200000000000001E-3</v>
      </c>
      <c r="I18026" s="10">
        <v>44381.72</v>
      </c>
      <c r="J18026" s="12">
        <v>52</v>
      </c>
      <c r="K18026" s="7" t="s">
        <v>705</v>
      </c>
      <c r="L18026" s="12">
        <v>31</v>
      </c>
      <c r="M18026" s="11"/>
      <c r="N18026" s="38">
        <f>I18026*(100-$B$4)*(100-$B$5)/10000</f>
        <v>44381.72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0.01</v>
      </c>
      <c r="I18027" s="10">
        <v>20969.349999999999</v>
      </c>
      <c r="J18027" s="11"/>
      <c r="K18027" s="7" t="s">
        <v>705</v>
      </c>
      <c r="L18027" s="12">
        <v>21</v>
      </c>
      <c r="M18027" s="11"/>
      <c r="N18027" s="38">
        <f>I18027*(100-$B$4)*(100-$B$5)/10000</f>
        <v>20969.349999999999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/>
      <c r="D18028" s="7"/>
      <c r="E18028" s="7" t="s">
        <v>52</v>
      </c>
      <c r="F18028" s="7" t="s">
        <v>31</v>
      </c>
      <c r="G18028" s="8">
        <v>7.0000000000000007E-2</v>
      </c>
      <c r="H18028" s="9">
        <v>0.01</v>
      </c>
      <c r="I18028" s="10">
        <v>10043.08</v>
      </c>
      <c r="J18028" s="11" t="s">
        <v>235</v>
      </c>
      <c r="K18028" s="7" t="s">
        <v>705</v>
      </c>
      <c r="L18028" s="12">
        <v>21</v>
      </c>
      <c r="M18028" s="11"/>
      <c r="N18028" s="38">
        <f>I18028*(100-$B$4)*(100-$B$5)/10000</f>
        <v>10043.08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/>
      <c r="D18029" s="7"/>
      <c r="E18029" s="7" t="s">
        <v>52</v>
      </c>
      <c r="F18029" s="7" t="s">
        <v>31</v>
      </c>
      <c r="G18029" s="8">
        <v>0.2</v>
      </c>
      <c r="H18029" s="9">
        <v>0.01</v>
      </c>
      <c r="I18029" s="10">
        <v>10126.77</v>
      </c>
      <c r="J18029" s="12">
        <v>107</v>
      </c>
      <c r="K18029" s="7" t="s">
        <v>705</v>
      </c>
      <c r="L18029" s="12">
        <v>21</v>
      </c>
      <c r="M18029" s="11"/>
      <c r="N18029" s="38">
        <f>I18029*(100-$B$4)*(100-$B$5)/10000</f>
        <v>10126.77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58467.37</v>
      </c>
      <c r="J18030" s="11"/>
      <c r="K18030" s="7" t="s">
        <v>705</v>
      </c>
      <c r="L18030" s="12">
        <v>31</v>
      </c>
      <c r="M18030" s="11"/>
      <c r="N18030" s="38">
        <f>I18030*(100-$B$4)*(100-$B$5)/10000</f>
        <v>58467.37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/>
      <c r="D18031" s="7"/>
      <c r="E18031" s="7" t="s">
        <v>52</v>
      </c>
      <c r="F18031" s="7" t="s">
        <v>31</v>
      </c>
      <c r="G18031" s="8">
        <v>0.4</v>
      </c>
      <c r="H18031" s="9">
        <v>1.5200000000000001E-3</v>
      </c>
      <c r="I18031" s="10">
        <v>39475.300000000003</v>
      </c>
      <c r="J18031" s="12">
        <v>13</v>
      </c>
      <c r="K18031" s="7" t="s">
        <v>705</v>
      </c>
      <c r="L18031" s="12">
        <v>31</v>
      </c>
      <c r="M18031" s="11"/>
      <c r="N18031" s="38">
        <f>I18031*(100-$B$4)*(100-$B$5)/10000</f>
        <v>39475.300000000003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37667.370000000003</v>
      </c>
      <c r="J18032" s="12">
        <v>16</v>
      </c>
      <c r="K18032" s="7" t="s">
        <v>705</v>
      </c>
      <c r="L18032" s="12">
        <v>21</v>
      </c>
      <c r="M18032" s="11"/>
      <c r="N18032" s="38">
        <f>I18032*(100-$B$4)*(100-$B$5)/10000</f>
        <v>37667.370000000003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55239.64</v>
      </c>
      <c r="J18033" s="12">
        <v>28</v>
      </c>
      <c r="K18033" s="7" t="s">
        <v>705</v>
      </c>
      <c r="L18033" s="12">
        <v>40</v>
      </c>
      <c r="M18033" s="11"/>
      <c r="N18033" s="38">
        <f>I18033*(100-$B$4)*(100-$B$5)/10000</f>
        <v>55239.64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5.9000000000000003E-4</v>
      </c>
      <c r="I18034" s="10">
        <v>55233.68</v>
      </c>
      <c r="J18034" s="12">
        <v>4</v>
      </c>
      <c r="K18034" s="7" t="s">
        <v>705</v>
      </c>
      <c r="L18034" s="12">
        <v>21</v>
      </c>
      <c r="M18034" s="11"/>
      <c r="N18034" s="38">
        <f>I18034*(100-$B$4)*(100-$B$5)/10000</f>
        <v>55233.68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45313.68</v>
      </c>
      <c r="J18035" s="12">
        <v>70</v>
      </c>
      <c r="K18035" s="7" t="s">
        <v>705</v>
      </c>
      <c r="L18035" s="12">
        <v>21</v>
      </c>
      <c r="M18035" s="11"/>
      <c r="N18035" s="38">
        <f>I18035*(100-$B$4)*(100-$B$5)/10000</f>
        <v>45313.68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7392.82</v>
      </c>
      <c r="J18036" s="11" t="s">
        <v>235</v>
      </c>
      <c r="K18036" s="7" t="s">
        <v>705</v>
      </c>
      <c r="L18036" s="12">
        <v>21</v>
      </c>
      <c r="M18036" s="11"/>
      <c r="N18036" s="38">
        <f>I18036*(100-$B$4)*(100-$B$5)/10000</f>
        <v>7392.82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0.5</v>
      </c>
      <c r="H18037" s="9">
        <v>0.01</v>
      </c>
      <c r="I18037" s="10">
        <v>50591.09</v>
      </c>
      <c r="J18037" s="12">
        <v>426</v>
      </c>
      <c r="K18037" s="7" t="s">
        <v>705</v>
      </c>
      <c r="L18037" s="12">
        <v>21</v>
      </c>
      <c r="M18037" s="11"/>
      <c r="N18037" s="38">
        <f>I18037*(100-$B$4)*(100-$B$5)/10000</f>
        <v>50591.09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1.6000000000000001E-4</v>
      </c>
      <c r="I18038" s="10">
        <v>47028.34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47028.34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35.1" customHeight="1" outlineLevel="5" x14ac:dyDescent="0.2">
      <c r="A18039" s="6" t="s">
        <v>35819</v>
      </c>
      <c r="B18039" s="7" t="s">
        <v>35820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0.01</v>
      </c>
      <c r="I18039" s="10">
        <v>50333.22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50333.22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35821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35822</v>
      </c>
      <c r="B18041" s="7" t="s">
        <v>35823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3.2000000000000003E-4</v>
      </c>
      <c r="I18041" s="10">
        <v>16738.46</v>
      </c>
      <c r="J18041" s="12">
        <v>85</v>
      </c>
      <c r="K18041" s="7" t="s">
        <v>705</v>
      </c>
      <c r="L18041" s="12">
        <v>30</v>
      </c>
      <c r="M18041" s="11"/>
      <c r="N18041" s="38">
        <f>I18041*(100-$B$4)*(100-$B$5)/10000</f>
        <v>16738.46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35824</v>
      </c>
      <c r="B18042" s="7" t="s">
        <v>35825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2.9999999999999997E-4</v>
      </c>
      <c r="I18042" s="10">
        <v>16738.46</v>
      </c>
      <c r="J18042" s="12">
        <v>96</v>
      </c>
      <c r="K18042" s="7" t="s">
        <v>705</v>
      </c>
      <c r="L18042" s="12">
        <v>30</v>
      </c>
      <c r="M18042" s="11"/>
      <c r="N18042" s="38">
        <f>I18042*(100-$B$4)*(100-$B$5)/10000</f>
        <v>16738.46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35826</v>
      </c>
      <c r="B18043" s="7" t="s">
        <v>35827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2.9999999999999997E-4</v>
      </c>
      <c r="I18043" s="10">
        <v>16738.46</v>
      </c>
      <c r="J18043" s="12">
        <v>5</v>
      </c>
      <c r="K18043" s="7" t="s">
        <v>705</v>
      </c>
      <c r="L18043" s="12">
        <v>30</v>
      </c>
      <c r="M18043" s="11"/>
      <c r="N18043" s="38">
        <f>I18043*(100-$B$4)*(100-$B$5)/10000</f>
        <v>16738.46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35828</v>
      </c>
      <c r="B18044" s="7" t="s">
        <v>35829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3.2000000000000003E-4</v>
      </c>
      <c r="I18044" s="10">
        <v>16738.46</v>
      </c>
      <c r="J18044" s="12">
        <v>30</v>
      </c>
      <c r="K18044" s="7" t="s">
        <v>705</v>
      </c>
      <c r="L18044" s="12">
        <v>30</v>
      </c>
      <c r="M18044" s="11"/>
      <c r="N18044" s="38">
        <f>I18044*(100-$B$4)*(100-$B$5)/10000</f>
        <v>16738.46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14" t="s">
        <v>35830</v>
      </c>
      <c r="B18045" s="15" t="s">
        <v>35831</v>
      </c>
      <c r="C18045" s="15"/>
      <c r="D18045" s="15"/>
      <c r="E18045" s="15" t="s">
        <v>52</v>
      </c>
      <c r="F18045" s="15" t="s">
        <v>31</v>
      </c>
      <c r="G18045" s="16">
        <v>0.2</v>
      </c>
      <c r="H18045" s="17">
        <v>1E-3</v>
      </c>
      <c r="I18045" s="18">
        <v>17993.849999999999</v>
      </c>
      <c r="J18045" s="20">
        <v>241</v>
      </c>
      <c r="K18045" s="15" t="s">
        <v>705</v>
      </c>
      <c r="L18045" s="20">
        <v>30</v>
      </c>
      <c r="M18045" s="19"/>
      <c r="N18045" s="39">
        <f>I18045*(100-$B$4)*(100-$B$5)/10000</f>
        <v>17993.849999999999</v>
      </c>
      <c r="O18045" s="39">
        <f>M18045*N18045</f>
        <v>0</v>
      </c>
      <c r="P18045" s="39">
        <f>G18045*M18045</f>
        <v>0</v>
      </c>
      <c r="Q18045" s="39">
        <f>H18045*M18045</f>
        <v>0</v>
      </c>
    </row>
    <row r="18046" spans="1:17" ht="23.1" customHeight="1" outlineLevel="5" x14ac:dyDescent="0.2">
      <c r="A18046" s="14" t="s">
        <v>35832</v>
      </c>
      <c r="B18046" s="15" t="s">
        <v>35833</v>
      </c>
      <c r="C18046" s="15"/>
      <c r="D18046" s="15"/>
      <c r="E18046" s="15" t="s">
        <v>52</v>
      </c>
      <c r="F18046" s="15" t="s">
        <v>31</v>
      </c>
      <c r="G18046" s="16">
        <v>0.2</v>
      </c>
      <c r="H18046" s="17">
        <v>3.2000000000000003E-4</v>
      </c>
      <c r="I18046" s="18">
        <v>17993.849999999999</v>
      </c>
      <c r="J18046" s="20">
        <v>207</v>
      </c>
      <c r="K18046" s="15" t="s">
        <v>705</v>
      </c>
      <c r="L18046" s="20">
        <v>60</v>
      </c>
      <c r="M18046" s="19"/>
      <c r="N18046" s="39">
        <f>I18046*(100-$B$4)*(100-$B$5)/10000</f>
        <v>17993.849999999999</v>
      </c>
      <c r="O18046" s="39">
        <f>M18046*N18046</f>
        <v>0</v>
      </c>
      <c r="P18046" s="39">
        <f>G18046*M18046</f>
        <v>0</v>
      </c>
      <c r="Q18046" s="39">
        <f>H18046*M18046</f>
        <v>0</v>
      </c>
    </row>
    <row r="18047" spans="1:17" ht="23.1" customHeight="1" outlineLevel="5" x14ac:dyDescent="0.2">
      <c r="A18047" s="14" t="s">
        <v>35834</v>
      </c>
      <c r="B18047" s="15" t="s">
        <v>35835</v>
      </c>
      <c r="C18047" s="15"/>
      <c r="D18047" s="15"/>
      <c r="E18047" s="15" t="s">
        <v>52</v>
      </c>
      <c r="F18047" s="15" t="s">
        <v>31</v>
      </c>
      <c r="G18047" s="16">
        <v>0.2</v>
      </c>
      <c r="H18047" s="17">
        <v>3.2000000000000003E-4</v>
      </c>
      <c r="I18047" s="18">
        <v>17993.849999999999</v>
      </c>
      <c r="J18047" s="20">
        <v>252</v>
      </c>
      <c r="K18047" s="15" t="s">
        <v>705</v>
      </c>
      <c r="L18047" s="20">
        <v>60</v>
      </c>
      <c r="M18047" s="19"/>
      <c r="N18047" s="39">
        <f>I18047*(100-$B$4)*(100-$B$5)/10000</f>
        <v>17993.849999999999</v>
      </c>
      <c r="O18047" s="39">
        <f>M18047*N18047</f>
        <v>0</v>
      </c>
      <c r="P18047" s="39">
        <f>G18047*M18047</f>
        <v>0</v>
      </c>
      <c r="Q18047" s="39">
        <f>H18047*M18047</f>
        <v>0</v>
      </c>
    </row>
    <row r="18048" spans="1:17" ht="23.1" customHeight="1" outlineLevel="5" x14ac:dyDescent="0.2">
      <c r="A18048" s="6" t="s">
        <v>35836</v>
      </c>
      <c r="B18048" s="7" t="s">
        <v>35837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3.2000000000000003E-4</v>
      </c>
      <c r="I18048" s="10">
        <v>16738.46</v>
      </c>
      <c r="J18048" s="12">
        <v>52</v>
      </c>
      <c r="K18048" s="7" t="s">
        <v>705</v>
      </c>
      <c r="L18048" s="12">
        <v>30</v>
      </c>
      <c r="M18048" s="11"/>
      <c r="N18048" s="38">
        <f>I18048*(100-$B$4)*(100-$B$5)/10000</f>
        <v>16738.46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35838</v>
      </c>
      <c r="B18049" s="7" t="s">
        <v>35839</v>
      </c>
      <c r="C18049" s="7"/>
      <c r="D18049" s="7"/>
      <c r="E18049" s="7" t="s">
        <v>52</v>
      </c>
      <c r="F18049" s="7" t="s">
        <v>31</v>
      </c>
      <c r="G18049" s="8">
        <v>0.6</v>
      </c>
      <c r="H18049" s="9">
        <v>0.01</v>
      </c>
      <c r="I18049" s="10">
        <v>4184.62</v>
      </c>
      <c r="J18049" s="12">
        <v>66</v>
      </c>
      <c r="K18049" s="7" t="s">
        <v>35840</v>
      </c>
      <c r="L18049" s="12">
        <v>7</v>
      </c>
      <c r="M18049" s="11"/>
      <c r="N18049" s="38">
        <f>I18049*(100-$B$4)*(100-$B$5)/10000</f>
        <v>4184.62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11.1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1.5</v>
      </c>
      <c r="H18050" s="9">
        <v>1.4999999999999999E-2</v>
      </c>
      <c r="I18050" s="10">
        <v>83200</v>
      </c>
      <c r="J18050" s="12">
        <v>92</v>
      </c>
      <c r="K18050" s="7" t="s">
        <v>35840</v>
      </c>
      <c r="L18050" s="12">
        <v>7</v>
      </c>
      <c r="M18050" s="11"/>
      <c r="N18050" s="38">
        <f>I18050*(100-$B$4)*(100-$B$5)/10000</f>
        <v>83200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11.1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1.5</v>
      </c>
      <c r="H18051" s="9">
        <v>1.4999999999999999E-2</v>
      </c>
      <c r="I18051" s="10">
        <v>130591.09</v>
      </c>
      <c r="J18051" s="11"/>
      <c r="K18051" s="7" t="s">
        <v>35840</v>
      </c>
      <c r="L18051" s="12">
        <v>21</v>
      </c>
      <c r="M18051" s="11"/>
      <c r="N18051" s="38">
        <f>I18051*(100-$B$4)*(100-$B$5)/10000</f>
        <v>130591.09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11.1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3</v>
      </c>
      <c r="H18052" s="9">
        <v>6.0499999999999998E-3</v>
      </c>
      <c r="I18052" s="10">
        <v>170422.86</v>
      </c>
      <c r="J18052" s="12">
        <v>32</v>
      </c>
      <c r="K18052" s="7" t="s">
        <v>35840</v>
      </c>
      <c r="L18052" s="12">
        <v>21</v>
      </c>
      <c r="M18052" s="11"/>
      <c r="N18052" s="38">
        <f>I18052*(100-$B$4)*(100-$B$5)/10000</f>
        <v>170422.86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11.1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6</v>
      </c>
      <c r="H18053" s="9">
        <v>2.0999999999999999E-3</v>
      </c>
      <c r="I18053" s="10">
        <v>136594.29</v>
      </c>
      <c r="J18053" s="12">
        <v>34</v>
      </c>
      <c r="K18053" s="7" t="s">
        <v>35840</v>
      </c>
      <c r="L18053" s="12">
        <v>21</v>
      </c>
      <c r="M18053" s="11"/>
      <c r="N18053" s="38">
        <f>I18053*(100-$B$4)*(100-$B$5)/10000</f>
        <v>136594.29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1.1" customHeight="1" outlineLevel="4" x14ac:dyDescent="0.2">
      <c r="A18054" s="30" t="s">
        <v>35849</v>
      </c>
      <c r="B18054" s="30"/>
      <c r="C18054" s="30"/>
      <c r="D18054" s="30"/>
      <c r="E18054" s="30"/>
      <c r="F18054" s="30"/>
      <c r="G18054" s="30"/>
      <c r="H18054" s="30"/>
      <c r="I18054" s="30"/>
      <c r="J18054" s="30"/>
      <c r="K18054" s="30"/>
      <c r="L18054" s="30"/>
      <c r="M18054" s="30"/>
      <c r="N18054" s="37"/>
      <c r="O18054" s="37"/>
      <c r="P18054" s="37"/>
      <c r="Q18054" s="37"/>
    </row>
    <row r="18055" spans="1:17" ht="35.1" customHeight="1" outlineLevel="5" x14ac:dyDescent="0.2">
      <c r="A18055" s="6" t="s">
        <v>35850</v>
      </c>
      <c r="B18055" s="7" t="s">
        <v>35851</v>
      </c>
      <c r="C18055" s="7"/>
      <c r="D18055" s="7"/>
      <c r="E18055" s="7" t="s">
        <v>52</v>
      </c>
      <c r="F18055" s="7" t="s">
        <v>31</v>
      </c>
      <c r="G18055" s="8">
        <v>50</v>
      </c>
      <c r="H18055" s="9">
        <v>0.27</v>
      </c>
      <c r="I18055" s="10">
        <v>384923.3</v>
      </c>
      <c r="J18055" s="11"/>
      <c r="K18055" s="7" t="s">
        <v>15358</v>
      </c>
      <c r="L18055" s="12">
        <v>30</v>
      </c>
      <c r="M18055" s="11"/>
      <c r="N18055" s="38">
        <f>I18055*(100-$B$4)*(100-$B$5)/10000</f>
        <v>384923.3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35852</v>
      </c>
      <c r="B18056" s="7" t="s">
        <v>35853</v>
      </c>
      <c r="C18056" s="7"/>
      <c r="D18056" s="7"/>
      <c r="E18056" s="7" t="s">
        <v>52</v>
      </c>
      <c r="F18056" s="7" t="s">
        <v>31</v>
      </c>
      <c r="G18056" s="8">
        <v>0.33</v>
      </c>
      <c r="H18056" s="9">
        <v>2E-3</v>
      </c>
      <c r="I18056" s="10">
        <v>8178.96</v>
      </c>
      <c r="J18056" s="11"/>
      <c r="K18056" s="7" t="s">
        <v>15358</v>
      </c>
      <c r="L18056" s="12">
        <v>80</v>
      </c>
      <c r="M18056" s="11"/>
      <c r="N18056" s="38">
        <f>I18056*(100-$B$4)*(100-$B$5)/10000</f>
        <v>8178.96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35854</v>
      </c>
      <c r="B18057" s="7" t="s">
        <v>35855</v>
      </c>
      <c r="C18057" s="7"/>
      <c r="D18057" s="7"/>
      <c r="E18057" s="7" t="s">
        <v>52</v>
      </c>
      <c r="F18057" s="7" t="s">
        <v>31</v>
      </c>
      <c r="G18057" s="8">
        <v>50</v>
      </c>
      <c r="H18057" s="9">
        <v>0.27</v>
      </c>
      <c r="I18057" s="10">
        <v>397314.59</v>
      </c>
      <c r="J18057" s="11"/>
      <c r="K18057" s="7" t="s">
        <v>15358</v>
      </c>
      <c r="L18057" s="12">
        <v>60</v>
      </c>
      <c r="M18057" s="11"/>
      <c r="N18057" s="38">
        <f>I18057*(100-$B$4)*(100-$B$5)/10000</f>
        <v>397314.59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35856</v>
      </c>
      <c r="B18058" s="7" t="s">
        <v>35857</v>
      </c>
      <c r="C18058" s="7"/>
      <c r="D18058" s="7"/>
      <c r="E18058" s="7" t="s">
        <v>52</v>
      </c>
      <c r="F18058" s="7" t="s">
        <v>31</v>
      </c>
      <c r="G18058" s="8">
        <v>50</v>
      </c>
      <c r="H18058" s="9">
        <v>0.27</v>
      </c>
      <c r="I18058" s="10">
        <v>308686.57</v>
      </c>
      <c r="J18058" s="11"/>
      <c r="K18058" s="7" t="s">
        <v>15358</v>
      </c>
      <c r="L18058" s="12">
        <v>60</v>
      </c>
      <c r="M18058" s="11"/>
      <c r="N18058" s="38">
        <f>I18058*(100-$B$4)*(100-$B$5)/10000</f>
        <v>308686.57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35.1" customHeight="1" outlineLevel="5" x14ac:dyDescent="0.2">
      <c r="A18059" s="6" t="s">
        <v>35858</v>
      </c>
      <c r="B18059" s="7" t="s">
        <v>35859</v>
      </c>
      <c r="C18059" s="7"/>
      <c r="D18059" s="7"/>
      <c r="E18059" s="7" t="s">
        <v>52</v>
      </c>
      <c r="F18059" s="7" t="s">
        <v>31</v>
      </c>
      <c r="G18059" s="8">
        <v>50</v>
      </c>
      <c r="H18059" s="9">
        <v>0.27</v>
      </c>
      <c r="I18059" s="10">
        <v>351459.98</v>
      </c>
      <c r="J18059" s="11"/>
      <c r="K18059" s="7" t="s">
        <v>15358</v>
      </c>
      <c r="L18059" s="12">
        <v>60</v>
      </c>
      <c r="M18059" s="11"/>
      <c r="N18059" s="38">
        <f>I18059*(100-$B$4)*(100-$B$5)/10000</f>
        <v>351459.98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5.0000000000000001E-3</v>
      </c>
      <c r="I18060" s="10">
        <v>43186</v>
      </c>
      <c r="J18060" s="12">
        <v>7</v>
      </c>
      <c r="K18060" s="7" t="s">
        <v>15358</v>
      </c>
      <c r="L18060" s="12">
        <v>60</v>
      </c>
      <c r="M18060" s="11"/>
      <c r="N18060" s="38">
        <f>I18060*(100-$B$4)*(100-$B$5)/10000</f>
        <v>43186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35.1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50</v>
      </c>
      <c r="H18061" s="9">
        <v>0.27</v>
      </c>
      <c r="I18061" s="10">
        <v>262552.58</v>
      </c>
      <c r="J18061" s="11"/>
      <c r="K18061" s="7" t="s">
        <v>15358</v>
      </c>
      <c r="L18061" s="12">
        <v>30</v>
      </c>
      <c r="M18061" s="11"/>
      <c r="N18061" s="38">
        <f>I18061*(100-$B$4)*(100-$B$5)/10000</f>
        <v>262552.58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35.1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50</v>
      </c>
      <c r="H18062" s="9">
        <v>0.27</v>
      </c>
      <c r="I18062" s="10">
        <v>473043.99</v>
      </c>
      <c r="J18062" s="11"/>
      <c r="K18062" s="7" t="s">
        <v>15358</v>
      </c>
      <c r="L18062" s="12">
        <v>60</v>
      </c>
      <c r="M18062" s="11"/>
      <c r="N18062" s="38">
        <f>I18062*(100-$B$4)*(100-$B$5)/10000</f>
        <v>473043.99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0.33</v>
      </c>
      <c r="H18063" s="9">
        <v>1E-3</v>
      </c>
      <c r="I18063" s="10">
        <v>10796.22</v>
      </c>
      <c r="J18063" s="11"/>
      <c r="K18063" s="7" t="s">
        <v>15358</v>
      </c>
      <c r="L18063" s="12">
        <v>60</v>
      </c>
      <c r="M18063" s="11"/>
      <c r="N18063" s="38">
        <f>I18063*(100-$B$4)*(100-$B$5)/10000</f>
        <v>10796.22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35.1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50</v>
      </c>
      <c r="H18064" s="9">
        <v>0.27</v>
      </c>
      <c r="I18064" s="10">
        <v>397593.97</v>
      </c>
      <c r="J18064" s="11"/>
      <c r="K18064" s="7" t="s">
        <v>15358</v>
      </c>
      <c r="L18064" s="12">
        <v>60</v>
      </c>
      <c r="M18064" s="11"/>
      <c r="N18064" s="38">
        <f>I18064*(100-$B$4)*(100-$B$5)/10000</f>
        <v>397593.97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66099.31</v>
      </c>
      <c r="J18065" s="11"/>
      <c r="K18065" s="7" t="s">
        <v>35840</v>
      </c>
      <c r="L18065" s="12">
        <v>30</v>
      </c>
      <c r="M18065" s="11"/>
      <c r="N18065" s="38">
        <f>I18065*(100-$B$4)*(100-$B$5)/10000</f>
        <v>66099.31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0.05</v>
      </c>
      <c r="H18066" s="9">
        <v>1E-3</v>
      </c>
      <c r="I18066" s="10">
        <v>20654.330000000002</v>
      </c>
      <c r="J18066" s="12">
        <v>302</v>
      </c>
      <c r="K18066" s="7" t="s">
        <v>13208</v>
      </c>
      <c r="L18066" s="12">
        <v>30</v>
      </c>
      <c r="M18066" s="11"/>
      <c r="N18066" s="38">
        <f>I18066*(100-$B$4)*(100-$B$5)/10000</f>
        <v>20654.330000000002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35874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35875</v>
      </c>
      <c r="B18068" s="7" t="s">
        <v>35876</v>
      </c>
      <c r="C18068" s="7"/>
      <c r="D18068" s="7"/>
      <c r="E18068" s="7" t="s">
        <v>52</v>
      </c>
      <c r="F18068" s="7" t="s">
        <v>31</v>
      </c>
      <c r="G18068" s="8">
        <v>30</v>
      </c>
      <c r="H18068" s="9">
        <v>0.10199999999999999</v>
      </c>
      <c r="I18068" s="10">
        <v>1774260.15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1774260.15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35877</v>
      </c>
      <c r="B18069" s="7" t="s">
        <v>35878</v>
      </c>
      <c r="C18069" s="7"/>
      <c r="D18069" s="7"/>
      <c r="E18069" s="7" t="s">
        <v>52</v>
      </c>
      <c r="F18069" s="7" t="s">
        <v>31</v>
      </c>
      <c r="G18069" s="8">
        <v>55</v>
      </c>
      <c r="H18069" s="9">
        <v>0.27</v>
      </c>
      <c r="I18069" s="10">
        <v>3783976.75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3783976.75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35879</v>
      </c>
      <c r="B18070" s="7" t="s">
        <v>35880</v>
      </c>
      <c r="C18070" s="7"/>
      <c r="D18070" s="7"/>
      <c r="E18070" s="7" t="s">
        <v>52</v>
      </c>
      <c r="F18070" s="7" t="s">
        <v>31</v>
      </c>
      <c r="G18070" s="8">
        <v>28</v>
      </c>
      <c r="H18070" s="9">
        <v>0.10199999999999999</v>
      </c>
      <c r="I18070" s="10">
        <v>1547645.3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1547645.3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35881</v>
      </c>
      <c r="B18071" s="7" t="s">
        <v>35882</v>
      </c>
      <c r="C18071" s="7"/>
      <c r="D18071" s="7"/>
      <c r="E18071" s="7" t="s">
        <v>52</v>
      </c>
      <c r="F18071" s="7" t="s">
        <v>31</v>
      </c>
      <c r="G18071" s="8">
        <v>14.7</v>
      </c>
      <c r="H18071" s="9">
        <v>4.9000000000000002E-2</v>
      </c>
      <c r="I18071" s="10">
        <v>531048.29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531048.29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35883</v>
      </c>
      <c r="B18072" s="7" t="s">
        <v>35884</v>
      </c>
      <c r="C18072" s="7"/>
      <c r="D18072" s="7"/>
      <c r="E18072" s="7" t="s">
        <v>52</v>
      </c>
      <c r="F18072" s="7" t="s">
        <v>31</v>
      </c>
      <c r="G18072" s="8">
        <v>56</v>
      </c>
      <c r="H18072" s="9">
        <v>0.27</v>
      </c>
      <c r="I18072" s="10">
        <v>3479336.1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3479336.1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35885</v>
      </c>
      <c r="B18073" s="7" t="s">
        <v>35886</v>
      </c>
      <c r="C18073" s="7"/>
      <c r="D18073" s="7"/>
      <c r="E18073" s="7" t="s">
        <v>52</v>
      </c>
      <c r="F18073" s="7" t="s">
        <v>31</v>
      </c>
      <c r="G18073" s="8">
        <v>20</v>
      </c>
      <c r="H18073" s="9">
        <v>7.0000000000000007E-2</v>
      </c>
      <c r="I18073" s="10">
        <v>1013429.9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1013429.9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35887</v>
      </c>
      <c r="B18074" s="7" t="s">
        <v>35888</v>
      </c>
      <c r="C18074" s="7"/>
      <c r="D18074" s="7"/>
      <c r="E18074" s="7" t="s">
        <v>52</v>
      </c>
      <c r="F18074" s="7" t="s">
        <v>31</v>
      </c>
      <c r="G18074" s="8">
        <v>37</v>
      </c>
      <c r="H18074" s="9">
        <v>0.14000000000000001</v>
      </c>
      <c r="I18074" s="10">
        <v>2672921.4700000002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2672921.4700000002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35889</v>
      </c>
      <c r="B18075" s="7" t="s">
        <v>35890</v>
      </c>
      <c r="C18075" s="7"/>
      <c r="D18075" s="7"/>
      <c r="E18075" s="7" t="s">
        <v>52</v>
      </c>
      <c r="F18075" s="7" t="s">
        <v>31</v>
      </c>
      <c r="G18075" s="8">
        <v>30</v>
      </c>
      <c r="H18075" s="9">
        <v>0.10199999999999999</v>
      </c>
      <c r="I18075" s="10">
        <v>2078900.79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2078900.79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35891</v>
      </c>
      <c r="B18076" s="7" t="s">
        <v>35892</v>
      </c>
      <c r="C18076" s="7"/>
      <c r="D18076" s="7"/>
      <c r="E18076" s="7" t="s">
        <v>52</v>
      </c>
      <c r="F18076" s="7" t="s">
        <v>31</v>
      </c>
      <c r="G18076" s="8">
        <v>57</v>
      </c>
      <c r="H18076" s="9">
        <v>0.27</v>
      </c>
      <c r="I18076" s="10">
        <v>3557595.85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3557595.85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35893</v>
      </c>
      <c r="B18077" s="7" t="s">
        <v>35894</v>
      </c>
      <c r="C18077" s="7"/>
      <c r="D18077" s="7"/>
      <c r="E18077" s="7" t="s">
        <v>52</v>
      </c>
      <c r="F18077" s="7" t="s">
        <v>31</v>
      </c>
      <c r="G18077" s="8">
        <v>57</v>
      </c>
      <c r="H18077" s="9">
        <v>0.27</v>
      </c>
      <c r="I18077" s="10">
        <v>3708115.26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3708115.26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35895</v>
      </c>
      <c r="B18078" s="7" t="s">
        <v>35896</v>
      </c>
      <c r="C18078" s="7"/>
      <c r="D18078" s="7"/>
      <c r="E18078" s="7" t="s">
        <v>52</v>
      </c>
      <c r="F18078" s="7" t="s">
        <v>31</v>
      </c>
      <c r="G18078" s="8">
        <v>17</v>
      </c>
      <c r="H18078" s="9">
        <v>4.9000000000000002E-2</v>
      </c>
      <c r="I18078" s="10">
        <v>312553.68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312553.68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35897</v>
      </c>
      <c r="B18079" s="7" t="s">
        <v>35898</v>
      </c>
      <c r="C18079" s="7"/>
      <c r="D18079" s="7"/>
      <c r="E18079" s="7" t="s">
        <v>52</v>
      </c>
      <c r="F18079" s="7" t="s">
        <v>31</v>
      </c>
      <c r="G18079" s="8">
        <v>56</v>
      </c>
      <c r="H18079" s="9">
        <v>0.27</v>
      </c>
      <c r="I18079" s="10">
        <v>3328811.08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3328811.08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35899</v>
      </c>
      <c r="B18080" s="7" t="s">
        <v>35900</v>
      </c>
      <c r="C18080" s="7"/>
      <c r="D18080" s="7"/>
      <c r="E18080" s="7" t="s">
        <v>52</v>
      </c>
      <c r="F18080" s="7" t="s">
        <v>31</v>
      </c>
      <c r="G18080" s="8">
        <v>30</v>
      </c>
      <c r="H18080" s="9">
        <v>0.10199999999999999</v>
      </c>
      <c r="I18080" s="10">
        <v>2003039.31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2003039.31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35901</v>
      </c>
      <c r="B18081" s="7" t="s">
        <v>35902</v>
      </c>
      <c r="C18081" s="7"/>
      <c r="D18081" s="7"/>
      <c r="E18081" s="7" t="s">
        <v>52</v>
      </c>
      <c r="F18081" s="7" t="s">
        <v>31</v>
      </c>
      <c r="G18081" s="8">
        <v>30</v>
      </c>
      <c r="H18081" s="9">
        <v>0.10199999999999999</v>
      </c>
      <c r="I18081" s="10">
        <v>1623930.32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1623930.32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35903</v>
      </c>
      <c r="B18082" s="7" t="s">
        <v>35904</v>
      </c>
      <c r="C18082" s="7"/>
      <c r="D18082" s="7"/>
      <c r="E18082" s="7" t="s">
        <v>52</v>
      </c>
      <c r="F18082" s="7" t="s">
        <v>31</v>
      </c>
      <c r="G18082" s="8">
        <v>56</v>
      </c>
      <c r="H18082" s="9">
        <v>0.27</v>
      </c>
      <c r="I18082" s="10">
        <v>3403377.02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3403377.02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35905</v>
      </c>
      <c r="B18083" s="7" t="s">
        <v>35906</v>
      </c>
      <c r="C18083" s="7"/>
      <c r="D18083" s="7"/>
      <c r="E18083" s="7" t="s">
        <v>52</v>
      </c>
      <c r="F18083" s="7" t="s">
        <v>31</v>
      </c>
      <c r="G18083" s="8">
        <v>35</v>
      </c>
      <c r="H18083" s="9">
        <v>0.14000000000000001</v>
      </c>
      <c r="I18083" s="10">
        <v>2518800.23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2518800.23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35907</v>
      </c>
      <c r="B18084" s="7" t="s">
        <v>35908</v>
      </c>
      <c r="C18084" s="7"/>
      <c r="D18084" s="7"/>
      <c r="E18084" s="7" t="s">
        <v>52</v>
      </c>
      <c r="F18084" s="7" t="s">
        <v>31</v>
      </c>
      <c r="G18084" s="8">
        <v>37</v>
      </c>
      <c r="H18084" s="9">
        <v>0.14000000000000001</v>
      </c>
      <c r="I18084" s="10">
        <v>2899302.36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2899302.36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35909</v>
      </c>
      <c r="B18085" s="7" t="s">
        <v>35910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1698447.46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1698447.46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35911</v>
      </c>
      <c r="B18086" s="7" t="s">
        <v>35912</v>
      </c>
      <c r="C18086" s="7"/>
      <c r="D18086" s="7"/>
      <c r="E18086" s="7" t="s">
        <v>52</v>
      </c>
      <c r="F18086" s="7" t="s">
        <v>31</v>
      </c>
      <c r="G18086" s="8">
        <v>38</v>
      </c>
      <c r="H18086" s="9">
        <v>0.14000000000000001</v>
      </c>
      <c r="I18086" s="10">
        <v>2823440.87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2823440.87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35913</v>
      </c>
      <c r="B18087" s="7" t="s">
        <v>35914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0.10199999999999999</v>
      </c>
      <c r="I18087" s="10">
        <v>1928381.39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1928381.39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35915</v>
      </c>
      <c r="B18088" s="7" t="s">
        <v>35916</v>
      </c>
      <c r="C18088" s="7"/>
      <c r="D18088" s="7"/>
      <c r="E18088" s="7" t="s">
        <v>52</v>
      </c>
      <c r="F18088" s="7" t="s">
        <v>31</v>
      </c>
      <c r="G18088" s="8">
        <v>57</v>
      </c>
      <c r="H18088" s="9">
        <v>0.27</v>
      </c>
      <c r="I18088" s="10">
        <v>3633457.34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3633457.34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35917</v>
      </c>
      <c r="B18089" s="7" t="s">
        <v>35918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793983.13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793983.13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35919</v>
      </c>
      <c r="B18090" s="7" t="s">
        <v>35920</v>
      </c>
      <c r="C18090" s="7"/>
      <c r="D18090" s="7"/>
      <c r="E18090" s="7" t="s">
        <v>52</v>
      </c>
      <c r="F18090" s="7" t="s">
        <v>31</v>
      </c>
      <c r="G18090" s="8">
        <v>55</v>
      </c>
      <c r="H18090" s="9">
        <v>0.27</v>
      </c>
      <c r="I18090" s="10">
        <v>3252949.59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3252949.59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35921</v>
      </c>
      <c r="B18091" s="7" t="s">
        <v>35922</v>
      </c>
      <c r="C18091" s="7"/>
      <c r="D18091" s="7"/>
      <c r="E18091" s="7" t="s">
        <v>52</v>
      </c>
      <c r="F18091" s="7" t="s">
        <v>31</v>
      </c>
      <c r="G18091" s="8">
        <v>36</v>
      </c>
      <c r="H18091" s="9">
        <v>0.14000000000000001</v>
      </c>
      <c r="I18091" s="10">
        <v>2368372.7999999998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2368372.7999999998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35923</v>
      </c>
      <c r="B18092" s="7" t="s">
        <v>35924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7.0000000000000007E-2</v>
      </c>
      <c r="I18092" s="10">
        <v>638000.18000000005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638000.18000000005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0.10199999999999999</v>
      </c>
      <c r="I18093" s="10">
        <v>1852519.9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1852519.9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35927</v>
      </c>
      <c r="B18094" s="7" t="s">
        <v>35928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4.9000000000000002E-2</v>
      </c>
      <c r="I18094" s="10">
        <v>465366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465366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35929</v>
      </c>
      <c r="B18095" s="7" t="s">
        <v>35930</v>
      </c>
      <c r="C18095" s="7"/>
      <c r="D18095" s="7"/>
      <c r="E18095" s="7" t="s">
        <v>52</v>
      </c>
      <c r="F18095" s="7" t="s">
        <v>31</v>
      </c>
      <c r="G18095" s="8">
        <v>36</v>
      </c>
      <c r="H18095" s="9">
        <v>1.4E-2</v>
      </c>
      <c r="I18095" s="10">
        <v>2594661.71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2594661.71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35931</v>
      </c>
      <c r="B18096" s="7" t="s">
        <v>35932</v>
      </c>
      <c r="C18096" s="7"/>
      <c r="D18096" s="7"/>
      <c r="E18096" s="7" t="s">
        <v>52</v>
      </c>
      <c r="F18096" s="7" t="s">
        <v>31</v>
      </c>
      <c r="G18096" s="8">
        <v>33.82</v>
      </c>
      <c r="H18096" s="9">
        <v>0.14000000000000001</v>
      </c>
      <c r="I18096" s="10">
        <v>2748782.95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2748782.95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35933</v>
      </c>
      <c r="B18097" s="7" t="s">
        <v>35934</v>
      </c>
      <c r="C18097" s="7"/>
      <c r="D18097" s="7"/>
      <c r="E18097" s="7" t="s">
        <v>52</v>
      </c>
      <c r="F18097" s="7" t="s">
        <v>31</v>
      </c>
      <c r="G18097" s="8">
        <v>33.56</v>
      </c>
      <c r="H18097" s="9">
        <v>0.14000000000000001</v>
      </c>
      <c r="I18097" s="10">
        <v>2444234.29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2444234.29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35935</v>
      </c>
      <c r="B18098" s="7" t="s">
        <v>35936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4.9000000000000002E-2</v>
      </c>
      <c r="I18098" s="10">
        <v>379942.45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379942.45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35937</v>
      </c>
      <c r="B18099" s="7" t="s">
        <v>35938</v>
      </c>
      <c r="C18099" s="7"/>
      <c r="D18099" s="7"/>
      <c r="E18099" s="7" t="s">
        <v>52</v>
      </c>
      <c r="F18099" s="7" t="s">
        <v>31</v>
      </c>
      <c r="G18099" s="8">
        <v>10</v>
      </c>
      <c r="H18099" s="9">
        <v>2.4E-2</v>
      </c>
      <c r="I18099" s="10">
        <v>235102.07999999999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235102.07999999999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35939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11.1" customHeight="1" outlineLevel="5" x14ac:dyDescent="0.2">
      <c r="A18101" s="6" t="s">
        <v>35940</v>
      </c>
      <c r="B18101" s="7" t="s">
        <v>35941</v>
      </c>
      <c r="C18101" s="7"/>
      <c r="D18101" s="7"/>
      <c r="E18101" s="7" t="s">
        <v>52</v>
      </c>
      <c r="F18101" s="7" t="s">
        <v>31</v>
      </c>
      <c r="G18101" s="8">
        <v>0.25</v>
      </c>
      <c r="H18101" s="9">
        <v>0.01</v>
      </c>
      <c r="I18101" s="10">
        <v>9015</v>
      </c>
      <c r="J18101" s="12">
        <v>43</v>
      </c>
      <c r="K18101" s="7" t="s">
        <v>705</v>
      </c>
      <c r="L18101" s="12">
        <v>15</v>
      </c>
      <c r="M18101" s="11"/>
      <c r="N18101" s="38">
        <f>I18101*(100-$B$4)*(100-$B$5)/10000</f>
        <v>9015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11.1" customHeight="1" outlineLevel="5" x14ac:dyDescent="0.2">
      <c r="A18102" s="6" t="s">
        <v>35942</v>
      </c>
      <c r="B18102" s="7" t="s">
        <v>35943</v>
      </c>
      <c r="C18102" s="7"/>
      <c r="D18102" s="7"/>
      <c r="E18102" s="7" t="s">
        <v>52</v>
      </c>
      <c r="F18102" s="7" t="s">
        <v>31</v>
      </c>
      <c r="G18102" s="8">
        <v>0.25</v>
      </c>
      <c r="H18102" s="9">
        <v>0.01</v>
      </c>
      <c r="I18102" s="10">
        <v>9015</v>
      </c>
      <c r="J18102" s="12">
        <v>135</v>
      </c>
      <c r="K18102" s="7" t="s">
        <v>705</v>
      </c>
      <c r="L18102" s="12">
        <v>15</v>
      </c>
      <c r="M18102" s="11"/>
      <c r="N18102" s="38">
        <f>I18102*(100-$B$4)*(100-$B$5)/10000</f>
        <v>9015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3" x14ac:dyDescent="0.2">
      <c r="A18103" s="29" t="s">
        <v>35944</v>
      </c>
      <c r="B18103" s="29"/>
      <c r="C18103" s="29"/>
      <c r="D18103" s="29"/>
      <c r="E18103" s="29"/>
      <c r="F18103" s="29"/>
      <c r="G18103" s="29"/>
      <c r="H18103" s="29"/>
      <c r="I18103" s="29"/>
      <c r="J18103" s="29"/>
      <c r="K18103" s="29"/>
      <c r="L18103" s="29"/>
      <c r="M18103" s="29"/>
      <c r="N18103" s="36"/>
      <c r="O18103" s="36"/>
      <c r="P18103" s="36"/>
      <c r="Q18103" s="36"/>
    </row>
    <row r="18104" spans="1:17" ht="11.1" customHeight="1" outlineLevel="4" x14ac:dyDescent="0.2">
      <c r="A18104" s="30" t="s">
        <v>35945</v>
      </c>
      <c r="B18104" s="30"/>
      <c r="C18104" s="30"/>
      <c r="D18104" s="30"/>
      <c r="E18104" s="30"/>
      <c r="F18104" s="30"/>
      <c r="G18104" s="30"/>
      <c r="H18104" s="30"/>
      <c r="I18104" s="30"/>
      <c r="J18104" s="30"/>
      <c r="K18104" s="30"/>
      <c r="L18104" s="30"/>
      <c r="M18104" s="30"/>
      <c r="N18104" s="37"/>
      <c r="O18104" s="37"/>
      <c r="P18104" s="37"/>
      <c r="Q18104" s="37"/>
    </row>
    <row r="18105" spans="1:17" ht="11.1" customHeight="1" outlineLevel="5" x14ac:dyDescent="0.2">
      <c r="A18105" s="6" t="s">
        <v>35946</v>
      </c>
      <c r="B18105" s="7" t="s">
        <v>35947</v>
      </c>
      <c r="C18105" s="7"/>
      <c r="D18105" s="7"/>
      <c r="E18105" s="7" t="s">
        <v>52</v>
      </c>
      <c r="F18105" s="7" t="s">
        <v>31</v>
      </c>
      <c r="G18105" s="8">
        <v>0.128</v>
      </c>
      <c r="H18105" s="9">
        <v>7.3399999999999995E-4</v>
      </c>
      <c r="I18105" s="10">
        <v>1221.51</v>
      </c>
      <c r="J18105" s="12">
        <v>355</v>
      </c>
      <c r="K18105" s="7"/>
      <c r="L18105" s="11"/>
      <c r="M18105" s="11"/>
      <c r="N18105" s="38">
        <f>I18105*(100-$B$4)*(100-$B$5)/10000</f>
        <v>1221.51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11.1" customHeight="1" outlineLevel="5" x14ac:dyDescent="0.2">
      <c r="A18106" s="6" t="s">
        <v>35948</v>
      </c>
      <c r="B18106" s="7" t="s">
        <v>35949</v>
      </c>
      <c r="C18106" s="7"/>
      <c r="D18106" s="7"/>
      <c r="E18106" s="7" t="s">
        <v>52</v>
      </c>
      <c r="F18106" s="7" t="s">
        <v>31</v>
      </c>
      <c r="G18106" s="8">
        <v>0.17499999999999999</v>
      </c>
      <c r="H18106" s="9">
        <v>8.1599999999999999E-4</v>
      </c>
      <c r="I18106" s="10">
        <v>1203.74</v>
      </c>
      <c r="J18106" s="12">
        <v>16</v>
      </c>
      <c r="K18106" s="7"/>
      <c r="L18106" s="11"/>
      <c r="M18106" s="11"/>
      <c r="N18106" s="38">
        <f>I18106*(100-$B$4)*(100-$B$5)/10000</f>
        <v>1203.74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35950</v>
      </c>
      <c r="B18107" s="7" t="s">
        <v>35951</v>
      </c>
      <c r="C18107" s="7"/>
      <c r="D18107" s="7"/>
      <c r="E18107" s="7" t="s">
        <v>52</v>
      </c>
      <c r="F18107" s="7" t="s">
        <v>31</v>
      </c>
      <c r="G18107" s="8">
        <v>0.19900000000000001</v>
      </c>
      <c r="H18107" s="9">
        <v>1.093E-3</v>
      </c>
      <c r="I18107" s="10">
        <v>2664.71</v>
      </c>
      <c r="J18107" s="12">
        <v>388</v>
      </c>
      <c r="K18107" s="7"/>
      <c r="L18107" s="11"/>
      <c r="M18107" s="11"/>
      <c r="N18107" s="38">
        <f>I18107*(100-$B$4)*(100-$B$5)/10000</f>
        <v>2664.71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11.1" customHeight="1" outlineLevel="5" x14ac:dyDescent="0.2">
      <c r="A18108" s="6" t="s">
        <v>35952</v>
      </c>
      <c r="B18108" s="7" t="s">
        <v>35949</v>
      </c>
      <c r="C18108" s="7"/>
      <c r="D18108" s="7"/>
      <c r="E18108" s="7" t="s">
        <v>52</v>
      </c>
      <c r="F18108" s="7" t="s">
        <v>31</v>
      </c>
      <c r="G18108" s="8">
        <v>0.14599999999999999</v>
      </c>
      <c r="H18108" s="9">
        <v>8.61E-4</v>
      </c>
      <c r="I18108" s="10">
        <v>1148.4000000000001</v>
      </c>
      <c r="J18108" s="12">
        <v>503</v>
      </c>
      <c r="K18108" s="7"/>
      <c r="L18108" s="11"/>
      <c r="M18108" s="11"/>
      <c r="N18108" s="38">
        <f>I18108*(100-$B$4)*(100-$B$5)/10000</f>
        <v>1148.4000000000001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11.1" customHeight="1" outlineLevel="5" x14ac:dyDescent="0.2">
      <c r="A18109" s="6" t="s">
        <v>35953</v>
      </c>
      <c r="B18109" s="7" t="s">
        <v>35954</v>
      </c>
      <c r="C18109" s="7"/>
      <c r="D18109" s="7"/>
      <c r="E18109" s="7" t="s">
        <v>52</v>
      </c>
      <c r="F18109" s="7" t="s">
        <v>31</v>
      </c>
      <c r="G18109" s="8">
        <v>0.19</v>
      </c>
      <c r="H18109" s="9">
        <v>7.8299999999999995E-4</v>
      </c>
      <c r="I18109" s="10">
        <v>1463.17</v>
      </c>
      <c r="J18109" s="12">
        <v>232</v>
      </c>
      <c r="K18109" s="7"/>
      <c r="L18109" s="11"/>
      <c r="M18109" s="11"/>
      <c r="N18109" s="38">
        <f>I18109*(100-$B$4)*(100-$B$5)/10000</f>
        <v>1463.17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1.1" customHeight="1" outlineLevel="5" x14ac:dyDescent="0.2">
      <c r="A18110" s="6" t="s">
        <v>35955</v>
      </c>
      <c r="B18110" s="7" t="s">
        <v>35954</v>
      </c>
      <c r="C18110" s="7"/>
      <c r="D18110" s="7"/>
      <c r="E18110" s="7" t="s">
        <v>52</v>
      </c>
      <c r="F18110" s="7" t="s">
        <v>31</v>
      </c>
      <c r="G18110" s="8">
        <v>0.222</v>
      </c>
      <c r="H18110" s="9">
        <v>1.2099999999999999E-3</v>
      </c>
      <c r="I18110" s="10">
        <v>1172.77</v>
      </c>
      <c r="J18110" s="12">
        <v>392</v>
      </c>
      <c r="K18110" s="7"/>
      <c r="L18110" s="11"/>
      <c r="M18110" s="11"/>
      <c r="N18110" s="38">
        <f>I18110*(100-$B$4)*(100-$B$5)/10000</f>
        <v>1172.77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1.1" customHeight="1" outlineLevel="5" x14ac:dyDescent="0.2">
      <c r="A18111" s="6" t="s">
        <v>35956</v>
      </c>
      <c r="B18111" s="7" t="s">
        <v>35957</v>
      </c>
      <c r="C18111" s="7"/>
      <c r="D18111" s="7"/>
      <c r="E18111" s="7" t="s">
        <v>52</v>
      </c>
      <c r="F18111" s="7" t="s">
        <v>31</v>
      </c>
      <c r="G18111" s="8">
        <v>0.14299999999999999</v>
      </c>
      <c r="H18111" s="9">
        <v>1.2600000000000001E-3</v>
      </c>
      <c r="I18111" s="10">
        <v>2720.21</v>
      </c>
      <c r="J18111" s="11" t="s">
        <v>235</v>
      </c>
      <c r="K18111" s="7"/>
      <c r="L18111" s="11"/>
      <c r="M18111" s="11"/>
      <c r="N18111" s="38">
        <f>I18111*(100-$B$4)*(100-$B$5)/10000</f>
        <v>2720.21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35958</v>
      </c>
      <c r="B18112" s="7" t="s">
        <v>35959</v>
      </c>
      <c r="C18112" s="7"/>
      <c r="D18112" s="7"/>
      <c r="E18112" s="7" t="s">
        <v>52</v>
      </c>
      <c r="F18112" s="7" t="s">
        <v>31</v>
      </c>
      <c r="G18112" s="8">
        <v>0.28999999999999998</v>
      </c>
      <c r="H18112" s="9">
        <v>1.3190000000000001E-3</v>
      </c>
      <c r="I18112" s="10">
        <v>6105.34</v>
      </c>
      <c r="J18112" s="12">
        <v>78</v>
      </c>
      <c r="K18112" s="7"/>
      <c r="L18112" s="11"/>
      <c r="M18112" s="11"/>
      <c r="N18112" s="38">
        <f>I18112*(100-$B$4)*(100-$B$5)/10000</f>
        <v>6105.34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35960</v>
      </c>
      <c r="B18113" s="7" t="s">
        <v>35961</v>
      </c>
      <c r="C18113" s="7"/>
      <c r="D18113" s="7"/>
      <c r="E18113" s="7" t="s">
        <v>52</v>
      </c>
      <c r="F18113" s="7" t="s">
        <v>31</v>
      </c>
      <c r="G18113" s="8">
        <v>0.2</v>
      </c>
      <c r="H18113" s="9">
        <v>1.2600000000000001E-3</v>
      </c>
      <c r="I18113" s="10">
        <v>1536.28</v>
      </c>
      <c r="J18113" s="11" t="s">
        <v>235</v>
      </c>
      <c r="K18113" s="7"/>
      <c r="L18113" s="11"/>
      <c r="M18113" s="11"/>
      <c r="N18113" s="38">
        <f>I18113*(100-$B$4)*(100-$B$5)/10000</f>
        <v>1536.28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11.1" customHeight="1" outlineLevel="4" x14ac:dyDescent="0.2">
      <c r="A18114" s="30" t="s">
        <v>35962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23.1" customHeight="1" outlineLevel="5" x14ac:dyDescent="0.2">
      <c r="A18115" s="6" t="s">
        <v>35963</v>
      </c>
      <c r="B18115" s="7" t="s">
        <v>35964</v>
      </c>
      <c r="C18115" s="7"/>
      <c r="D18115" s="7"/>
      <c r="E18115" s="7" t="s">
        <v>52</v>
      </c>
      <c r="F18115" s="7" t="s">
        <v>31</v>
      </c>
      <c r="G18115" s="8">
        <v>0.11700000000000001</v>
      </c>
      <c r="H18115" s="9">
        <v>4.3399999999999998E-4</v>
      </c>
      <c r="I18115" s="10">
        <v>8750.25</v>
      </c>
      <c r="J18115" s="12">
        <v>237</v>
      </c>
      <c r="K18115" s="7" t="s">
        <v>705</v>
      </c>
      <c r="L18115" s="12">
        <v>30</v>
      </c>
      <c r="M18115" s="11"/>
      <c r="N18115" s="38">
        <f>I18115*(100-$B$4)*(100-$B$5)/10000</f>
        <v>8750.25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35965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35966</v>
      </c>
      <c r="B18117" s="7" t="s">
        <v>35967</v>
      </c>
      <c r="C18117" s="7"/>
      <c r="D18117" s="7"/>
      <c r="E18117" s="7" t="s">
        <v>52</v>
      </c>
      <c r="F18117" s="7" t="s">
        <v>31</v>
      </c>
      <c r="G18117" s="8">
        <v>0.19800000000000001</v>
      </c>
      <c r="H18117" s="9">
        <v>6.4999999999999997E-4</v>
      </c>
      <c r="I18117" s="13">
        <v>959.88</v>
      </c>
      <c r="J18117" s="12">
        <v>238</v>
      </c>
      <c r="K18117" s="7"/>
      <c r="L18117" s="11"/>
      <c r="M18117" s="11"/>
      <c r="N18117" s="38">
        <f>I18117*(100-$B$4)*(100-$B$5)/10000</f>
        <v>959.88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35968</v>
      </c>
      <c r="B18118" s="7" t="s">
        <v>35969</v>
      </c>
      <c r="C18118" s="7"/>
      <c r="D18118" s="7"/>
      <c r="E18118" s="7" t="s">
        <v>52</v>
      </c>
      <c r="F18118" s="7" t="s">
        <v>31</v>
      </c>
      <c r="G18118" s="8">
        <v>0.13100000000000001</v>
      </c>
      <c r="H18118" s="9">
        <v>7.2000000000000005E-4</v>
      </c>
      <c r="I18118" s="13">
        <v>627.34</v>
      </c>
      <c r="J18118" s="12">
        <v>350</v>
      </c>
      <c r="K18118" s="7"/>
      <c r="L18118" s="11"/>
      <c r="M18118" s="11"/>
      <c r="N18118" s="38">
        <f>I18118*(100-$B$4)*(100-$B$5)/10000</f>
        <v>627.34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5" x14ac:dyDescent="0.2">
      <c r="A18119" s="6" t="s">
        <v>35970</v>
      </c>
      <c r="B18119" s="7" t="s">
        <v>35971</v>
      </c>
      <c r="C18119" s="7"/>
      <c r="D18119" s="7"/>
      <c r="E18119" s="7" t="s">
        <v>52</v>
      </c>
      <c r="F18119" s="7" t="s">
        <v>31</v>
      </c>
      <c r="G18119" s="8">
        <v>0.08</v>
      </c>
      <c r="H18119" s="9">
        <v>4.0000000000000002E-4</v>
      </c>
      <c r="I18119" s="13">
        <v>478.92</v>
      </c>
      <c r="J18119" s="12">
        <v>478</v>
      </c>
      <c r="K18119" s="7"/>
      <c r="L18119" s="11"/>
      <c r="M18119" s="11"/>
      <c r="N18119" s="38">
        <f>I18119*(100-$B$4)*(100-$B$5)/10000</f>
        <v>478.92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1.1" customHeight="1" outlineLevel="2" x14ac:dyDescent="0.2">
      <c r="A18120" s="28" t="s">
        <v>35972</v>
      </c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35"/>
      <c r="O18120" s="35"/>
      <c r="P18120" s="35"/>
      <c r="Q18120" s="35"/>
    </row>
    <row r="18121" spans="1:17" ht="11.1" customHeight="1" outlineLevel="3" x14ac:dyDescent="0.2">
      <c r="A18121" s="29" t="s">
        <v>35973</v>
      </c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 s="36"/>
      <c r="O18121" s="36"/>
      <c r="P18121" s="36"/>
      <c r="Q18121" s="36"/>
    </row>
    <row r="18122" spans="1:17" ht="11.1" customHeight="1" outlineLevel="4" x14ac:dyDescent="0.2">
      <c r="A18122" s="30" t="s">
        <v>35974</v>
      </c>
      <c r="B18122" s="30"/>
      <c r="C18122" s="30"/>
      <c r="D18122" s="30"/>
      <c r="E18122" s="30"/>
      <c r="F18122" s="30"/>
      <c r="G18122" s="30"/>
      <c r="H18122" s="30"/>
      <c r="I18122" s="30"/>
      <c r="J18122" s="30"/>
      <c r="K18122" s="30"/>
      <c r="L18122" s="30"/>
      <c r="M18122" s="30"/>
      <c r="N18122" s="37"/>
      <c r="O18122" s="37"/>
      <c r="P18122" s="37"/>
      <c r="Q18122" s="37"/>
    </row>
    <row r="18123" spans="1:17" ht="35.1" customHeight="1" outlineLevel="5" x14ac:dyDescent="0.2">
      <c r="A18123" s="6" t="s">
        <v>35975</v>
      </c>
      <c r="B18123" s="7" t="s">
        <v>35976</v>
      </c>
      <c r="C18123" s="7" t="s">
        <v>68</v>
      </c>
      <c r="D18123" s="7" t="s">
        <v>29</v>
      </c>
      <c r="E18123" s="7" t="s">
        <v>65</v>
      </c>
      <c r="F18123" s="7" t="s">
        <v>31</v>
      </c>
      <c r="G18123" s="8">
        <v>6.0999999999999999E-2</v>
      </c>
      <c r="H18123" s="9">
        <v>4.2999999999999999E-4</v>
      </c>
      <c r="I18123" s="13">
        <v>349.31</v>
      </c>
      <c r="J18123" s="11"/>
      <c r="K18123" s="7"/>
      <c r="L18123" s="11"/>
      <c r="M18123" s="11"/>
      <c r="N18123" s="38">
        <f>I18123*(100-$B$4)*(100-$B$5)/10000</f>
        <v>349.31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4" x14ac:dyDescent="0.2">
      <c r="A18124" s="30" t="s">
        <v>35977</v>
      </c>
      <c r="B18124" s="30"/>
      <c r="C18124" s="30"/>
      <c r="D18124" s="30"/>
      <c r="E18124" s="30"/>
      <c r="F18124" s="30"/>
      <c r="G18124" s="30"/>
      <c r="H18124" s="30"/>
      <c r="I18124" s="30"/>
      <c r="J18124" s="30"/>
      <c r="K18124" s="30"/>
      <c r="L18124" s="30"/>
      <c r="M18124" s="30"/>
      <c r="N18124" s="37"/>
      <c r="O18124" s="37"/>
      <c r="P18124" s="37"/>
      <c r="Q18124" s="37"/>
    </row>
    <row r="18125" spans="1:17" ht="35.1" customHeight="1" outlineLevel="5" x14ac:dyDescent="0.2">
      <c r="A18125" s="6" t="s">
        <v>35978</v>
      </c>
      <c r="B18125" s="7" t="s">
        <v>35979</v>
      </c>
      <c r="C18125" s="7" t="s">
        <v>68</v>
      </c>
      <c r="D18125" s="7" t="s">
        <v>29</v>
      </c>
      <c r="E18125" s="7" t="s">
        <v>65</v>
      </c>
      <c r="F18125" s="7" t="s">
        <v>31</v>
      </c>
      <c r="G18125" s="8">
        <v>6.3E-2</v>
      </c>
      <c r="H18125" s="9">
        <v>4.2999999999999999E-4</v>
      </c>
      <c r="I18125" s="13">
        <v>349.31</v>
      </c>
      <c r="J18125" s="11" t="s">
        <v>235</v>
      </c>
      <c r="K18125" s="7"/>
      <c r="L18125" s="11"/>
      <c r="M18125" s="11"/>
      <c r="N18125" s="38">
        <f>I18125*(100-$B$4)*(100-$B$5)/10000</f>
        <v>349.31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5.1" customHeight="1" outlineLevel="5" x14ac:dyDescent="0.2">
      <c r="A18126" s="6" t="s">
        <v>35980</v>
      </c>
      <c r="B18126" s="7" t="s">
        <v>35981</v>
      </c>
      <c r="C18126" s="7" t="s">
        <v>35982</v>
      </c>
      <c r="D18126" s="7" t="s">
        <v>29</v>
      </c>
      <c r="E18126" s="7" t="s">
        <v>413</v>
      </c>
      <c r="F18126" s="7" t="s">
        <v>31</v>
      </c>
      <c r="G18126" s="8">
        <v>6.7000000000000004E-2</v>
      </c>
      <c r="H18126" s="9">
        <v>5.1800000000000001E-4</v>
      </c>
      <c r="I18126" s="13">
        <v>290.83999999999997</v>
      </c>
      <c r="J18126" s="11" t="s">
        <v>235</v>
      </c>
      <c r="K18126" s="7"/>
      <c r="L18126" s="11"/>
      <c r="M18126" s="11"/>
      <c r="N18126" s="38">
        <f>I18126*(100-$B$4)*(100-$B$5)/10000</f>
        <v>290.83999999999997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35983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23.1" customHeight="1" outlineLevel="5" x14ac:dyDescent="0.2">
      <c r="A18128" s="6" t="s">
        <v>35984</v>
      </c>
      <c r="B18128" s="7" t="s">
        <v>35985</v>
      </c>
      <c r="C18128" s="7" t="s">
        <v>68</v>
      </c>
      <c r="D18128" s="7" t="s">
        <v>29</v>
      </c>
      <c r="E18128" s="7" t="s">
        <v>65</v>
      </c>
      <c r="F18128" s="7" t="s">
        <v>31</v>
      </c>
      <c r="G18128" s="8">
        <v>7.4999999999999997E-2</v>
      </c>
      <c r="H18128" s="9">
        <v>6.3299999999999999E-4</v>
      </c>
      <c r="I18128" s="13">
        <v>349.31</v>
      </c>
      <c r="J18128" s="11" t="s">
        <v>235</v>
      </c>
      <c r="K18128" s="7"/>
      <c r="L18128" s="11"/>
      <c r="M18128" s="11"/>
      <c r="N18128" s="38">
        <f>I18128*(100-$B$4)*(100-$B$5)/10000</f>
        <v>349.31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2" x14ac:dyDescent="0.2">
      <c r="A18129" s="28" t="s">
        <v>35986</v>
      </c>
      <c r="B18129" s="28"/>
      <c r="C18129" s="28"/>
      <c r="D18129" s="28"/>
      <c r="E18129" s="28"/>
      <c r="F18129" s="28"/>
      <c r="G18129" s="28"/>
      <c r="H18129" s="28"/>
      <c r="I18129" s="28"/>
      <c r="J18129" s="28"/>
      <c r="K18129" s="28"/>
      <c r="L18129" s="28"/>
      <c r="M18129" s="28"/>
      <c r="N18129" s="35"/>
      <c r="O18129" s="35"/>
      <c r="P18129" s="35"/>
      <c r="Q18129" s="35"/>
    </row>
    <row r="18130" spans="1:17" ht="11.1" customHeight="1" outlineLevel="3" x14ac:dyDescent="0.2">
      <c r="A18130" s="29" t="s">
        <v>35987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35988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35.1" customHeight="1" outlineLevel="5" x14ac:dyDescent="0.2">
      <c r="A18132" s="6" t="s">
        <v>35989</v>
      </c>
      <c r="B18132" s="7" t="s">
        <v>35990</v>
      </c>
      <c r="C18132" s="7" t="s">
        <v>35991</v>
      </c>
      <c r="D18132" s="7" t="s">
        <v>29</v>
      </c>
      <c r="E18132" s="7" t="s">
        <v>35372</v>
      </c>
      <c r="F18132" s="7" t="s">
        <v>31</v>
      </c>
      <c r="G18132" s="8">
        <v>12.7</v>
      </c>
      <c r="H18132" s="9">
        <v>5.8205E-2</v>
      </c>
      <c r="I18132" s="10">
        <v>90629.02</v>
      </c>
      <c r="J18132" s="11"/>
      <c r="K18132" s="7" t="s">
        <v>13203</v>
      </c>
      <c r="L18132" s="12">
        <v>30</v>
      </c>
      <c r="M18132" s="11"/>
      <c r="N18132" s="38">
        <f>I18132*(100-$B$4)*(100-$B$5)/10000</f>
        <v>90629.02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35.1" customHeight="1" outlineLevel="5" x14ac:dyDescent="0.2">
      <c r="A18133" s="6" t="s">
        <v>35992</v>
      </c>
      <c r="B18133" s="7" t="s">
        <v>35993</v>
      </c>
      <c r="C18133" s="7" t="s">
        <v>35991</v>
      </c>
      <c r="D18133" s="7" t="s">
        <v>35994</v>
      </c>
      <c r="E18133" s="7" t="s">
        <v>35372</v>
      </c>
      <c r="F18133" s="7" t="s">
        <v>31</v>
      </c>
      <c r="G18133" s="8">
        <v>12.7</v>
      </c>
      <c r="H18133" s="9">
        <v>5.8205E-2</v>
      </c>
      <c r="I18133" s="10">
        <v>90629.02</v>
      </c>
      <c r="J18133" s="11"/>
      <c r="K18133" s="7" t="s">
        <v>13203</v>
      </c>
      <c r="L18133" s="12">
        <v>30</v>
      </c>
      <c r="M18133" s="11"/>
      <c r="N18133" s="38">
        <f>I18133*(100-$B$4)*(100-$B$5)/10000</f>
        <v>90629.02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5.1" customHeight="1" outlineLevel="5" x14ac:dyDescent="0.2">
      <c r="A18134" s="6" t="s">
        <v>35995</v>
      </c>
      <c r="B18134" s="7" t="s">
        <v>35996</v>
      </c>
      <c r="C18134" s="7" t="s">
        <v>35991</v>
      </c>
      <c r="D18134" s="7" t="s">
        <v>61</v>
      </c>
      <c r="E18134" s="7" t="s">
        <v>35997</v>
      </c>
      <c r="F18134" s="7" t="s">
        <v>31</v>
      </c>
      <c r="G18134" s="8">
        <v>12.7</v>
      </c>
      <c r="H18134" s="9">
        <v>5.8205E-2</v>
      </c>
      <c r="I18134" s="10">
        <v>90629.02</v>
      </c>
      <c r="J18134" s="11"/>
      <c r="K18134" s="7" t="s">
        <v>13203</v>
      </c>
      <c r="L18134" s="12">
        <v>30</v>
      </c>
      <c r="M18134" s="11"/>
      <c r="N18134" s="38">
        <f>I18134*(100-$B$4)*(100-$B$5)/10000</f>
        <v>90629.02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35998</v>
      </c>
      <c r="B18135" s="7" t="s">
        <v>35999</v>
      </c>
      <c r="C18135" s="7" t="s">
        <v>35991</v>
      </c>
      <c r="D18135" s="7" t="s">
        <v>36000</v>
      </c>
      <c r="E18135" s="7" t="s">
        <v>35997</v>
      </c>
      <c r="F18135" s="7" t="s">
        <v>31</v>
      </c>
      <c r="G18135" s="8">
        <v>12.7</v>
      </c>
      <c r="H18135" s="9">
        <v>5.8205E-2</v>
      </c>
      <c r="I18135" s="10">
        <v>90629.02</v>
      </c>
      <c r="J18135" s="12">
        <v>1</v>
      </c>
      <c r="K18135" s="7" t="s">
        <v>13203</v>
      </c>
      <c r="L18135" s="12">
        <v>30</v>
      </c>
      <c r="M18135" s="11"/>
      <c r="N18135" s="38">
        <f>I18135*(100-$B$4)*(100-$B$5)/10000</f>
        <v>90629.02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4" x14ac:dyDescent="0.2">
      <c r="A18136" s="30" t="s">
        <v>36001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35.1" customHeight="1" outlineLevel="5" x14ac:dyDescent="0.2">
      <c r="A18137" s="6" t="s">
        <v>36002</v>
      </c>
      <c r="B18137" s="7" t="s">
        <v>36003</v>
      </c>
      <c r="C18137" s="7" t="s">
        <v>36004</v>
      </c>
      <c r="D18137" s="7" t="s">
        <v>29</v>
      </c>
      <c r="E18137" s="7" t="s">
        <v>36005</v>
      </c>
      <c r="F18137" s="7" t="s">
        <v>31</v>
      </c>
      <c r="G18137" s="8">
        <v>19.600000000000001</v>
      </c>
      <c r="H18137" s="9">
        <v>7.7746999999999997E-2</v>
      </c>
      <c r="I18137" s="10">
        <v>154641.26</v>
      </c>
      <c r="J18137" s="12">
        <v>1</v>
      </c>
      <c r="K18137" s="7" t="s">
        <v>13203</v>
      </c>
      <c r="L18137" s="12">
        <v>30</v>
      </c>
      <c r="M18137" s="11"/>
      <c r="N18137" s="38">
        <f>I18137*(100-$B$4)*(100-$B$5)/10000</f>
        <v>154641.26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35.1" customHeight="1" outlineLevel="5" x14ac:dyDescent="0.2">
      <c r="A18138" s="6" t="s">
        <v>36006</v>
      </c>
      <c r="B18138" s="7" t="s">
        <v>36007</v>
      </c>
      <c r="C18138" s="7" t="s">
        <v>36004</v>
      </c>
      <c r="D18138" s="7" t="s">
        <v>35994</v>
      </c>
      <c r="E18138" s="7" t="s">
        <v>36005</v>
      </c>
      <c r="F18138" s="7" t="s">
        <v>31</v>
      </c>
      <c r="G18138" s="8">
        <v>19.600000000000001</v>
      </c>
      <c r="H18138" s="9">
        <v>7.7746999999999997E-2</v>
      </c>
      <c r="I18138" s="10">
        <v>154641.26</v>
      </c>
      <c r="J18138" s="11"/>
      <c r="K18138" s="7" t="s">
        <v>13203</v>
      </c>
      <c r="L18138" s="12">
        <v>30</v>
      </c>
      <c r="M18138" s="11"/>
      <c r="N18138" s="38">
        <f>I18138*(100-$B$4)*(100-$B$5)/10000</f>
        <v>154641.26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36008</v>
      </c>
      <c r="B18139" s="7" t="s">
        <v>36009</v>
      </c>
      <c r="C18139" s="7" t="s">
        <v>36004</v>
      </c>
      <c r="D18139" s="7" t="s">
        <v>61</v>
      </c>
      <c r="E18139" s="7" t="s">
        <v>36010</v>
      </c>
      <c r="F18139" s="7" t="s">
        <v>31</v>
      </c>
      <c r="G18139" s="8">
        <v>19.600000000000001</v>
      </c>
      <c r="H18139" s="9">
        <v>7.7746999999999997E-2</v>
      </c>
      <c r="I18139" s="10">
        <v>154641.26</v>
      </c>
      <c r="J18139" s="12">
        <v>2</v>
      </c>
      <c r="K18139" s="7" t="s">
        <v>13203</v>
      </c>
      <c r="L18139" s="12">
        <v>30</v>
      </c>
      <c r="M18139" s="11"/>
      <c r="N18139" s="38">
        <f>I18139*(100-$B$4)*(100-$B$5)/10000</f>
        <v>154641.26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36004</v>
      </c>
      <c r="D18140" s="7" t="s">
        <v>36000</v>
      </c>
      <c r="E18140" s="7" t="s">
        <v>36010</v>
      </c>
      <c r="F18140" s="7" t="s">
        <v>31</v>
      </c>
      <c r="G18140" s="8">
        <v>19.600000000000001</v>
      </c>
      <c r="H18140" s="9">
        <v>7.7746999999999997E-2</v>
      </c>
      <c r="I18140" s="10">
        <v>154641.26</v>
      </c>
      <c r="J18140" s="11"/>
      <c r="K18140" s="7" t="s">
        <v>13203</v>
      </c>
      <c r="L18140" s="12">
        <v>60</v>
      </c>
      <c r="M18140" s="11"/>
      <c r="N18140" s="38">
        <f>I18140*(100-$B$4)*(100-$B$5)/10000</f>
        <v>154641.26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36013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35.1" customHeight="1" outlineLevel="5" x14ac:dyDescent="0.2">
      <c r="A18142" s="6" t="s">
        <v>36014</v>
      </c>
      <c r="B18142" s="7" t="s">
        <v>36015</v>
      </c>
      <c r="C18142" s="7" t="s">
        <v>36016</v>
      </c>
      <c r="D18142" s="7" t="s">
        <v>29</v>
      </c>
      <c r="E18142" s="7" t="s">
        <v>36017</v>
      </c>
      <c r="F18142" s="7" t="s">
        <v>31</v>
      </c>
      <c r="G18142" s="8">
        <v>23</v>
      </c>
      <c r="H18142" s="9">
        <v>0.113469</v>
      </c>
      <c r="I18142" s="10">
        <v>251947.69</v>
      </c>
      <c r="J18142" s="11"/>
      <c r="K18142" s="7" t="s">
        <v>13203</v>
      </c>
      <c r="L18142" s="12">
        <v>30</v>
      </c>
      <c r="M18142" s="11"/>
      <c r="N18142" s="38">
        <f>I18142*(100-$B$4)*(100-$B$5)/10000</f>
        <v>251947.69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36018</v>
      </c>
      <c r="B18143" s="7" t="s">
        <v>36019</v>
      </c>
      <c r="C18143" s="7" t="s">
        <v>36016</v>
      </c>
      <c r="D18143" s="7" t="s">
        <v>35994</v>
      </c>
      <c r="E18143" s="7" t="s">
        <v>36017</v>
      </c>
      <c r="F18143" s="7" t="s">
        <v>31</v>
      </c>
      <c r="G18143" s="8">
        <v>23</v>
      </c>
      <c r="H18143" s="9">
        <v>0.113469</v>
      </c>
      <c r="I18143" s="10">
        <v>251947.69</v>
      </c>
      <c r="J18143" s="11"/>
      <c r="K18143" s="7" t="s">
        <v>13203</v>
      </c>
      <c r="L18143" s="12">
        <v>30</v>
      </c>
      <c r="M18143" s="11"/>
      <c r="N18143" s="38">
        <f>I18143*(100-$B$4)*(100-$B$5)/10000</f>
        <v>251947.69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36020</v>
      </c>
      <c r="B18144" s="7" t="s">
        <v>36021</v>
      </c>
      <c r="C18144" s="7" t="s">
        <v>36016</v>
      </c>
      <c r="D18144" s="7" t="s">
        <v>61</v>
      </c>
      <c r="E18144" s="7" t="s">
        <v>36022</v>
      </c>
      <c r="F18144" s="7" t="s">
        <v>31</v>
      </c>
      <c r="G18144" s="8">
        <v>23</v>
      </c>
      <c r="H18144" s="9">
        <v>0.113469</v>
      </c>
      <c r="I18144" s="10">
        <v>251947.69</v>
      </c>
      <c r="J18144" s="11"/>
      <c r="K18144" s="7" t="s">
        <v>13203</v>
      </c>
      <c r="L18144" s="12">
        <v>30</v>
      </c>
      <c r="M18144" s="11"/>
      <c r="N18144" s="38">
        <f>I18144*(100-$B$4)*(100-$B$5)/10000</f>
        <v>251947.69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35.1" customHeight="1" outlineLevel="5" x14ac:dyDescent="0.2">
      <c r="A18145" s="6" t="s">
        <v>36023</v>
      </c>
      <c r="B18145" s="7" t="s">
        <v>36024</v>
      </c>
      <c r="C18145" s="7" t="s">
        <v>36016</v>
      </c>
      <c r="D18145" s="7" t="s">
        <v>36000</v>
      </c>
      <c r="E18145" s="7" t="s">
        <v>36022</v>
      </c>
      <c r="F18145" s="7" t="s">
        <v>31</v>
      </c>
      <c r="G18145" s="8">
        <v>23</v>
      </c>
      <c r="H18145" s="9">
        <v>0.113469</v>
      </c>
      <c r="I18145" s="10">
        <v>251947.69</v>
      </c>
      <c r="J18145" s="11"/>
      <c r="K18145" s="7" t="s">
        <v>13203</v>
      </c>
      <c r="L18145" s="12">
        <v>30</v>
      </c>
      <c r="M18145" s="11"/>
      <c r="N18145" s="38">
        <f>I18145*(100-$B$4)*(100-$B$5)/10000</f>
        <v>251947.69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3" x14ac:dyDescent="0.2">
      <c r="A18146" s="29" t="s">
        <v>36025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36026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36027</v>
      </c>
      <c r="B18148" s="7" t="s">
        <v>36028</v>
      </c>
      <c r="C18148" s="7" t="s">
        <v>247</v>
      </c>
      <c r="D18148" s="7" t="s">
        <v>29</v>
      </c>
      <c r="E18148" s="7" t="s">
        <v>36029</v>
      </c>
      <c r="F18148" s="7" t="s">
        <v>31</v>
      </c>
      <c r="G18148" s="8">
        <v>13</v>
      </c>
      <c r="H18148" s="9">
        <v>0.11053399999999999</v>
      </c>
      <c r="I18148" s="10">
        <v>78562.28</v>
      </c>
      <c r="J18148" s="11"/>
      <c r="K18148" s="7" t="s">
        <v>13203</v>
      </c>
      <c r="L18148" s="12">
        <v>15</v>
      </c>
      <c r="M18148" s="11"/>
      <c r="N18148" s="38">
        <f>I18148*(100-$B$4)*(100-$B$5)/10000</f>
        <v>78562.28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36030</v>
      </c>
      <c r="B18149" s="7" t="s">
        <v>36031</v>
      </c>
      <c r="C18149" s="7" t="s">
        <v>247</v>
      </c>
      <c r="D18149" s="7" t="s">
        <v>61</v>
      </c>
      <c r="E18149" s="7" t="s">
        <v>20593</v>
      </c>
      <c r="F18149" s="7" t="s">
        <v>31</v>
      </c>
      <c r="G18149" s="8">
        <v>13</v>
      </c>
      <c r="H18149" s="9">
        <v>0.11053399999999999</v>
      </c>
      <c r="I18149" s="10">
        <v>78562.28</v>
      </c>
      <c r="J18149" s="11"/>
      <c r="K18149" s="7" t="s">
        <v>13203</v>
      </c>
      <c r="L18149" s="12">
        <v>15</v>
      </c>
      <c r="M18149" s="11"/>
      <c r="N18149" s="38">
        <f>I18149*(100-$B$4)*(100-$B$5)/10000</f>
        <v>78562.28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36032</v>
      </c>
      <c r="B18150" s="7" t="s">
        <v>36033</v>
      </c>
      <c r="C18150" s="7" t="s">
        <v>13058</v>
      </c>
      <c r="D18150" s="7" t="s">
        <v>29</v>
      </c>
      <c r="E18150" s="7" t="s">
        <v>10196</v>
      </c>
      <c r="F18150" s="7" t="s">
        <v>31</v>
      </c>
      <c r="G18150" s="8">
        <v>13</v>
      </c>
      <c r="H18150" s="9">
        <v>0.11053399999999999</v>
      </c>
      <c r="I18150" s="10">
        <v>89785.47</v>
      </c>
      <c r="J18150" s="11"/>
      <c r="K18150" s="7" t="s">
        <v>13203</v>
      </c>
      <c r="L18150" s="12">
        <v>15</v>
      </c>
      <c r="M18150" s="11"/>
      <c r="N18150" s="38">
        <f>I18150*(100-$B$4)*(100-$B$5)/10000</f>
        <v>89785.47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13058</v>
      </c>
      <c r="D18151" s="7" t="s">
        <v>61</v>
      </c>
      <c r="E18151" s="7" t="s">
        <v>36036</v>
      </c>
      <c r="F18151" s="7" t="s">
        <v>31</v>
      </c>
      <c r="G18151" s="8">
        <v>13</v>
      </c>
      <c r="H18151" s="9">
        <v>0.11053399999999999</v>
      </c>
      <c r="I18151" s="10">
        <v>89785.47</v>
      </c>
      <c r="J18151" s="11"/>
      <c r="K18151" s="7" t="s">
        <v>13203</v>
      </c>
      <c r="L18151" s="12">
        <v>15</v>
      </c>
      <c r="M18151" s="11"/>
      <c r="N18151" s="38">
        <f>I18151*(100-$B$4)*(100-$B$5)/10000</f>
        <v>89785.47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36037</v>
      </c>
      <c r="B18152" s="7" t="s">
        <v>36038</v>
      </c>
      <c r="C18152" s="7" t="s">
        <v>35647</v>
      </c>
      <c r="D18152" s="7" t="s">
        <v>29</v>
      </c>
      <c r="E18152" s="7" t="s">
        <v>20598</v>
      </c>
      <c r="F18152" s="7" t="s">
        <v>31</v>
      </c>
      <c r="G18152" s="8">
        <v>13</v>
      </c>
      <c r="H18152" s="9">
        <v>0.11053399999999999</v>
      </c>
      <c r="I18152" s="10">
        <v>104749.71</v>
      </c>
      <c r="J18152" s="11"/>
      <c r="K18152" s="7" t="s">
        <v>13203</v>
      </c>
      <c r="L18152" s="12">
        <v>15</v>
      </c>
      <c r="M18152" s="11"/>
      <c r="N18152" s="38">
        <f>I18152*(100-$B$4)*(100-$B$5)/10000</f>
        <v>104749.71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36039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36040</v>
      </c>
      <c r="B18154" s="7" t="s">
        <v>36041</v>
      </c>
      <c r="C18154" s="7" t="s">
        <v>444</v>
      </c>
      <c r="D18154" s="7" t="s">
        <v>29</v>
      </c>
      <c r="E18154" s="7" t="s">
        <v>6338</v>
      </c>
      <c r="F18154" s="7" t="s">
        <v>31</v>
      </c>
      <c r="G18154" s="8">
        <v>11</v>
      </c>
      <c r="H18154" s="9">
        <v>6.5000000000000002E-2</v>
      </c>
      <c r="I18154" s="10">
        <v>52401.87</v>
      </c>
      <c r="J18154" s="11"/>
      <c r="K18154" s="7" t="s">
        <v>13203</v>
      </c>
      <c r="L18154" s="12">
        <v>15</v>
      </c>
      <c r="M18154" s="11"/>
      <c r="N18154" s="38">
        <f>I18154*(100-$B$4)*(100-$B$5)/10000</f>
        <v>52401.87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36042</v>
      </c>
      <c r="B18155" s="7" t="s">
        <v>36043</v>
      </c>
      <c r="C18155" s="7" t="s">
        <v>444</v>
      </c>
      <c r="D18155" s="7" t="s">
        <v>61</v>
      </c>
      <c r="E18155" s="7" t="s">
        <v>6762</v>
      </c>
      <c r="F18155" s="7" t="s">
        <v>31</v>
      </c>
      <c r="G18155" s="8">
        <v>11</v>
      </c>
      <c r="H18155" s="9">
        <v>6.5000000000000002E-2</v>
      </c>
      <c r="I18155" s="10">
        <v>52401.87</v>
      </c>
      <c r="J18155" s="11"/>
      <c r="K18155" s="7" t="s">
        <v>13203</v>
      </c>
      <c r="L18155" s="12">
        <v>15</v>
      </c>
      <c r="M18155" s="11"/>
      <c r="N18155" s="38">
        <f>I18155*(100-$B$4)*(100-$B$5)/10000</f>
        <v>52401.87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23.1" customHeight="1" outlineLevel="5" x14ac:dyDescent="0.2">
      <c r="A18156" s="6" t="s">
        <v>36044</v>
      </c>
      <c r="B18156" s="7" t="s">
        <v>36045</v>
      </c>
      <c r="C18156" s="7" t="s">
        <v>648</v>
      </c>
      <c r="D18156" s="7" t="s">
        <v>29</v>
      </c>
      <c r="E18156" s="7" t="s">
        <v>572</v>
      </c>
      <c r="F18156" s="7" t="s">
        <v>31</v>
      </c>
      <c r="G18156" s="8">
        <v>11</v>
      </c>
      <c r="H18156" s="9">
        <v>6.5000000000000002E-2</v>
      </c>
      <c r="I18156" s="10">
        <v>59887.86</v>
      </c>
      <c r="J18156" s="11"/>
      <c r="K18156" s="7" t="s">
        <v>13203</v>
      </c>
      <c r="L18156" s="12">
        <v>15</v>
      </c>
      <c r="M18156" s="11"/>
      <c r="N18156" s="38">
        <f>I18156*(100-$B$4)*(100-$B$5)/10000</f>
        <v>59887.86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36046</v>
      </c>
      <c r="B18157" s="7" t="s">
        <v>36047</v>
      </c>
      <c r="C18157" s="7" t="s">
        <v>648</v>
      </c>
      <c r="D18157" s="7" t="s">
        <v>61</v>
      </c>
      <c r="E18157" s="7" t="s">
        <v>15575</v>
      </c>
      <c r="F18157" s="7" t="s">
        <v>31</v>
      </c>
      <c r="G18157" s="8">
        <v>11</v>
      </c>
      <c r="H18157" s="9">
        <v>6.5000000000000002E-2</v>
      </c>
      <c r="I18157" s="10">
        <v>59887.86</v>
      </c>
      <c r="J18157" s="11"/>
      <c r="K18157" s="7" t="s">
        <v>13203</v>
      </c>
      <c r="L18157" s="12">
        <v>15</v>
      </c>
      <c r="M18157" s="11"/>
      <c r="N18157" s="38">
        <f>I18157*(100-$B$4)*(100-$B$5)/10000</f>
        <v>59887.86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36048</v>
      </c>
      <c r="B18158" s="7" t="s">
        <v>36049</v>
      </c>
      <c r="C18158" s="7" t="s">
        <v>7805</v>
      </c>
      <c r="D18158" s="7" t="s">
        <v>29</v>
      </c>
      <c r="E18158" s="7" t="s">
        <v>15640</v>
      </c>
      <c r="F18158" s="7" t="s">
        <v>31</v>
      </c>
      <c r="G18158" s="8">
        <v>11</v>
      </c>
      <c r="H18158" s="9">
        <v>6.5000000000000002E-2</v>
      </c>
      <c r="I18158" s="10">
        <v>69869.149999999994</v>
      </c>
      <c r="J18158" s="11"/>
      <c r="K18158" s="7" t="s">
        <v>13203</v>
      </c>
      <c r="L18158" s="12">
        <v>15</v>
      </c>
      <c r="M18158" s="11"/>
      <c r="N18158" s="38">
        <f>I18158*(100-$B$4)*(100-$B$5)/10000</f>
        <v>69869.149999999994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3.1" customHeight="1" outlineLevel="5" x14ac:dyDescent="0.2">
      <c r="A18159" s="6" t="s">
        <v>36050</v>
      </c>
      <c r="B18159" s="7" t="s">
        <v>36051</v>
      </c>
      <c r="C18159" s="7" t="s">
        <v>7805</v>
      </c>
      <c r="D18159" s="7" t="s">
        <v>61</v>
      </c>
      <c r="E18159" s="7" t="s">
        <v>11059</v>
      </c>
      <c r="F18159" s="7" t="s">
        <v>31</v>
      </c>
      <c r="G18159" s="8">
        <v>11</v>
      </c>
      <c r="H18159" s="9">
        <v>6.5000000000000002E-2</v>
      </c>
      <c r="I18159" s="10">
        <v>69869.149999999994</v>
      </c>
      <c r="J18159" s="11"/>
      <c r="K18159" s="7" t="s">
        <v>13203</v>
      </c>
      <c r="L18159" s="12">
        <v>15</v>
      </c>
      <c r="M18159" s="11"/>
      <c r="N18159" s="38">
        <f>I18159*(100-$B$4)*(100-$B$5)/10000</f>
        <v>69869.149999999994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3" x14ac:dyDescent="0.2">
      <c r="A18160" s="29" t="s">
        <v>36052</v>
      </c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 s="36"/>
      <c r="O18160" s="36"/>
      <c r="P18160" s="36"/>
      <c r="Q18160" s="36"/>
    </row>
    <row r="18161" spans="1:17" ht="11.1" customHeight="1" outlineLevel="4" x14ac:dyDescent="0.2">
      <c r="A18161" s="30" t="s">
        <v>36053</v>
      </c>
      <c r="B18161" s="30"/>
      <c r="C18161" s="30"/>
      <c r="D18161" s="30"/>
      <c r="E18161" s="30"/>
      <c r="F18161" s="30"/>
      <c r="G18161" s="30"/>
      <c r="H18161" s="30"/>
      <c r="I18161" s="30"/>
      <c r="J18161" s="30"/>
      <c r="K18161" s="30"/>
      <c r="L18161" s="30"/>
      <c r="M18161" s="30"/>
      <c r="N18161" s="37"/>
      <c r="O18161" s="37"/>
      <c r="P18161" s="37"/>
      <c r="Q18161" s="37"/>
    </row>
    <row r="18162" spans="1:17" ht="23.1" customHeight="1" outlineLevel="5" x14ac:dyDescent="0.2">
      <c r="A18162" s="6" t="s">
        <v>36054</v>
      </c>
      <c r="B18162" s="7" t="s">
        <v>36055</v>
      </c>
      <c r="C18162" s="7" t="s">
        <v>39</v>
      </c>
      <c r="D18162" s="7" t="s">
        <v>35</v>
      </c>
      <c r="E18162" s="7" t="s">
        <v>40</v>
      </c>
      <c r="F18162" s="7" t="s">
        <v>31</v>
      </c>
      <c r="G18162" s="8">
        <v>3.2</v>
      </c>
      <c r="H18162" s="9">
        <v>3.3339000000000001E-2</v>
      </c>
      <c r="I18162" s="10">
        <v>11431.71</v>
      </c>
      <c r="J18162" s="11"/>
      <c r="K18162" s="7" t="s">
        <v>705</v>
      </c>
      <c r="L18162" s="12">
        <v>15</v>
      </c>
      <c r="M18162" s="11"/>
      <c r="N18162" s="38">
        <f>I18162*(100-$B$4)*(100-$B$5)/10000</f>
        <v>11431.71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23.1" customHeight="1" outlineLevel="5" x14ac:dyDescent="0.2">
      <c r="A18163" s="6" t="s">
        <v>36056</v>
      </c>
      <c r="B18163" s="7" t="s">
        <v>36057</v>
      </c>
      <c r="C18163" s="7" t="s">
        <v>39</v>
      </c>
      <c r="D18163" s="7" t="s">
        <v>29</v>
      </c>
      <c r="E18163" s="7" t="s">
        <v>8404</v>
      </c>
      <c r="F18163" s="7" t="s">
        <v>31</v>
      </c>
      <c r="G18163" s="8">
        <v>3.53</v>
      </c>
      <c r="H18163" s="9">
        <v>2.5190000000000001E-2</v>
      </c>
      <c r="I18163" s="10">
        <v>11431.71</v>
      </c>
      <c r="J18163" s="11"/>
      <c r="K18163" s="7" t="s">
        <v>705</v>
      </c>
      <c r="L18163" s="12">
        <v>15</v>
      </c>
      <c r="M18163" s="11"/>
      <c r="N18163" s="38">
        <f>I18163*(100-$B$4)*(100-$B$5)/10000</f>
        <v>11431.71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36058</v>
      </c>
      <c r="B18164" s="7" t="s">
        <v>36059</v>
      </c>
      <c r="C18164" s="7" t="s">
        <v>39</v>
      </c>
      <c r="D18164" s="7" t="s">
        <v>61</v>
      </c>
      <c r="E18164" s="7" t="s">
        <v>8404</v>
      </c>
      <c r="F18164" s="7" t="s">
        <v>31</v>
      </c>
      <c r="G18164" s="8">
        <v>3.55</v>
      </c>
      <c r="H18164" s="9">
        <v>2.3439999999999999E-2</v>
      </c>
      <c r="I18164" s="10">
        <v>11431.71</v>
      </c>
      <c r="J18164" s="11"/>
      <c r="K18164" s="7" t="s">
        <v>705</v>
      </c>
      <c r="L18164" s="12">
        <v>15</v>
      </c>
      <c r="M18164" s="11"/>
      <c r="N18164" s="38">
        <f>I18164*(100-$B$4)*(100-$B$5)/10000</f>
        <v>11431.71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36060</v>
      </c>
      <c r="B18165" s="7" t="s">
        <v>36061</v>
      </c>
      <c r="C18165" s="7" t="s">
        <v>8475</v>
      </c>
      <c r="D18165" s="7" t="s">
        <v>35</v>
      </c>
      <c r="E18165" s="7" t="s">
        <v>2065</v>
      </c>
      <c r="F18165" s="7" t="s">
        <v>31</v>
      </c>
      <c r="G18165" s="8">
        <v>3.2</v>
      </c>
      <c r="H18165" s="9">
        <v>3.3339000000000001E-2</v>
      </c>
      <c r="I18165" s="10">
        <v>13984.58</v>
      </c>
      <c r="J18165" s="12">
        <v>17</v>
      </c>
      <c r="K18165" s="7" t="s">
        <v>705</v>
      </c>
      <c r="L18165" s="12">
        <v>15</v>
      </c>
      <c r="M18165" s="11"/>
      <c r="N18165" s="38">
        <f>I18165*(100-$B$4)*(100-$B$5)/10000</f>
        <v>13984.58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36062</v>
      </c>
      <c r="B18166" s="7" t="s">
        <v>36063</v>
      </c>
      <c r="C18166" s="7" t="s">
        <v>8475</v>
      </c>
      <c r="D18166" s="7" t="s">
        <v>29</v>
      </c>
      <c r="E18166" s="7" t="s">
        <v>2072</v>
      </c>
      <c r="F18166" s="7" t="s">
        <v>31</v>
      </c>
      <c r="G18166" s="8">
        <v>3.2</v>
      </c>
      <c r="H18166" s="9">
        <v>3.3339000000000001E-2</v>
      </c>
      <c r="I18166" s="10">
        <v>13984.58</v>
      </c>
      <c r="J18166" s="11"/>
      <c r="K18166" s="7" t="s">
        <v>705</v>
      </c>
      <c r="L18166" s="12">
        <v>15</v>
      </c>
      <c r="M18166" s="11"/>
      <c r="N18166" s="38">
        <f>I18166*(100-$B$4)*(100-$B$5)/10000</f>
        <v>13984.58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36064</v>
      </c>
      <c r="B18167" s="7" t="s">
        <v>36065</v>
      </c>
      <c r="C18167" s="7" t="s">
        <v>8475</v>
      </c>
      <c r="D18167" s="7" t="s">
        <v>61</v>
      </c>
      <c r="E18167" s="7" t="s">
        <v>2072</v>
      </c>
      <c r="F18167" s="7" t="s">
        <v>31</v>
      </c>
      <c r="G18167" s="8">
        <v>3.2</v>
      </c>
      <c r="H18167" s="9">
        <v>3.3339000000000001E-2</v>
      </c>
      <c r="I18167" s="10">
        <v>13984.58</v>
      </c>
      <c r="J18167" s="11"/>
      <c r="K18167" s="7" t="s">
        <v>705</v>
      </c>
      <c r="L18167" s="12">
        <v>15</v>
      </c>
      <c r="M18167" s="11"/>
      <c r="N18167" s="38">
        <f>I18167*(100-$B$4)*(100-$B$5)/10000</f>
        <v>13984.58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36066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36067</v>
      </c>
      <c r="B18169" s="7" t="s">
        <v>36068</v>
      </c>
      <c r="C18169" s="7" t="s">
        <v>8475</v>
      </c>
      <c r="D18169" s="7" t="s">
        <v>29</v>
      </c>
      <c r="E18169" s="7" t="s">
        <v>20733</v>
      </c>
      <c r="F18169" s="7" t="s">
        <v>31</v>
      </c>
      <c r="G18169" s="8">
        <v>2.7</v>
      </c>
      <c r="H18169" s="9">
        <v>1.9667E-2</v>
      </c>
      <c r="I18169" s="10">
        <v>13535.03</v>
      </c>
      <c r="J18169" s="11"/>
      <c r="K18169" s="7" t="s">
        <v>705</v>
      </c>
      <c r="L18169" s="12">
        <v>15</v>
      </c>
      <c r="M18169" s="11"/>
      <c r="N18169" s="38">
        <f>I18169*(100-$B$4)*(100-$B$5)/10000</f>
        <v>13535.03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36069</v>
      </c>
      <c r="B18170" s="7" t="s">
        <v>36070</v>
      </c>
      <c r="C18170" s="7" t="s">
        <v>8475</v>
      </c>
      <c r="D18170" s="7" t="s">
        <v>61</v>
      </c>
      <c r="E18170" s="7" t="s">
        <v>20733</v>
      </c>
      <c r="F18170" s="7" t="s">
        <v>31</v>
      </c>
      <c r="G18170" s="8">
        <v>2.7</v>
      </c>
      <c r="H18170" s="9">
        <v>1.9667E-2</v>
      </c>
      <c r="I18170" s="10">
        <v>13535.03</v>
      </c>
      <c r="J18170" s="11"/>
      <c r="K18170" s="7" t="s">
        <v>705</v>
      </c>
      <c r="L18170" s="12">
        <v>15</v>
      </c>
      <c r="M18170" s="11"/>
      <c r="N18170" s="38">
        <f>I18170*(100-$B$4)*(100-$B$5)/10000</f>
        <v>13535.03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11.1" customHeight="1" outlineLevel="2" x14ac:dyDescent="0.2">
      <c r="A18171" s="28" t="s">
        <v>36071</v>
      </c>
      <c r="B18171" s="28"/>
      <c r="C18171" s="28"/>
      <c r="D18171" s="28"/>
      <c r="E18171" s="28"/>
      <c r="F18171" s="28"/>
      <c r="G18171" s="28"/>
      <c r="H18171" s="28"/>
      <c r="I18171" s="28"/>
      <c r="J18171" s="28"/>
      <c r="K18171" s="28"/>
      <c r="L18171" s="28"/>
      <c r="M18171" s="28"/>
      <c r="N18171" s="35"/>
      <c r="O18171" s="35"/>
      <c r="P18171" s="35"/>
      <c r="Q18171" s="35"/>
    </row>
    <row r="18172" spans="1:17" ht="11.1" customHeight="1" outlineLevel="3" x14ac:dyDescent="0.2">
      <c r="A18172" s="29" t="s">
        <v>36072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1.1" customHeight="1" outlineLevel="4" x14ac:dyDescent="0.2">
      <c r="A18173" s="30" t="s">
        <v>36073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47.1" customHeight="1" outlineLevel="5" x14ac:dyDescent="0.2">
      <c r="A18174" s="6" t="s">
        <v>36074</v>
      </c>
      <c r="B18174" s="7" t="s">
        <v>36075</v>
      </c>
      <c r="C18174" s="7" t="s">
        <v>34</v>
      </c>
      <c r="D18174" s="7" t="s">
        <v>35</v>
      </c>
      <c r="E18174" s="7" t="s">
        <v>680</v>
      </c>
      <c r="F18174" s="7" t="s">
        <v>31</v>
      </c>
      <c r="G18174" s="8">
        <v>15.6</v>
      </c>
      <c r="H18174" s="9">
        <v>3.0713000000000001E-2</v>
      </c>
      <c r="I18174" s="10">
        <v>19329.599999999999</v>
      </c>
      <c r="J18174" s="11"/>
      <c r="K18174" s="7"/>
      <c r="L18174" s="12">
        <v>30</v>
      </c>
      <c r="M18174" s="11"/>
      <c r="N18174" s="38">
        <f>I18174*(100-$B$4)*(100-$B$5)/10000</f>
        <v>19329.599999999999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47.1" customHeight="1" outlineLevel="5" x14ac:dyDescent="0.2">
      <c r="A18175" s="6" t="s">
        <v>36076</v>
      </c>
      <c r="B18175" s="7" t="s">
        <v>36077</v>
      </c>
      <c r="C18175" s="7" t="s">
        <v>34</v>
      </c>
      <c r="D18175" s="7" t="s">
        <v>35</v>
      </c>
      <c r="E18175" s="7" t="s">
        <v>40</v>
      </c>
      <c r="F18175" s="7" t="s">
        <v>31</v>
      </c>
      <c r="G18175" s="8">
        <v>17.2</v>
      </c>
      <c r="H18175" s="9">
        <v>3.0713000000000001E-2</v>
      </c>
      <c r="I18175" s="10">
        <v>19329.599999999999</v>
      </c>
      <c r="J18175" s="11"/>
      <c r="K18175" s="7"/>
      <c r="L18175" s="12">
        <v>30</v>
      </c>
      <c r="M18175" s="11"/>
      <c r="N18175" s="38">
        <f>I18175*(100-$B$4)*(100-$B$5)/10000</f>
        <v>19329.599999999999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59.1" customHeight="1" outlineLevel="5" x14ac:dyDescent="0.2">
      <c r="A18176" s="6" t="s">
        <v>36078</v>
      </c>
      <c r="B18176" s="7" t="s">
        <v>36079</v>
      </c>
      <c r="C18176" s="7" t="s">
        <v>34</v>
      </c>
      <c r="D18176" s="7" t="s">
        <v>35</v>
      </c>
      <c r="E18176" s="7" t="s">
        <v>680</v>
      </c>
      <c r="F18176" s="7" t="s">
        <v>31</v>
      </c>
      <c r="G18176" s="8">
        <v>15.6</v>
      </c>
      <c r="H18176" s="9">
        <v>3.0713000000000001E-2</v>
      </c>
      <c r="I18176" s="10">
        <v>21944.99</v>
      </c>
      <c r="J18176" s="11"/>
      <c r="K18176" s="7" t="s">
        <v>705</v>
      </c>
      <c r="L18176" s="12">
        <v>30</v>
      </c>
      <c r="M18176" s="11"/>
      <c r="N18176" s="38">
        <f>I18176*(100-$B$4)*(100-$B$5)/10000</f>
        <v>21944.99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9.1" customHeight="1" outlineLevel="5" x14ac:dyDescent="0.2">
      <c r="A18177" s="6" t="s">
        <v>36080</v>
      </c>
      <c r="B18177" s="7" t="s">
        <v>36081</v>
      </c>
      <c r="C18177" s="7" t="s">
        <v>34</v>
      </c>
      <c r="D18177" s="7" t="s">
        <v>35</v>
      </c>
      <c r="E18177" s="7" t="s">
        <v>40</v>
      </c>
      <c r="F18177" s="7" t="s">
        <v>31</v>
      </c>
      <c r="G18177" s="8">
        <v>17.2</v>
      </c>
      <c r="H18177" s="9">
        <v>3.0713000000000001E-2</v>
      </c>
      <c r="I18177" s="10">
        <v>21944.99</v>
      </c>
      <c r="J18177" s="11"/>
      <c r="K18177" s="7" t="s">
        <v>705</v>
      </c>
      <c r="L18177" s="12">
        <v>30</v>
      </c>
      <c r="M18177" s="11"/>
      <c r="N18177" s="38">
        <f>I18177*(100-$B$4)*(100-$B$5)/10000</f>
        <v>21944.99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71.099999999999994" customHeight="1" outlineLevel="5" x14ac:dyDescent="0.2">
      <c r="A18178" s="6" t="s">
        <v>36082</v>
      </c>
      <c r="B18178" s="7" t="s">
        <v>36083</v>
      </c>
      <c r="C18178" s="7" t="s">
        <v>34</v>
      </c>
      <c r="D18178" s="7" t="s">
        <v>35</v>
      </c>
      <c r="E18178" s="7" t="s">
        <v>40</v>
      </c>
      <c r="F18178" s="7" t="s">
        <v>31</v>
      </c>
      <c r="G18178" s="8">
        <v>17.5</v>
      </c>
      <c r="H18178" s="9">
        <v>3.0713000000000001E-2</v>
      </c>
      <c r="I18178" s="10">
        <v>27175.759999999998</v>
      </c>
      <c r="J18178" s="11"/>
      <c r="K18178" s="7" t="s">
        <v>92</v>
      </c>
      <c r="L18178" s="12">
        <v>30</v>
      </c>
      <c r="M18178" s="11"/>
      <c r="N18178" s="38">
        <f>I18178*(100-$B$4)*(100-$B$5)/10000</f>
        <v>27175.759999999998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59.1" customHeight="1" outlineLevel="5" x14ac:dyDescent="0.2">
      <c r="A18179" s="6" t="s">
        <v>36084</v>
      </c>
      <c r="B18179" s="7" t="s">
        <v>36085</v>
      </c>
      <c r="C18179" s="7" t="s">
        <v>34</v>
      </c>
      <c r="D18179" s="7" t="s">
        <v>35</v>
      </c>
      <c r="E18179" s="7" t="s">
        <v>680</v>
      </c>
      <c r="F18179" s="7" t="s">
        <v>31</v>
      </c>
      <c r="G18179" s="8">
        <v>15.9</v>
      </c>
      <c r="H18179" s="9">
        <v>3.0713000000000001E-2</v>
      </c>
      <c r="I18179" s="10">
        <v>27175.759999999998</v>
      </c>
      <c r="J18179" s="11"/>
      <c r="K18179" s="7" t="s">
        <v>92</v>
      </c>
      <c r="L18179" s="12">
        <v>30</v>
      </c>
      <c r="M18179" s="11"/>
      <c r="N18179" s="38">
        <f>I18179*(100-$B$4)*(100-$B$5)/10000</f>
        <v>27175.759999999998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47.1" customHeight="1" outlineLevel="5" x14ac:dyDescent="0.2">
      <c r="A18180" s="6" t="s">
        <v>36086</v>
      </c>
      <c r="B18180" s="7" t="s">
        <v>36087</v>
      </c>
      <c r="C18180" s="7" t="s">
        <v>34</v>
      </c>
      <c r="D18180" s="7" t="s">
        <v>29</v>
      </c>
      <c r="E18180" s="7" t="s">
        <v>369</v>
      </c>
      <c r="F18180" s="7" t="s">
        <v>31</v>
      </c>
      <c r="G18180" s="8">
        <v>15.6</v>
      </c>
      <c r="H18180" s="9">
        <v>5.423E-2</v>
      </c>
      <c r="I18180" s="10">
        <v>19329.599999999999</v>
      </c>
      <c r="J18180" s="11"/>
      <c r="K18180" s="7"/>
      <c r="L18180" s="12">
        <v>30</v>
      </c>
      <c r="M18180" s="11"/>
      <c r="N18180" s="38">
        <f>I18180*(100-$B$4)*(100-$B$5)/10000</f>
        <v>19329.599999999999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47.1" customHeight="1" outlineLevel="5" x14ac:dyDescent="0.2">
      <c r="A18181" s="6" t="s">
        <v>36088</v>
      </c>
      <c r="B18181" s="7" t="s">
        <v>36089</v>
      </c>
      <c r="C18181" s="7" t="s">
        <v>34</v>
      </c>
      <c r="D18181" s="7" t="s">
        <v>29</v>
      </c>
      <c r="E18181" s="7" t="s">
        <v>8404</v>
      </c>
      <c r="F18181" s="7" t="s">
        <v>31</v>
      </c>
      <c r="G18181" s="8">
        <v>17.2</v>
      </c>
      <c r="H18181" s="9">
        <v>3.0713000000000001E-2</v>
      </c>
      <c r="I18181" s="10">
        <v>19329.599999999999</v>
      </c>
      <c r="J18181" s="11"/>
      <c r="K18181" s="7"/>
      <c r="L18181" s="12">
        <v>30</v>
      </c>
      <c r="M18181" s="11"/>
      <c r="N18181" s="38">
        <f>I18181*(100-$B$4)*(100-$B$5)/10000</f>
        <v>19329.599999999999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59.1" customHeight="1" outlineLevel="5" x14ac:dyDescent="0.2">
      <c r="A18182" s="6" t="s">
        <v>36090</v>
      </c>
      <c r="B18182" s="7" t="s">
        <v>36091</v>
      </c>
      <c r="C18182" s="7" t="s">
        <v>34</v>
      </c>
      <c r="D18182" s="7" t="s">
        <v>29</v>
      </c>
      <c r="E18182" s="7" t="s">
        <v>8404</v>
      </c>
      <c r="F18182" s="7" t="s">
        <v>31</v>
      </c>
      <c r="G18182" s="8">
        <v>12.57</v>
      </c>
      <c r="H18182" s="9">
        <v>5.4679999999999999E-2</v>
      </c>
      <c r="I18182" s="10">
        <v>21944.99</v>
      </c>
      <c r="J18182" s="11"/>
      <c r="K18182" s="7" t="s">
        <v>705</v>
      </c>
      <c r="L18182" s="12">
        <v>30</v>
      </c>
      <c r="M18182" s="11"/>
      <c r="N18182" s="38">
        <f>I18182*(100-$B$4)*(100-$B$5)/10000</f>
        <v>21944.99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9.1" customHeight="1" outlineLevel="5" x14ac:dyDescent="0.2">
      <c r="A18183" s="6" t="s">
        <v>36092</v>
      </c>
      <c r="B18183" s="7" t="s">
        <v>36093</v>
      </c>
      <c r="C18183" s="7" t="s">
        <v>34</v>
      </c>
      <c r="D18183" s="7" t="s">
        <v>29</v>
      </c>
      <c r="E18183" s="7" t="s">
        <v>369</v>
      </c>
      <c r="F18183" s="7" t="s">
        <v>31</v>
      </c>
      <c r="G18183" s="8">
        <v>15.6</v>
      </c>
      <c r="H18183" s="9">
        <v>3.0713000000000001E-2</v>
      </c>
      <c r="I18183" s="10">
        <v>21944.99</v>
      </c>
      <c r="J18183" s="11"/>
      <c r="K18183" s="7" t="s">
        <v>705</v>
      </c>
      <c r="L18183" s="12">
        <v>30</v>
      </c>
      <c r="M18183" s="11"/>
      <c r="N18183" s="38">
        <f>I18183*(100-$B$4)*(100-$B$5)/10000</f>
        <v>21944.99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71.099999999999994" customHeight="1" outlineLevel="5" x14ac:dyDescent="0.2">
      <c r="A18184" s="6" t="s">
        <v>36094</v>
      </c>
      <c r="B18184" s="7" t="s">
        <v>36095</v>
      </c>
      <c r="C18184" s="7" t="s">
        <v>34</v>
      </c>
      <c r="D18184" s="7" t="s">
        <v>29</v>
      </c>
      <c r="E18184" s="7" t="s">
        <v>8404</v>
      </c>
      <c r="F18184" s="7" t="s">
        <v>31</v>
      </c>
      <c r="G18184" s="8">
        <v>12.57</v>
      </c>
      <c r="H18184" s="9">
        <v>5.4679999999999999E-2</v>
      </c>
      <c r="I18184" s="10">
        <v>27175.759999999998</v>
      </c>
      <c r="J18184" s="11"/>
      <c r="K18184" s="7" t="s">
        <v>92</v>
      </c>
      <c r="L18184" s="12">
        <v>20</v>
      </c>
      <c r="M18184" s="11"/>
      <c r="N18184" s="38">
        <f>I18184*(100-$B$4)*(100-$B$5)/10000</f>
        <v>27175.759999999998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9.1" customHeight="1" outlineLevel="5" x14ac:dyDescent="0.2">
      <c r="A18185" s="6" t="s">
        <v>36096</v>
      </c>
      <c r="B18185" s="7" t="s">
        <v>36097</v>
      </c>
      <c r="C18185" s="7" t="s">
        <v>34</v>
      </c>
      <c r="D18185" s="7" t="s">
        <v>29</v>
      </c>
      <c r="E18185" s="7" t="s">
        <v>369</v>
      </c>
      <c r="F18185" s="7" t="s">
        <v>31</v>
      </c>
      <c r="G18185" s="8">
        <v>15.9</v>
      </c>
      <c r="H18185" s="9">
        <v>3.0713000000000001E-2</v>
      </c>
      <c r="I18185" s="10">
        <v>27175.759999999998</v>
      </c>
      <c r="J18185" s="11"/>
      <c r="K18185" s="7" t="s">
        <v>92</v>
      </c>
      <c r="L18185" s="12">
        <v>30</v>
      </c>
      <c r="M18185" s="11"/>
      <c r="N18185" s="38">
        <f>I18185*(100-$B$4)*(100-$B$5)/10000</f>
        <v>27175.759999999998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47.1" customHeight="1" outlineLevel="5" x14ac:dyDescent="0.2">
      <c r="A18186" s="6" t="s">
        <v>36098</v>
      </c>
      <c r="B18186" s="7" t="s">
        <v>36099</v>
      </c>
      <c r="C18186" s="7" t="s">
        <v>34</v>
      </c>
      <c r="D18186" s="7" t="s">
        <v>61</v>
      </c>
      <c r="E18186" s="7" t="s">
        <v>8404</v>
      </c>
      <c r="F18186" s="7" t="s">
        <v>31</v>
      </c>
      <c r="G18186" s="8">
        <v>17.2</v>
      </c>
      <c r="H18186" s="9">
        <v>3.0713000000000001E-2</v>
      </c>
      <c r="I18186" s="10">
        <v>19329.599999999999</v>
      </c>
      <c r="J18186" s="11"/>
      <c r="K18186" s="7"/>
      <c r="L18186" s="12">
        <v>30</v>
      </c>
      <c r="M18186" s="11"/>
      <c r="N18186" s="38">
        <f>I18186*(100-$B$4)*(100-$B$5)/10000</f>
        <v>19329.599999999999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47.1" customHeight="1" outlineLevel="5" x14ac:dyDescent="0.2">
      <c r="A18187" s="6" t="s">
        <v>36100</v>
      </c>
      <c r="B18187" s="7" t="s">
        <v>36101</v>
      </c>
      <c r="C18187" s="7" t="s">
        <v>34</v>
      </c>
      <c r="D18187" s="7" t="s">
        <v>61</v>
      </c>
      <c r="E18187" s="7" t="s">
        <v>369</v>
      </c>
      <c r="F18187" s="7" t="s">
        <v>31</v>
      </c>
      <c r="G18187" s="8">
        <v>15.6</v>
      </c>
      <c r="H18187" s="9">
        <v>3.0713000000000001E-2</v>
      </c>
      <c r="I18187" s="10">
        <v>19329.599999999999</v>
      </c>
      <c r="J18187" s="11"/>
      <c r="K18187" s="7"/>
      <c r="L18187" s="12">
        <v>30</v>
      </c>
      <c r="M18187" s="11"/>
      <c r="N18187" s="38">
        <f>I18187*(100-$B$4)*(100-$B$5)/10000</f>
        <v>19329.599999999999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59.1" customHeight="1" outlineLevel="5" x14ac:dyDescent="0.2">
      <c r="A18188" s="6" t="s">
        <v>36102</v>
      </c>
      <c r="B18188" s="7" t="s">
        <v>36103</v>
      </c>
      <c r="C18188" s="7" t="s">
        <v>34</v>
      </c>
      <c r="D18188" s="7" t="s">
        <v>61</v>
      </c>
      <c r="E18188" s="7" t="s">
        <v>369</v>
      </c>
      <c r="F18188" s="7" t="s">
        <v>31</v>
      </c>
      <c r="G18188" s="8">
        <v>15.6</v>
      </c>
      <c r="H18188" s="9">
        <v>3.0713000000000001E-2</v>
      </c>
      <c r="I18188" s="10">
        <v>21944.99</v>
      </c>
      <c r="J18188" s="11"/>
      <c r="K18188" s="7" t="s">
        <v>705</v>
      </c>
      <c r="L18188" s="12">
        <v>30</v>
      </c>
      <c r="M18188" s="11"/>
      <c r="N18188" s="38">
        <f>I18188*(100-$B$4)*(100-$B$5)/10000</f>
        <v>21944.99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9.1" customHeight="1" outlineLevel="5" x14ac:dyDescent="0.2">
      <c r="A18189" s="6" t="s">
        <v>36104</v>
      </c>
      <c r="B18189" s="7" t="s">
        <v>36105</v>
      </c>
      <c r="C18189" s="7" t="s">
        <v>34</v>
      </c>
      <c r="D18189" s="7" t="s">
        <v>61</v>
      </c>
      <c r="E18189" s="7" t="s">
        <v>8404</v>
      </c>
      <c r="F18189" s="7" t="s">
        <v>31</v>
      </c>
      <c r="G18189" s="8">
        <v>17.2</v>
      </c>
      <c r="H18189" s="9">
        <v>3.0713000000000001E-2</v>
      </c>
      <c r="I18189" s="10">
        <v>21944.99</v>
      </c>
      <c r="J18189" s="11"/>
      <c r="K18189" s="7" t="s">
        <v>705</v>
      </c>
      <c r="L18189" s="12">
        <v>30</v>
      </c>
      <c r="M18189" s="11"/>
      <c r="N18189" s="38">
        <f>I18189*(100-$B$4)*(100-$B$5)/10000</f>
        <v>21944.99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9.1" customHeight="1" outlineLevel="5" x14ac:dyDescent="0.2">
      <c r="A18190" s="6" t="s">
        <v>36106</v>
      </c>
      <c r="B18190" s="7" t="s">
        <v>36107</v>
      </c>
      <c r="C18190" s="7" t="s">
        <v>34</v>
      </c>
      <c r="D18190" s="7" t="s">
        <v>61</v>
      </c>
      <c r="E18190" s="7" t="s">
        <v>369</v>
      </c>
      <c r="F18190" s="7" t="s">
        <v>31</v>
      </c>
      <c r="G18190" s="8">
        <v>15.9</v>
      </c>
      <c r="H18190" s="9">
        <v>3.0713000000000001E-2</v>
      </c>
      <c r="I18190" s="10">
        <v>27175.759999999998</v>
      </c>
      <c r="J18190" s="11"/>
      <c r="K18190" s="7" t="s">
        <v>92</v>
      </c>
      <c r="L18190" s="12">
        <v>30</v>
      </c>
      <c r="M18190" s="11"/>
      <c r="N18190" s="38">
        <f>I18190*(100-$B$4)*(100-$B$5)/10000</f>
        <v>27175.759999999998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71.099999999999994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61</v>
      </c>
      <c r="E18191" s="7" t="s">
        <v>8404</v>
      </c>
      <c r="F18191" s="7" t="s">
        <v>31</v>
      </c>
      <c r="G18191" s="8">
        <v>17.5</v>
      </c>
      <c r="H18191" s="9">
        <v>3.0713000000000001E-2</v>
      </c>
      <c r="I18191" s="10">
        <v>27175.759999999998</v>
      </c>
      <c r="J18191" s="11"/>
      <c r="K18191" s="7" t="s">
        <v>92</v>
      </c>
      <c r="L18191" s="12">
        <v>30</v>
      </c>
      <c r="M18191" s="11"/>
      <c r="N18191" s="38">
        <f>I18191*(100-$B$4)*(100-$B$5)/10000</f>
        <v>27175.759999999998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47.1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374</v>
      </c>
      <c r="E18192" s="7" t="s">
        <v>8404</v>
      </c>
      <c r="F18192" s="7" t="s">
        <v>31</v>
      </c>
      <c r="G18192" s="8">
        <v>17.2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7.1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374</v>
      </c>
      <c r="E18193" s="7" t="s">
        <v>369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374</v>
      </c>
      <c r="E18194" s="7" t="s">
        <v>8404</v>
      </c>
      <c r="F18194" s="7" t="s">
        <v>31</v>
      </c>
      <c r="G18194" s="8">
        <v>17.2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374</v>
      </c>
      <c r="E18195" s="7" t="s">
        <v>369</v>
      </c>
      <c r="F18195" s="7" t="s">
        <v>31</v>
      </c>
      <c r="G18195" s="8">
        <v>15.6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71.099999999999994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374</v>
      </c>
      <c r="E18196" s="7" t="s">
        <v>8404</v>
      </c>
      <c r="F18196" s="7" t="s">
        <v>31</v>
      </c>
      <c r="G18196" s="8">
        <v>17.5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374</v>
      </c>
      <c r="E18197" s="7" t="s">
        <v>369</v>
      </c>
      <c r="F18197" s="7" t="s">
        <v>31</v>
      </c>
      <c r="G18197" s="8">
        <v>15.9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4" x14ac:dyDescent="0.2">
      <c r="A18198" s="30" t="s">
        <v>36122</v>
      </c>
      <c r="B18198" s="30"/>
      <c r="C18198" s="30"/>
      <c r="D18198" s="30"/>
      <c r="E18198" s="30"/>
      <c r="F18198" s="30"/>
      <c r="G18198" s="30"/>
      <c r="H18198" s="30"/>
      <c r="I18198" s="30"/>
      <c r="J18198" s="30"/>
      <c r="K18198" s="30"/>
      <c r="L18198" s="30"/>
      <c r="M18198" s="30"/>
      <c r="N18198" s="37"/>
      <c r="O18198" s="37"/>
      <c r="P18198" s="37"/>
      <c r="Q18198" s="37"/>
    </row>
    <row r="18199" spans="1:17" ht="47.1" customHeight="1" outlineLevel="5" x14ac:dyDescent="0.2">
      <c r="A18199" s="6" t="s">
        <v>36123</v>
      </c>
      <c r="B18199" s="7" t="s">
        <v>36124</v>
      </c>
      <c r="C18199" s="7" t="s">
        <v>34</v>
      </c>
      <c r="D18199" s="7" t="s">
        <v>35</v>
      </c>
      <c r="E18199" s="7" t="s">
        <v>2264</v>
      </c>
      <c r="F18199" s="7" t="s">
        <v>31</v>
      </c>
      <c r="G18199" s="8">
        <v>17.2</v>
      </c>
      <c r="H18199" s="9">
        <v>3.0713000000000001E-2</v>
      </c>
      <c r="I18199" s="10">
        <v>19329.599999999999</v>
      </c>
      <c r="J18199" s="11"/>
      <c r="K18199" s="7"/>
      <c r="L18199" s="12">
        <v>30</v>
      </c>
      <c r="M18199" s="11"/>
      <c r="N18199" s="38">
        <f>I18199*(100-$B$4)*(100-$B$5)/10000</f>
        <v>19329.599999999999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47.1" customHeight="1" outlineLevel="5" x14ac:dyDescent="0.2">
      <c r="A18200" s="6" t="s">
        <v>36125</v>
      </c>
      <c r="B18200" s="7" t="s">
        <v>36126</v>
      </c>
      <c r="C18200" s="7" t="s">
        <v>34</v>
      </c>
      <c r="D18200" s="7" t="s">
        <v>35</v>
      </c>
      <c r="E18200" s="7" t="s">
        <v>36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36127</v>
      </c>
      <c r="B18201" s="7" t="s">
        <v>36128</v>
      </c>
      <c r="C18201" s="7" t="s">
        <v>34</v>
      </c>
      <c r="D18201" s="7" t="s">
        <v>35</v>
      </c>
      <c r="E18201" s="7" t="s">
        <v>2264</v>
      </c>
      <c r="F18201" s="7" t="s">
        <v>31</v>
      </c>
      <c r="G18201" s="8">
        <v>17.2</v>
      </c>
      <c r="H18201" s="9">
        <v>3.0713000000000001E-2</v>
      </c>
      <c r="I18201" s="10">
        <v>21944.99</v>
      </c>
      <c r="J18201" s="11"/>
      <c r="K18201" s="7" t="s">
        <v>705</v>
      </c>
      <c r="L18201" s="12">
        <v>30</v>
      </c>
      <c r="M18201" s="11"/>
      <c r="N18201" s="38">
        <f>I18201*(100-$B$4)*(100-$B$5)/10000</f>
        <v>21944.99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36129</v>
      </c>
      <c r="B18202" s="7" t="s">
        <v>36130</v>
      </c>
      <c r="C18202" s="7" t="s">
        <v>34</v>
      </c>
      <c r="D18202" s="7" t="s">
        <v>35</v>
      </c>
      <c r="E18202" s="7" t="s">
        <v>36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36131</v>
      </c>
      <c r="B18203" s="7" t="s">
        <v>36132</v>
      </c>
      <c r="C18203" s="7" t="s">
        <v>34</v>
      </c>
      <c r="D18203" s="7" t="s">
        <v>35</v>
      </c>
      <c r="E18203" s="7" t="s">
        <v>36</v>
      </c>
      <c r="F18203" s="7" t="s">
        <v>31</v>
      </c>
      <c r="G18203" s="8">
        <v>15.9</v>
      </c>
      <c r="H18203" s="9">
        <v>3.0713000000000001E-2</v>
      </c>
      <c r="I18203" s="10">
        <v>27175.759999999998</v>
      </c>
      <c r="J18203" s="11"/>
      <c r="K18203" s="7" t="s">
        <v>92</v>
      </c>
      <c r="L18203" s="12">
        <v>30</v>
      </c>
      <c r="M18203" s="11"/>
      <c r="N18203" s="38">
        <f>I18203*(100-$B$4)*(100-$B$5)/10000</f>
        <v>27175.759999999998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36133</v>
      </c>
      <c r="B18204" s="7" t="s">
        <v>36134</v>
      </c>
      <c r="C18204" s="7" t="s">
        <v>34</v>
      </c>
      <c r="D18204" s="7" t="s">
        <v>35</v>
      </c>
      <c r="E18204" s="7" t="s">
        <v>2264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47.1" customHeight="1" outlineLevel="5" x14ac:dyDescent="0.2">
      <c r="A18205" s="6" t="s">
        <v>36135</v>
      </c>
      <c r="B18205" s="7" t="s">
        <v>36136</v>
      </c>
      <c r="C18205" s="7" t="s">
        <v>34</v>
      </c>
      <c r="D18205" s="7" t="s">
        <v>29</v>
      </c>
      <c r="E18205" s="7" t="s">
        <v>8404</v>
      </c>
      <c r="F18205" s="7" t="s">
        <v>31</v>
      </c>
      <c r="G18205" s="8">
        <v>17.2</v>
      </c>
      <c r="H18205" s="9">
        <v>3.0713000000000001E-2</v>
      </c>
      <c r="I18205" s="10">
        <v>19329.599999999999</v>
      </c>
      <c r="J18205" s="11"/>
      <c r="K18205" s="7"/>
      <c r="L18205" s="12">
        <v>30</v>
      </c>
      <c r="M18205" s="11"/>
      <c r="N18205" s="38">
        <f>I18205*(100-$B$4)*(100-$B$5)/10000</f>
        <v>19329.599999999999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36137</v>
      </c>
      <c r="B18206" s="7" t="s">
        <v>36138</v>
      </c>
      <c r="C18206" s="7" t="s">
        <v>34</v>
      </c>
      <c r="D18206" s="7" t="s">
        <v>29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36139</v>
      </c>
      <c r="B18207" s="7" t="s">
        <v>36140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21944.99</v>
      </c>
      <c r="J18207" s="11"/>
      <c r="K18207" s="7" t="s">
        <v>705</v>
      </c>
      <c r="L18207" s="12">
        <v>30</v>
      </c>
      <c r="M18207" s="11"/>
      <c r="N18207" s="38">
        <f>I18207*(100-$B$4)*(100-$B$5)/10000</f>
        <v>21944.99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36141</v>
      </c>
      <c r="B18208" s="7" t="s">
        <v>36142</v>
      </c>
      <c r="C18208" s="7" t="s">
        <v>34</v>
      </c>
      <c r="D18208" s="7" t="s">
        <v>29</v>
      </c>
      <c r="E18208" s="7" t="s">
        <v>8404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36143</v>
      </c>
      <c r="B18209" s="7" t="s">
        <v>36144</v>
      </c>
      <c r="C18209" s="7" t="s">
        <v>34</v>
      </c>
      <c r="D18209" s="7" t="s">
        <v>29</v>
      </c>
      <c r="E18209" s="7" t="s">
        <v>8404</v>
      </c>
      <c r="F18209" s="7" t="s">
        <v>31</v>
      </c>
      <c r="G18209" s="8">
        <v>17.5</v>
      </c>
      <c r="H18209" s="9">
        <v>3.0713000000000001E-2</v>
      </c>
      <c r="I18209" s="10">
        <v>27175.759999999998</v>
      </c>
      <c r="J18209" s="11"/>
      <c r="K18209" s="7" t="s">
        <v>92</v>
      </c>
      <c r="L18209" s="12">
        <v>30</v>
      </c>
      <c r="M18209" s="11"/>
      <c r="N18209" s="38">
        <f>I18209*(100-$B$4)*(100-$B$5)/10000</f>
        <v>27175.759999999998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36145</v>
      </c>
      <c r="B18210" s="7" t="s">
        <v>36146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36147</v>
      </c>
      <c r="B18211" s="7" t="s">
        <v>36148</v>
      </c>
      <c r="C18211" s="7" t="s">
        <v>34</v>
      </c>
      <c r="D18211" s="7" t="s">
        <v>61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36149</v>
      </c>
      <c r="B18212" s="7" t="s">
        <v>36150</v>
      </c>
      <c r="C18212" s="7" t="s">
        <v>34</v>
      </c>
      <c r="D18212" s="7" t="s">
        <v>61</v>
      </c>
      <c r="E18212" s="7" t="s">
        <v>8404</v>
      </c>
      <c r="F18212" s="7" t="s">
        <v>31</v>
      </c>
      <c r="G18212" s="8">
        <v>17.2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36151</v>
      </c>
      <c r="B18213" s="7" t="s">
        <v>36152</v>
      </c>
      <c r="C18213" s="7" t="s">
        <v>34</v>
      </c>
      <c r="D18213" s="7" t="s">
        <v>61</v>
      </c>
      <c r="E18213" s="7" t="s">
        <v>8404</v>
      </c>
      <c r="F18213" s="7" t="s">
        <v>31</v>
      </c>
      <c r="G18213" s="8">
        <v>17.2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36153</v>
      </c>
      <c r="B18214" s="7" t="s">
        <v>36154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36155</v>
      </c>
      <c r="B18215" s="7" t="s">
        <v>36156</v>
      </c>
      <c r="C18215" s="7" t="s">
        <v>34</v>
      </c>
      <c r="D18215" s="7" t="s">
        <v>61</v>
      </c>
      <c r="E18215" s="7" t="s">
        <v>8404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7.1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374</v>
      </c>
      <c r="E18217" s="7" t="s">
        <v>8404</v>
      </c>
      <c r="F18217" s="7" t="s">
        <v>31</v>
      </c>
      <c r="G18217" s="8">
        <v>17.2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374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374</v>
      </c>
      <c r="E18220" s="7" t="s">
        <v>8404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374</v>
      </c>
      <c r="E18221" s="7" t="s">
        <v>8404</v>
      </c>
      <c r="F18221" s="7" t="s">
        <v>31</v>
      </c>
      <c r="G18221" s="8">
        <v>17.5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15.9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11.1" customHeight="1" outlineLevel="4" x14ac:dyDescent="0.2">
      <c r="A18223" s="30" t="s">
        <v>36171</v>
      </c>
      <c r="B18223" s="30"/>
      <c r="C18223" s="30"/>
      <c r="D18223" s="30"/>
      <c r="E18223" s="30"/>
      <c r="F18223" s="30"/>
      <c r="G18223" s="30"/>
      <c r="H18223" s="30"/>
      <c r="I18223" s="30"/>
      <c r="J18223" s="30"/>
      <c r="K18223" s="30"/>
      <c r="L18223" s="30"/>
      <c r="M18223" s="30"/>
      <c r="N18223" s="37"/>
      <c r="O18223" s="37"/>
      <c r="P18223" s="37"/>
      <c r="Q18223" s="37"/>
    </row>
    <row r="18224" spans="1:17" ht="47.1" customHeight="1" outlineLevel="5" x14ac:dyDescent="0.2">
      <c r="A18224" s="6" t="s">
        <v>36172</v>
      </c>
      <c r="B18224" s="7" t="s">
        <v>36173</v>
      </c>
      <c r="C18224" s="7" t="s">
        <v>34</v>
      </c>
      <c r="D18224" s="7" t="s">
        <v>35</v>
      </c>
      <c r="E18224" s="7" t="s">
        <v>36</v>
      </c>
      <c r="F18224" s="7" t="s">
        <v>31</v>
      </c>
      <c r="G18224" s="8">
        <v>15.1</v>
      </c>
      <c r="H18224" s="9">
        <v>3.0713000000000001E-2</v>
      </c>
      <c r="I18224" s="10">
        <v>16383.02</v>
      </c>
      <c r="J18224" s="11"/>
      <c r="K18224" s="7"/>
      <c r="L18224" s="12">
        <v>30</v>
      </c>
      <c r="M18224" s="11"/>
      <c r="N18224" s="38">
        <f>I18224*(100-$B$4)*(100-$B$5)/10000</f>
        <v>16383.02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47.1" customHeight="1" outlineLevel="5" x14ac:dyDescent="0.2">
      <c r="A18225" s="6" t="s">
        <v>36174</v>
      </c>
      <c r="B18225" s="7" t="s">
        <v>36175</v>
      </c>
      <c r="C18225" s="7" t="s">
        <v>34</v>
      </c>
      <c r="D18225" s="7" t="s">
        <v>35</v>
      </c>
      <c r="E18225" s="7" t="s">
        <v>40</v>
      </c>
      <c r="F18225" s="7" t="s">
        <v>31</v>
      </c>
      <c r="G18225" s="8">
        <v>15.1</v>
      </c>
      <c r="H18225" s="9">
        <v>3.0713000000000001E-2</v>
      </c>
      <c r="I18225" s="10">
        <v>16383.02</v>
      </c>
      <c r="J18225" s="11"/>
      <c r="K18225" s="7"/>
      <c r="L18225" s="12">
        <v>30</v>
      </c>
      <c r="M18225" s="11"/>
      <c r="N18225" s="38">
        <f>I18225*(100-$B$4)*(100-$B$5)/10000</f>
        <v>16383.02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36176</v>
      </c>
      <c r="B18226" s="7" t="s">
        <v>36177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15.1</v>
      </c>
      <c r="H18226" s="9">
        <v>3.0713000000000001E-2</v>
      </c>
      <c r="I18226" s="10">
        <v>18998.41</v>
      </c>
      <c r="J18226" s="11"/>
      <c r="K18226" s="7" t="s">
        <v>705</v>
      </c>
      <c r="L18226" s="12">
        <v>30</v>
      </c>
      <c r="M18226" s="11"/>
      <c r="N18226" s="38">
        <f>I18226*(100-$B$4)*(100-$B$5)/10000</f>
        <v>18998.41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36178</v>
      </c>
      <c r="B18227" s="7" t="s">
        <v>36179</v>
      </c>
      <c r="C18227" s="7" t="s">
        <v>34</v>
      </c>
      <c r="D18227" s="7" t="s">
        <v>35</v>
      </c>
      <c r="E18227" s="7" t="s">
        <v>40</v>
      </c>
      <c r="F18227" s="7" t="s">
        <v>31</v>
      </c>
      <c r="G18227" s="8">
        <v>15.1</v>
      </c>
      <c r="H18227" s="9">
        <v>3.0713000000000001E-2</v>
      </c>
      <c r="I18227" s="10">
        <v>18998.41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18998.41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71.099999999999994" customHeight="1" outlineLevel="5" x14ac:dyDescent="0.2">
      <c r="A18228" s="6" t="s">
        <v>36180</v>
      </c>
      <c r="B18228" s="7" t="s">
        <v>36181</v>
      </c>
      <c r="C18228" s="7" t="s">
        <v>34</v>
      </c>
      <c r="D18228" s="7" t="s">
        <v>35</v>
      </c>
      <c r="E18228" s="7" t="s">
        <v>40</v>
      </c>
      <c r="F18228" s="7" t="s">
        <v>31</v>
      </c>
      <c r="G18228" s="8">
        <v>15.4</v>
      </c>
      <c r="H18228" s="9">
        <v>3.0713000000000001E-2</v>
      </c>
      <c r="I18228" s="10">
        <v>24229.17</v>
      </c>
      <c r="J18228" s="11"/>
      <c r="K18228" s="7" t="s">
        <v>92</v>
      </c>
      <c r="L18228" s="12">
        <v>30</v>
      </c>
      <c r="M18228" s="11"/>
      <c r="N18228" s="38">
        <f>I18228*(100-$B$4)*(100-$B$5)/10000</f>
        <v>24229.17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36182</v>
      </c>
      <c r="B18229" s="7" t="s">
        <v>36183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15.4</v>
      </c>
      <c r="H18229" s="9">
        <v>3.0713000000000001E-2</v>
      </c>
      <c r="I18229" s="10">
        <v>24229.17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24229.17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47.1" customHeight="1" outlineLevel="5" x14ac:dyDescent="0.2">
      <c r="A18230" s="6" t="s">
        <v>36184</v>
      </c>
      <c r="B18230" s="7" t="s">
        <v>36185</v>
      </c>
      <c r="C18230" s="7" t="s">
        <v>34</v>
      </c>
      <c r="D18230" s="7" t="s">
        <v>29</v>
      </c>
      <c r="E18230" s="7" t="s">
        <v>8404</v>
      </c>
      <c r="F18230" s="7" t="s">
        <v>31</v>
      </c>
      <c r="G18230" s="8">
        <v>15.1</v>
      </c>
      <c r="H18230" s="9">
        <v>5.423E-2</v>
      </c>
      <c r="I18230" s="10">
        <v>16383.02</v>
      </c>
      <c r="J18230" s="11"/>
      <c r="K18230" s="7"/>
      <c r="L18230" s="12">
        <v>30</v>
      </c>
      <c r="M18230" s="11"/>
      <c r="N18230" s="38">
        <f>I18230*(100-$B$4)*(100-$B$5)/10000</f>
        <v>16383.02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36186</v>
      </c>
      <c r="B18231" s="7" t="s">
        <v>36187</v>
      </c>
      <c r="C18231" s="7" t="s">
        <v>34</v>
      </c>
      <c r="D18231" s="7" t="s">
        <v>29</v>
      </c>
      <c r="E18231" s="7" t="s">
        <v>680</v>
      </c>
      <c r="F18231" s="7" t="s">
        <v>31</v>
      </c>
      <c r="G18231" s="8">
        <v>15.1</v>
      </c>
      <c r="H18231" s="9">
        <v>5.423E-2</v>
      </c>
      <c r="I18231" s="10">
        <v>16383.02</v>
      </c>
      <c r="J18231" s="11"/>
      <c r="K18231" s="7"/>
      <c r="L18231" s="12">
        <v>30</v>
      </c>
      <c r="M18231" s="11"/>
      <c r="N18231" s="38">
        <f>I18231*(100-$B$4)*(100-$B$5)/10000</f>
        <v>16383.02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36188</v>
      </c>
      <c r="B18232" s="7" t="s">
        <v>36189</v>
      </c>
      <c r="C18232" s="7" t="s">
        <v>34</v>
      </c>
      <c r="D18232" s="7" t="s">
        <v>29</v>
      </c>
      <c r="E18232" s="7" t="s">
        <v>680</v>
      </c>
      <c r="F18232" s="7" t="s">
        <v>31</v>
      </c>
      <c r="G18232" s="8">
        <v>15.1</v>
      </c>
      <c r="H18232" s="9">
        <v>3.0713000000000001E-2</v>
      </c>
      <c r="I18232" s="10">
        <v>18998.41</v>
      </c>
      <c r="J18232" s="11"/>
      <c r="K18232" s="7" t="s">
        <v>705</v>
      </c>
      <c r="L18232" s="12">
        <v>30</v>
      </c>
      <c r="M18232" s="11"/>
      <c r="N18232" s="38">
        <f>I18232*(100-$B$4)*(100-$B$5)/10000</f>
        <v>18998.41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36190</v>
      </c>
      <c r="B18233" s="7" t="s">
        <v>36191</v>
      </c>
      <c r="C18233" s="7" t="s">
        <v>34</v>
      </c>
      <c r="D18233" s="7" t="s">
        <v>29</v>
      </c>
      <c r="E18233" s="7" t="s">
        <v>8404</v>
      </c>
      <c r="F18233" s="7" t="s">
        <v>31</v>
      </c>
      <c r="G18233" s="8">
        <v>15.1</v>
      </c>
      <c r="H18233" s="9">
        <v>3.0713000000000001E-2</v>
      </c>
      <c r="I18233" s="10">
        <v>18998.41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18998.41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71.099999999999994" customHeight="1" outlineLevel="5" x14ac:dyDescent="0.2">
      <c r="A18234" s="6" t="s">
        <v>36192</v>
      </c>
      <c r="B18234" s="7" t="s">
        <v>36193</v>
      </c>
      <c r="C18234" s="7" t="s">
        <v>34</v>
      </c>
      <c r="D18234" s="7" t="s">
        <v>29</v>
      </c>
      <c r="E18234" s="7" t="s">
        <v>8404</v>
      </c>
      <c r="F18234" s="7" t="s">
        <v>31</v>
      </c>
      <c r="G18234" s="8">
        <v>15.4</v>
      </c>
      <c r="H18234" s="9">
        <v>3.0713000000000001E-2</v>
      </c>
      <c r="I18234" s="10">
        <v>24229.17</v>
      </c>
      <c r="J18234" s="11"/>
      <c r="K18234" s="7" t="s">
        <v>92</v>
      </c>
      <c r="L18234" s="12">
        <v>30</v>
      </c>
      <c r="M18234" s="11"/>
      <c r="N18234" s="38">
        <f>I18234*(100-$B$4)*(100-$B$5)/10000</f>
        <v>24229.17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36194</v>
      </c>
      <c r="B18235" s="7" t="s">
        <v>36195</v>
      </c>
      <c r="C18235" s="7" t="s">
        <v>34</v>
      </c>
      <c r="D18235" s="7" t="s">
        <v>29</v>
      </c>
      <c r="E18235" s="7" t="s">
        <v>680</v>
      </c>
      <c r="F18235" s="7" t="s">
        <v>31</v>
      </c>
      <c r="G18235" s="8">
        <v>15.4</v>
      </c>
      <c r="H18235" s="9">
        <v>5.423E-2</v>
      </c>
      <c r="I18235" s="10">
        <v>24229.17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24229.17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36196</v>
      </c>
      <c r="B18236" s="7" t="s">
        <v>36197</v>
      </c>
      <c r="C18236" s="7" t="s">
        <v>34</v>
      </c>
      <c r="D18236" s="7" t="s">
        <v>61</v>
      </c>
      <c r="E18236" s="7" t="s">
        <v>8404</v>
      </c>
      <c r="F18236" s="7" t="s">
        <v>31</v>
      </c>
      <c r="G18236" s="8">
        <v>15.1</v>
      </c>
      <c r="H18236" s="9">
        <v>3.0713000000000001E-2</v>
      </c>
      <c r="I18236" s="10">
        <v>16383.02</v>
      </c>
      <c r="J18236" s="11"/>
      <c r="K18236" s="7"/>
      <c r="L18236" s="12">
        <v>30</v>
      </c>
      <c r="M18236" s="11"/>
      <c r="N18236" s="38">
        <f>I18236*(100-$B$4)*(100-$B$5)/10000</f>
        <v>16383.02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36198</v>
      </c>
      <c r="B18237" s="7" t="s">
        <v>36199</v>
      </c>
      <c r="C18237" s="7" t="s">
        <v>34</v>
      </c>
      <c r="D18237" s="7" t="s">
        <v>61</v>
      </c>
      <c r="E18237" s="7" t="s">
        <v>680</v>
      </c>
      <c r="F18237" s="7" t="s">
        <v>31</v>
      </c>
      <c r="G18237" s="8">
        <v>15.1</v>
      </c>
      <c r="H18237" s="9">
        <v>3.0713000000000001E-2</v>
      </c>
      <c r="I18237" s="10">
        <v>16383.02</v>
      </c>
      <c r="J18237" s="11"/>
      <c r="K18237" s="7"/>
      <c r="L18237" s="12">
        <v>30</v>
      </c>
      <c r="M18237" s="11"/>
      <c r="N18237" s="38">
        <f>I18237*(100-$B$4)*(100-$B$5)/10000</f>
        <v>16383.02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36200</v>
      </c>
      <c r="B18238" s="7" t="s">
        <v>36201</v>
      </c>
      <c r="C18238" s="7" t="s">
        <v>34</v>
      </c>
      <c r="D18238" s="7" t="s">
        <v>61</v>
      </c>
      <c r="E18238" s="7" t="s">
        <v>680</v>
      </c>
      <c r="F18238" s="7" t="s">
        <v>31</v>
      </c>
      <c r="G18238" s="8">
        <v>15.1</v>
      </c>
      <c r="H18238" s="9">
        <v>3.0713000000000001E-2</v>
      </c>
      <c r="I18238" s="10">
        <v>18998.41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18998.41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36202</v>
      </c>
      <c r="B18239" s="7" t="s">
        <v>36203</v>
      </c>
      <c r="C18239" s="7" t="s">
        <v>34</v>
      </c>
      <c r="D18239" s="7" t="s">
        <v>61</v>
      </c>
      <c r="E18239" s="7" t="s">
        <v>8404</v>
      </c>
      <c r="F18239" s="7" t="s">
        <v>31</v>
      </c>
      <c r="G18239" s="8">
        <v>15.1</v>
      </c>
      <c r="H18239" s="9">
        <v>3.0713000000000001E-2</v>
      </c>
      <c r="I18239" s="10">
        <v>18998.41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18998.41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36204</v>
      </c>
      <c r="B18240" s="7" t="s">
        <v>36205</v>
      </c>
      <c r="C18240" s="7" t="s">
        <v>34</v>
      </c>
      <c r="D18240" s="7" t="s">
        <v>61</v>
      </c>
      <c r="E18240" s="7" t="s">
        <v>680</v>
      </c>
      <c r="F18240" s="7" t="s">
        <v>31</v>
      </c>
      <c r="G18240" s="8">
        <v>15.4</v>
      </c>
      <c r="H18240" s="9">
        <v>3.0713000000000001E-2</v>
      </c>
      <c r="I18240" s="10">
        <v>24229.17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24229.17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71.099999999999994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61</v>
      </c>
      <c r="E18241" s="7" t="s">
        <v>8404</v>
      </c>
      <c r="F18241" s="7" t="s">
        <v>31</v>
      </c>
      <c r="G18241" s="8">
        <v>15.4</v>
      </c>
      <c r="H18241" s="9">
        <v>3.0713000000000001E-2</v>
      </c>
      <c r="I18241" s="10">
        <v>24229.17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24229.17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7.1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374</v>
      </c>
      <c r="E18242" s="7" t="s">
        <v>680</v>
      </c>
      <c r="F18242" s="7" t="s">
        <v>31</v>
      </c>
      <c r="G18242" s="8">
        <v>15.1</v>
      </c>
      <c r="H18242" s="9">
        <v>3.0713000000000001E-2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374</v>
      </c>
      <c r="E18243" s="7" t="s">
        <v>8404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374</v>
      </c>
      <c r="E18244" s="7" t="s">
        <v>680</v>
      </c>
      <c r="F18244" s="7" t="s">
        <v>31</v>
      </c>
      <c r="G18244" s="8">
        <v>15.1</v>
      </c>
      <c r="H18244" s="9">
        <v>3.0713000000000001E-2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374</v>
      </c>
      <c r="E18245" s="7" t="s">
        <v>8404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374</v>
      </c>
      <c r="E18246" s="7" t="s">
        <v>680</v>
      </c>
      <c r="F18246" s="7" t="s">
        <v>31</v>
      </c>
      <c r="G18246" s="8">
        <v>15.4</v>
      </c>
      <c r="H18246" s="9">
        <v>3.0713000000000001E-2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71.099999999999994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374</v>
      </c>
      <c r="E18247" s="7" t="s">
        <v>8404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11.1" customHeight="1" outlineLevel="4" x14ac:dyDescent="0.2">
      <c r="A18248" s="30" t="s">
        <v>36220</v>
      </c>
      <c r="B18248" s="30"/>
      <c r="C18248" s="30"/>
      <c r="D18248" s="30"/>
      <c r="E18248" s="30"/>
      <c r="F18248" s="30"/>
      <c r="G18248" s="30"/>
      <c r="H18248" s="30"/>
      <c r="I18248" s="30"/>
      <c r="J18248" s="30"/>
      <c r="K18248" s="30"/>
      <c r="L18248" s="30"/>
      <c r="M18248" s="30"/>
      <c r="N18248" s="37"/>
      <c r="O18248" s="37"/>
      <c r="P18248" s="37"/>
      <c r="Q18248" s="37"/>
    </row>
    <row r="18249" spans="1:17" ht="47.1" customHeight="1" outlineLevel="5" x14ac:dyDescent="0.2">
      <c r="A18249" s="6" t="s">
        <v>36221</v>
      </c>
      <c r="B18249" s="7" t="s">
        <v>36222</v>
      </c>
      <c r="C18249" s="7" t="s">
        <v>34</v>
      </c>
      <c r="D18249" s="7" t="s">
        <v>35</v>
      </c>
      <c r="E18249" s="7" t="s">
        <v>36</v>
      </c>
      <c r="F18249" s="7" t="s">
        <v>31</v>
      </c>
      <c r="G18249" s="8">
        <v>15.1</v>
      </c>
      <c r="H18249" s="9">
        <v>5.423E-2</v>
      </c>
      <c r="I18249" s="10">
        <v>16383.02</v>
      </c>
      <c r="J18249" s="11"/>
      <c r="K18249" s="7"/>
      <c r="L18249" s="12">
        <v>30</v>
      </c>
      <c r="M18249" s="11"/>
      <c r="N18249" s="38">
        <f>I18249*(100-$B$4)*(100-$B$5)/10000</f>
        <v>16383.02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47.1" customHeight="1" outlineLevel="5" x14ac:dyDescent="0.2">
      <c r="A18250" s="6" t="s">
        <v>36223</v>
      </c>
      <c r="B18250" s="7" t="s">
        <v>36224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5.423E-2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36225</v>
      </c>
      <c r="B18251" s="7" t="s">
        <v>36226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5.423E-2</v>
      </c>
      <c r="I18251" s="10">
        <v>18998.41</v>
      </c>
      <c r="J18251" s="11"/>
      <c r="K18251" s="7" t="s">
        <v>705</v>
      </c>
      <c r="L18251" s="12">
        <v>30</v>
      </c>
      <c r="M18251" s="11"/>
      <c r="N18251" s="38">
        <f>I18251*(100-$B$4)*(100-$B$5)/10000</f>
        <v>18998.41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36227</v>
      </c>
      <c r="B18252" s="7" t="s">
        <v>36228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5.423E-2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36229</v>
      </c>
      <c r="B18253" s="7" t="s">
        <v>36230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15.4</v>
      </c>
      <c r="H18253" s="9">
        <v>5.423E-2</v>
      </c>
      <c r="I18253" s="10">
        <v>24229.17</v>
      </c>
      <c r="J18253" s="11"/>
      <c r="K18253" s="7" t="s">
        <v>92</v>
      </c>
      <c r="L18253" s="12">
        <v>30</v>
      </c>
      <c r="M18253" s="11"/>
      <c r="N18253" s="38">
        <f>I18253*(100-$B$4)*(100-$B$5)/10000</f>
        <v>24229.17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36231</v>
      </c>
      <c r="B18254" s="7" t="s">
        <v>36232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15.4</v>
      </c>
      <c r="H18254" s="9">
        <v>5.423E-2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47.1" customHeight="1" outlineLevel="5" x14ac:dyDescent="0.2">
      <c r="A18255" s="6" t="s">
        <v>36233</v>
      </c>
      <c r="B18255" s="7" t="s">
        <v>36234</v>
      </c>
      <c r="C18255" s="7" t="s">
        <v>34</v>
      </c>
      <c r="D18255" s="7" t="s">
        <v>29</v>
      </c>
      <c r="E18255" s="7" t="s">
        <v>8404</v>
      </c>
      <c r="F18255" s="7" t="s">
        <v>31</v>
      </c>
      <c r="G18255" s="8">
        <v>15.1</v>
      </c>
      <c r="H18255" s="9">
        <v>5.423E-2</v>
      </c>
      <c r="I18255" s="10">
        <v>16383.02</v>
      </c>
      <c r="J18255" s="11"/>
      <c r="K18255" s="7"/>
      <c r="L18255" s="12">
        <v>30</v>
      </c>
      <c r="M18255" s="11"/>
      <c r="N18255" s="38">
        <f>I18255*(100-$B$4)*(100-$B$5)/10000</f>
        <v>16383.02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36235</v>
      </c>
      <c r="B18256" s="7" t="s">
        <v>36236</v>
      </c>
      <c r="C18256" s="7" t="s">
        <v>34</v>
      </c>
      <c r="D18256" s="7" t="s">
        <v>29</v>
      </c>
      <c r="E18256" s="7" t="s">
        <v>680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36237</v>
      </c>
      <c r="B18257" s="7" t="s">
        <v>36238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18998.41</v>
      </c>
      <c r="J18257" s="11"/>
      <c r="K18257" s="7" t="s">
        <v>705</v>
      </c>
      <c r="L18257" s="12">
        <v>30</v>
      </c>
      <c r="M18257" s="11"/>
      <c r="N18257" s="38">
        <f>I18257*(100-$B$4)*(100-$B$5)/10000</f>
        <v>18998.41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36239</v>
      </c>
      <c r="B18258" s="7" t="s">
        <v>36240</v>
      </c>
      <c r="C18258" s="7" t="s">
        <v>34</v>
      </c>
      <c r="D18258" s="7" t="s">
        <v>29</v>
      </c>
      <c r="E18258" s="7" t="s">
        <v>8404</v>
      </c>
      <c r="F18258" s="7" t="s">
        <v>31</v>
      </c>
      <c r="G18258" s="8">
        <v>15.1</v>
      </c>
      <c r="H18258" s="9">
        <v>5.423E-2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36241</v>
      </c>
      <c r="B18259" s="7" t="s">
        <v>36242</v>
      </c>
      <c r="C18259" s="7" t="s">
        <v>34</v>
      </c>
      <c r="D18259" s="7" t="s">
        <v>29</v>
      </c>
      <c r="E18259" s="7" t="s">
        <v>8404</v>
      </c>
      <c r="F18259" s="7" t="s">
        <v>31</v>
      </c>
      <c r="G18259" s="8">
        <v>15.4</v>
      </c>
      <c r="H18259" s="9">
        <v>5.423E-2</v>
      </c>
      <c r="I18259" s="10">
        <v>24229.17</v>
      </c>
      <c r="J18259" s="11"/>
      <c r="K18259" s="7" t="s">
        <v>92</v>
      </c>
      <c r="L18259" s="12">
        <v>30</v>
      </c>
      <c r="M18259" s="11"/>
      <c r="N18259" s="38">
        <f>I18259*(100-$B$4)*(100-$B$5)/10000</f>
        <v>24229.17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36243</v>
      </c>
      <c r="B18260" s="7" t="s">
        <v>36244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36245</v>
      </c>
      <c r="B18261" s="7" t="s">
        <v>36246</v>
      </c>
      <c r="C18261" s="7" t="s">
        <v>34</v>
      </c>
      <c r="D18261" s="7" t="s">
        <v>61</v>
      </c>
      <c r="E18261" s="7" t="s">
        <v>8404</v>
      </c>
      <c r="F18261" s="7" t="s">
        <v>31</v>
      </c>
      <c r="G18261" s="8">
        <v>15.1</v>
      </c>
      <c r="H18261" s="9">
        <v>5.423E-2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36247</v>
      </c>
      <c r="B18262" s="7" t="s">
        <v>36248</v>
      </c>
      <c r="C18262" s="7" t="s">
        <v>34</v>
      </c>
      <c r="D18262" s="7" t="s">
        <v>61</v>
      </c>
      <c r="E18262" s="7" t="s">
        <v>680</v>
      </c>
      <c r="F18262" s="7" t="s">
        <v>31</v>
      </c>
      <c r="G18262" s="8">
        <v>15.1</v>
      </c>
      <c r="H18262" s="9">
        <v>5.423E-2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36249</v>
      </c>
      <c r="B18263" s="7" t="s">
        <v>36250</v>
      </c>
      <c r="C18263" s="7" t="s">
        <v>34</v>
      </c>
      <c r="D18263" s="7" t="s">
        <v>61</v>
      </c>
      <c r="E18263" s="7" t="s">
        <v>8404</v>
      </c>
      <c r="F18263" s="7" t="s">
        <v>31</v>
      </c>
      <c r="G18263" s="8">
        <v>15.1</v>
      </c>
      <c r="H18263" s="9">
        <v>5.423E-2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36251</v>
      </c>
      <c r="B18264" s="7" t="s">
        <v>36252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5.423E-2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36253</v>
      </c>
      <c r="B18265" s="7" t="s">
        <v>36254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15.4</v>
      </c>
      <c r="H18265" s="9">
        <v>5.423E-2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36255</v>
      </c>
      <c r="B18266" s="7" t="s">
        <v>36256</v>
      </c>
      <c r="C18266" s="7" t="s">
        <v>34</v>
      </c>
      <c r="D18266" s="7" t="s">
        <v>61</v>
      </c>
      <c r="E18266" s="7" t="s">
        <v>8404</v>
      </c>
      <c r="F18266" s="7" t="s">
        <v>31</v>
      </c>
      <c r="G18266" s="8">
        <v>15.4</v>
      </c>
      <c r="H18266" s="9">
        <v>5.423E-2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47.1" customHeight="1" outlineLevel="5" x14ac:dyDescent="0.2">
      <c r="A18267" s="6" t="s">
        <v>36257</v>
      </c>
      <c r="B18267" s="7" t="s">
        <v>36258</v>
      </c>
      <c r="C18267" s="7" t="s">
        <v>34</v>
      </c>
      <c r="D18267" s="7" t="s">
        <v>374</v>
      </c>
      <c r="E18267" s="7" t="s">
        <v>8404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36259</v>
      </c>
      <c r="B18268" s="7" t="s">
        <v>36260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36261</v>
      </c>
      <c r="B18269" s="7" t="s">
        <v>36262</v>
      </c>
      <c r="C18269" s="7" t="s">
        <v>34</v>
      </c>
      <c r="D18269" s="7" t="s">
        <v>374</v>
      </c>
      <c r="E18269" s="7" t="s">
        <v>8404</v>
      </c>
      <c r="F18269" s="7" t="s">
        <v>31</v>
      </c>
      <c r="G18269" s="8">
        <v>15.1</v>
      </c>
      <c r="H18269" s="9">
        <v>5.423E-2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36263</v>
      </c>
      <c r="B18270" s="7" t="s">
        <v>36264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36265</v>
      </c>
      <c r="B18271" s="7" t="s">
        <v>36266</v>
      </c>
      <c r="C18271" s="7" t="s">
        <v>34</v>
      </c>
      <c r="D18271" s="7" t="s">
        <v>374</v>
      </c>
      <c r="E18271" s="7" t="s">
        <v>8404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36267</v>
      </c>
      <c r="B18272" s="7" t="s">
        <v>36268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11.1" customHeight="1" outlineLevel="4" x14ac:dyDescent="0.2">
      <c r="A18273" s="30" t="s">
        <v>36269</v>
      </c>
      <c r="B18273" s="30"/>
      <c r="C18273" s="30"/>
      <c r="D18273" s="30"/>
      <c r="E18273" s="30"/>
      <c r="F18273" s="30"/>
      <c r="G18273" s="30"/>
      <c r="H18273" s="30"/>
      <c r="I18273" s="30"/>
      <c r="J18273" s="30"/>
      <c r="K18273" s="30"/>
      <c r="L18273" s="30"/>
      <c r="M18273" s="30"/>
      <c r="N18273" s="37"/>
      <c r="O18273" s="37"/>
      <c r="P18273" s="37"/>
      <c r="Q18273" s="37"/>
    </row>
    <row r="18274" spans="1:17" ht="23.1" customHeight="1" outlineLevel="5" x14ac:dyDescent="0.2">
      <c r="A18274" s="6" t="s">
        <v>36270</v>
      </c>
      <c r="B18274" s="7" t="s">
        <v>36271</v>
      </c>
      <c r="C18274" s="7"/>
      <c r="D18274" s="7"/>
      <c r="E18274" s="7" t="s">
        <v>52</v>
      </c>
      <c r="F18274" s="7" t="s">
        <v>31</v>
      </c>
      <c r="G18274" s="8">
        <v>0.05</v>
      </c>
      <c r="H18274" s="9">
        <v>2.5000000000000001E-3</v>
      </c>
      <c r="I18274" s="13">
        <v>271.99</v>
      </c>
      <c r="J18274" s="11"/>
      <c r="K18274" s="7"/>
      <c r="L18274" s="12">
        <v>7</v>
      </c>
      <c r="M18274" s="11"/>
      <c r="N18274" s="38">
        <f>I18274*(100-$B$4)*(100-$B$5)/10000</f>
        <v>271.99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2" x14ac:dyDescent="0.2">
      <c r="A18275" s="28" t="s">
        <v>36272</v>
      </c>
      <c r="B18275" s="28"/>
      <c r="C18275" s="28"/>
      <c r="D18275" s="28"/>
      <c r="E18275" s="28"/>
      <c r="F18275" s="28"/>
      <c r="G18275" s="28"/>
      <c r="H18275" s="28"/>
      <c r="I18275" s="28"/>
      <c r="J18275" s="28"/>
      <c r="K18275" s="28"/>
      <c r="L18275" s="28"/>
      <c r="M18275" s="28"/>
      <c r="N18275" s="35"/>
      <c r="O18275" s="35"/>
      <c r="P18275" s="35"/>
      <c r="Q18275" s="35"/>
    </row>
    <row r="18276" spans="1:17" ht="11.1" customHeight="1" outlineLevel="3" x14ac:dyDescent="0.2">
      <c r="A18276" s="29" t="s">
        <v>36273</v>
      </c>
      <c r="B18276" s="29"/>
      <c r="C18276" s="29"/>
      <c r="D18276" s="29"/>
      <c r="E18276" s="29"/>
      <c r="F18276" s="29"/>
      <c r="G18276" s="29"/>
      <c r="H18276" s="29"/>
      <c r="I18276" s="29"/>
      <c r="J18276" s="29"/>
      <c r="K18276" s="29"/>
      <c r="L18276" s="29"/>
      <c r="M18276" s="29"/>
      <c r="N18276" s="36"/>
      <c r="O18276" s="36"/>
      <c r="P18276" s="36"/>
      <c r="Q18276" s="36"/>
    </row>
    <row r="18277" spans="1:17" ht="11.1" customHeight="1" outlineLevel="4" x14ac:dyDescent="0.2">
      <c r="A18277" s="30" t="s">
        <v>36274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35.1" customHeight="1" outlineLevel="5" x14ac:dyDescent="0.2">
      <c r="A18278" s="6" t="s">
        <v>36275</v>
      </c>
      <c r="B18278" s="7" t="s">
        <v>36276</v>
      </c>
      <c r="C18278" s="7" t="s">
        <v>2064</v>
      </c>
      <c r="D18278" s="7" t="s">
        <v>29</v>
      </c>
      <c r="E18278" s="7" t="s">
        <v>36277</v>
      </c>
      <c r="F18278" s="7" t="s">
        <v>31</v>
      </c>
      <c r="G18278" s="8">
        <v>4.5</v>
      </c>
      <c r="H18278" s="9">
        <v>1.7999999999999999E-2</v>
      </c>
      <c r="I18278" s="10">
        <v>25003.03</v>
      </c>
      <c r="J18278" s="11"/>
      <c r="K18278" s="7"/>
      <c r="L18278" s="12">
        <v>30</v>
      </c>
      <c r="M18278" s="11"/>
      <c r="N18278" s="38">
        <f>I18278*(100-$B$4)*(100-$B$5)/10000</f>
        <v>25003.03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5.1" customHeight="1" outlineLevel="5" x14ac:dyDescent="0.2">
      <c r="A18279" s="6" t="s">
        <v>36278</v>
      </c>
      <c r="B18279" s="7" t="s">
        <v>36279</v>
      </c>
      <c r="C18279" s="7" t="s">
        <v>26161</v>
      </c>
      <c r="D18279" s="7" t="s">
        <v>29</v>
      </c>
      <c r="E18279" s="7" t="s">
        <v>36280</v>
      </c>
      <c r="F18279" s="7" t="s">
        <v>31</v>
      </c>
      <c r="G18279" s="8">
        <v>6.7</v>
      </c>
      <c r="H18279" s="9">
        <v>2.76E-2</v>
      </c>
      <c r="I18279" s="10">
        <v>31429.32</v>
      </c>
      <c r="J18279" s="11"/>
      <c r="K18279" s="7"/>
      <c r="L18279" s="12">
        <v>30</v>
      </c>
      <c r="M18279" s="11"/>
      <c r="N18279" s="38">
        <f>I18279*(100-$B$4)*(100-$B$5)/10000</f>
        <v>31429.32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5.1" customHeight="1" outlineLevel="5" x14ac:dyDescent="0.2">
      <c r="A18280" s="6" t="s">
        <v>36281</v>
      </c>
      <c r="B18280" s="7" t="s">
        <v>36282</v>
      </c>
      <c r="C18280" s="7" t="s">
        <v>247</v>
      </c>
      <c r="D18280" s="7" t="s">
        <v>29</v>
      </c>
      <c r="E18280" s="7" t="s">
        <v>36283</v>
      </c>
      <c r="F18280" s="7" t="s">
        <v>31</v>
      </c>
      <c r="G18280" s="8">
        <v>7</v>
      </c>
      <c r="H18280" s="9">
        <v>2.76E-2</v>
      </c>
      <c r="I18280" s="10">
        <v>39382.050000000003</v>
      </c>
      <c r="J18280" s="11"/>
      <c r="K18280" s="7"/>
      <c r="L18280" s="12">
        <v>40</v>
      </c>
      <c r="M18280" s="11"/>
      <c r="N18280" s="38">
        <f>I18280*(100-$B$4)*(100-$B$5)/10000</f>
        <v>39382.050000000003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5.1" customHeight="1" outlineLevel="5" x14ac:dyDescent="0.2">
      <c r="A18281" s="6" t="s">
        <v>36284</v>
      </c>
      <c r="B18281" s="7" t="s">
        <v>36285</v>
      </c>
      <c r="C18281" s="7" t="s">
        <v>9991</v>
      </c>
      <c r="D18281" s="7" t="s">
        <v>29</v>
      </c>
      <c r="E18281" s="7" t="s">
        <v>36286</v>
      </c>
      <c r="F18281" s="7" t="s">
        <v>31</v>
      </c>
      <c r="G18281" s="8">
        <v>7.3</v>
      </c>
      <c r="H18281" s="9">
        <v>3.4799999999999998E-2</v>
      </c>
      <c r="I18281" s="10">
        <v>47334.82</v>
      </c>
      <c r="J18281" s="11"/>
      <c r="K18281" s="7"/>
      <c r="L18281" s="12">
        <v>40</v>
      </c>
      <c r="M18281" s="11"/>
      <c r="N18281" s="38">
        <f>I18281*(100-$B$4)*(100-$B$5)/10000</f>
        <v>47334.82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5.1" customHeight="1" outlineLevel="5" x14ac:dyDescent="0.2">
      <c r="A18282" s="6" t="s">
        <v>36287</v>
      </c>
      <c r="B18282" s="7" t="s">
        <v>36288</v>
      </c>
      <c r="C18282" s="7" t="s">
        <v>254</v>
      </c>
      <c r="D18282" s="7" t="s">
        <v>29</v>
      </c>
      <c r="E18282" s="7" t="s">
        <v>36289</v>
      </c>
      <c r="F18282" s="7" t="s">
        <v>31</v>
      </c>
      <c r="G18282" s="8">
        <v>13.4</v>
      </c>
      <c r="H18282" s="9">
        <v>5.5199999999999999E-2</v>
      </c>
      <c r="I18282" s="10">
        <v>60965.87</v>
      </c>
      <c r="J18282" s="11"/>
      <c r="K18282" s="7"/>
      <c r="L18282" s="12">
        <v>40</v>
      </c>
      <c r="M18282" s="11"/>
      <c r="N18282" s="38">
        <f>I18282*(100-$B$4)*(100-$B$5)/10000</f>
        <v>60965.87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5.1" customHeight="1" outlineLevel="5" x14ac:dyDescent="0.2">
      <c r="A18283" s="6" t="s">
        <v>36290</v>
      </c>
      <c r="B18283" s="7" t="s">
        <v>36291</v>
      </c>
      <c r="C18283" s="7" t="s">
        <v>261</v>
      </c>
      <c r="D18283" s="7" t="s">
        <v>29</v>
      </c>
      <c r="E18283" s="7" t="s">
        <v>36292</v>
      </c>
      <c r="F18283" s="7" t="s">
        <v>31</v>
      </c>
      <c r="G18283" s="8">
        <v>14</v>
      </c>
      <c r="H18283" s="9">
        <v>5.5199999999999999E-2</v>
      </c>
      <c r="I18283" s="10">
        <v>74978.559999999998</v>
      </c>
      <c r="J18283" s="11"/>
      <c r="K18283" s="7"/>
      <c r="L18283" s="12">
        <v>40</v>
      </c>
      <c r="M18283" s="11"/>
      <c r="N18283" s="38">
        <f>I18283*(100-$B$4)*(100-$B$5)/10000</f>
        <v>74978.559999999998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5.1" customHeight="1" outlineLevel="5" x14ac:dyDescent="0.2">
      <c r="A18284" s="6" t="s">
        <v>36293</v>
      </c>
      <c r="B18284" s="7" t="s">
        <v>36294</v>
      </c>
      <c r="C18284" s="7" t="s">
        <v>10567</v>
      </c>
      <c r="D18284" s="7" t="s">
        <v>29</v>
      </c>
      <c r="E18284" s="7" t="s">
        <v>36295</v>
      </c>
      <c r="F18284" s="7" t="s">
        <v>31</v>
      </c>
      <c r="G18284" s="8">
        <v>14.6</v>
      </c>
      <c r="H18284" s="9">
        <v>6.9599999999999995E-2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5.1" customHeight="1" outlineLevel="5" x14ac:dyDescent="0.2">
      <c r="A18285" s="6" t="s">
        <v>36296</v>
      </c>
      <c r="B18285" s="7" t="s">
        <v>36297</v>
      </c>
      <c r="C18285" s="7" t="s">
        <v>10567</v>
      </c>
      <c r="D18285" s="7" t="s">
        <v>29</v>
      </c>
      <c r="E18285" s="7" t="s">
        <v>36295</v>
      </c>
      <c r="F18285" s="7" t="s">
        <v>31</v>
      </c>
      <c r="G18285" s="8">
        <v>14.6</v>
      </c>
      <c r="H18285" s="9">
        <v>6.9599999999999995E-2</v>
      </c>
      <c r="I18285" s="10">
        <v>81143.520000000004</v>
      </c>
      <c r="J18285" s="11"/>
      <c r="K18285" s="7" t="s">
        <v>705</v>
      </c>
      <c r="L18285" s="12">
        <v>40</v>
      </c>
      <c r="M18285" s="11"/>
      <c r="N18285" s="38">
        <f>I18285*(100-$B$4)*(100-$B$5)/10000</f>
        <v>81143.520000000004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11.1" customHeight="1" outlineLevel="4" x14ac:dyDescent="0.2">
      <c r="A18286" s="30" t="s">
        <v>36298</v>
      </c>
      <c r="B18286" s="30"/>
      <c r="C18286" s="30"/>
      <c r="D18286" s="30"/>
      <c r="E18286" s="30"/>
      <c r="F18286" s="30"/>
      <c r="G18286" s="30"/>
      <c r="H18286" s="30"/>
      <c r="I18286" s="30"/>
      <c r="J18286" s="30"/>
      <c r="K18286" s="30"/>
      <c r="L18286" s="30"/>
      <c r="M18286" s="30"/>
      <c r="N18286" s="37"/>
      <c r="O18286" s="37"/>
      <c r="P18286" s="37"/>
      <c r="Q18286" s="37"/>
    </row>
    <row r="18287" spans="1:17" ht="35.1" customHeight="1" outlineLevel="5" x14ac:dyDescent="0.2">
      <c r="A18287" s="6" t="s">
        <v>36299</v>
      </c>
      <c r="B18287" s="7" t="s">
        <v>36300</v>
      </c>
      <c r="C18287" s="7" t="s">
        <v>2064</v>
      </c>
      <c r="D18287" s="7" t="s">
        <v>29</v>
      </c>
      <c r="E18287" s="7" t="s">
        <v>36277</v>
      </c>
      <c r="F18287" s="7" t="s">
        <v>31</v>
      </c>
      <c r="G18287" s="8">
        <v>4.5</v>
      </c>
      <c r="H18287" s="9">
        <v>1.7999999999999999E-2</v>
      </c>
      <c r="I18287" s="10">
        <v>25003.03</v>
      </c>
      <c r="J18287" s="11"/>
      <c r="K18287" s="7"/>
      <c r="L18287" s="12">
        <v>30</v>
      </c>
      <c r="M18287" s="11"/>
      <c r="N18287" s="38">
        <f>I18287*(100-$B$4)*(100-$B$5)/10000</f>
        <v>25003.03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5.1" customHeight="1" outlineLevel="5" x14ac:dyDescent="0.2">
      <c r="A18288" s="6" t="s">
        <v>36301</v>
      </c>
      <c r="B18288" s="7" t="s">
        <v>36302</v>
      </c>
      <c r="C18288" s="7" t="s">
        <v>26161</v>
      </c>
      <c r="D18288" s="7" t="s">
        <v>29</v>
      </c>
      <c r="E18288" s="7" t="s">
        <v>36280</v>
      </c>
      <c r="F18288" s="7" t="s">
        <v>31</v>
      </c>
      <c r="G18288" s="8">
        <v>6.7</v>
      </c>
      <c r="H18288" s="9">
        <v>2.76E-2</v>
      </c>
      <c r="I18288" s="10">
        <v>31429.32</v>
      </c>
      <c r="J18288" s="11"/>
      <c r="K18288" s="7"/>
      <c r="L18288" s="12">
        <v>30</v>
      </c>
      <c r="M18288" s="11"/>
      <c r="N18288" s="38">
        <f>I18288*(100-$B$4)*(100-$B$5)/10000</f>
        <v>31429.32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5.1" customHeight="1" outlineLevel="5" x14ac:dyDescent="0.2">
      <c r="A18289" s="6" t="s">
        <v>36303</v>
      </c>
      <c r="B18289" s="7" t="s">
        <v>36304</v>
      </c>
      <c r="C18289" s="7" t="s">
        <v>247</v>
      </c>
      <c r="D18289" s="7" t="s">
        <v>29</v>
      </c>
      <c r="E18289" s="7" t="s">
        <v>36283</v>
      </c>
      <c r="F18289" s="7" t="s">
        <v>31</v>
      </c>
      <c r="G18289" s="8">
        <v>5.93</v>
      </c>
      <c r="H18289" s="9">
        <v>3.0304000000000001E-2</v>
      </c>
      <c r="I18289" s="10">
        <v>39382.050000000003</v>
      </c>
      <c r="J18289" s="11"/>
      <c r="K18289" s="7"/>
      <c r="L18289" s="12">
        <v>30</v>
      </c>
      <c r="M18289" s="11"/>
      <c r="N18289" s="38">
        <f>I18289*(100-$B$4)*(100-$B$5)/10000</f>
        <v>39382.050000000003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5.1" customHeight="1" outlineLevel="5" x14ac:dyDescent="0.2">
      <c r="A18290" s="6" t="s">
        <v>36305</v>
      </c>
      <c r="B18290" s="7" t="s">
        <v>36306</v>
      </c>
      <c r="C18290" s="7" t="s">
        <v>9991</v>
      </c>
      <c r="D18290" s="7" t="s">
        <v>29</v>
      </c>
      <c r="E18290" s="7" t="s">
        <v>36286</v>
      </c>
      <c r="F18290" s="7" t="s">
        <v>31</v>
      </c>
      <c r="G18290" s="8">
        <v>7.3</v>
      </c>
      <c r="H18290" s="9">
        <v>3.4799999999999998E-2</v>
      </c>
      <c r="I18290" s="10">
        <v>47334.82</v>
      </c>
      <c r="J18290" s="11"/>
      <c r="K18290" s="7"/>
      <c r="L18290" s="12">
        <v>30</v>
      </c>
      <c r="M18290" s="11"/>
      <c r="N18290" s="38">
        <f>I18290*(100-$B$4)*(100-$B$5)/10000</f>
        <v>47334.82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5.1" customHeight="1" outlineLevel="5" x14ac:dyDescent="0.2">
      <c r="A18291" s="6" t="s">
        <v>36307</v>
      </c>
      <c r="B18291" s="7" t="s">
        <v>36308</v>
      </c>
      <c r="C18291" s="7" t="s">
        <v>254</v>
      </c>
      <c r="D18291" s="7" t="s">
        <v>29</v>
      </c>
      <c r="E18291" s="7" t="s">
        <v>36289</v>
      </c>
      <c r="F18291" s="7" t="s">
        <v>31</v>
      </c>
      <c r="G18291" s="8">
        <v>11.6</v>
      </c>
      <c r="H18291" s="9">
        <v>4.9533000000000001E-2</v>
      </c>
      <c r="I18291" s="10">
        <v>60965.87</v>
      </c>
      <c r="J18291" s="11"/>
      <c r="K18291" s="7"/>
      <c r="L18291" s="12">
        <v>30</v>
      </c>
      <c r="M18291" s="11"/>
      <c r="N18291" s="38">
        <f>I18291*(100-$B$4)*(100-$B$5)/10000</f>
        <v>60965.87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5.1" customHeight="1" outlineLevel="5" x14ac:dyDescent="0.2">
      <c r="A18292" s="6" t="s">
        <v>36309</v>
      </c>
      <c r="B18292" s="7" t="s">
        <v>36310</v>
      </c>
      <c r="C18292" s="7" t="s">
        <v>261</v>
      </c>
      <c r="D18292" s="7" t="s">
        <v>29</v>
      </c>
      <c r="E18292" s="7" t="s">
        <v>36292</v>
      </c>
      <c r="F18292" s="7" t="s">
        <v>31</v>
      </c>
      <c r="G18292" s="8">
        <v>14</v>
      </c>
      <c r="H18292" s="9">
        <v>5.5199999999999999E-2</v>
      </c>
      <c r="I18292" s="10">
        <v>74978.559999999998</v>
      </c>
      <c r="J18292" s="11"/>
      <c r="K18292" s="7"/>
      <c r="L18292" s="12">
        <v>30</v>
      </c>
      <c r="M18292" s="11"/>
      <c r="N18292" s="38">
        <f>I18292*(100-$B$4)*(100-$B$5)/10000</f>
        <v>74978.559999999998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5.1" customHeight="1" outlineLevel="5" x14ac:dyDescent="0.2">
      <c r="A18293" s="6" t="s">
        <v>36311</v>
      </c>
      <c r="B18293" s="7" t="s">
        <v>36312</v>
      </c>
      <c r="C18293" s="7" t="s">
        <v>10567</v>
      </c>
      <c r="D18293" s="7" t="s">
        <v>29</v>
      </c>
      <c r="E18293" s="7" t="s">
        <v>36295</v>
      </c>
      <c r="F18293" s="7" t="s">
        <v>31</v>
      </c>
      <c r="G18293" s="8">
        <v>14.6</v>
      </c>
      <c r="H18293" s="9">
        <v>6.9599999999999995E-2</v>
      </c>
      <c r="I18293" s="10">
        <v>74978.559999999998</v>
      </c>
      <c r="J18293" s="11"/>
      <c r="K18293" s="7"/>
      <c r="L18293" s="12">
        <v>30</v>
      </c>
      <c r="M18293" s="11"/>
      <c r="N18293" s="38">
        <f>I18293*(100-$B$4)*(100-$B$5)/10000</f>
        <v>74978.559999999998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4" x14ac:dyDescent="0.2">
      <c r="A18294" s="30" t="s">
        <v>36313</v>
      </c>
      <c r="B18294" s="30"/>
      <c r="C18294" s="30"/>
      <c r="D18294" s="30"/>
      <c r="E18294" s="30"/>
      <c r="F18294" s="30"/>
      <c r="G18294" s="30"/>
      <c r="H18294" s="30"/>
      <c r="I18294" s="30"/>
      <c r="J18294" s="30"/>
      <c r="K18294" s="30"/>
      <c r="L18294" s="30"/>
      <c r="M18294" s="30"/>
      <c r="N18294" s="37"/>
      <c r="O18294" s="37"/>
      <c r="P18294" s="37"/>
      <c r="Q18294" s="37"/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26161</v>
      </c>
      <c r="D18295" s="7" t="s">
        <v>29</v>
      </c>
      <c r="E18295" s="7" t="s">
        <v>36280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40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36283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30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36318</v>
      </c>
      <c r="B18297" s="7" t="s">
        <v>36319</v>
      </c>
      <c r="C18297" s="7" t="s">
        <v>254</v>
      </c>
      <c r="D18297" s="7" t="s">
        <v>29</v>
      </c>
      <c r="E18297" s="7" t="s">
        <v>36289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30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36320</v>
      </c>
      <c r="B18298" s="7" t="s">
        <v>36321</v>
      </c>
      <c r="C18298" s="7" t="s">
        <v>261</v>
      </c>
      <c r="D18298" s="7" t="s">
        <v>29</v>
      </c>
      <c r="E18298" s="7" t="s">
        <v>36292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30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36322</v>
      </c>
      <c r="B18299" s="7" t="s">
        <v>36323</v>
      </c>
      <c r="C18299" s="7" t="s">
        <v>10567</v>
      </c>
      <c r="D18299" s="7" t="s">
        <v>29</v>
      </c>
      <c r="E18299" s="7" t="s">
        <v>36295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36324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35.1" customHeight="1" outlineLevel="5" x14ac:dyDescent="0.2">
      <c r="A18301" s="6" t="s">
        <v>36325</v>
      </c>
      <c r="B18301" s="7" t="s">
        <v>36326</v>
      </c>
      <c r="C18301" s="7" t="s">
        <v>2064</v>
      </c>
      <c r="D18301" s="7" t="s">
        <v>29</v>
      </c>
      <c r="E18301" s="7" t="s">
        <v>36277</v>
      </c>
      <c r="F18301" s="7" t="s">
        <v>31</v>
      </c>
      <c r="G18301" s="8">
        <v>4.5</v>
      </c>
      <c r="H18301" s="9">
        <v>1.7999999999999999E-2</v>
      </c>
      <c r="I18301" s="10">
        <v>25003.03</v>
      </c>
      <c r="J18301" s="11"/>
      <c r="K18301" s="7"/>
      <c r="L18301" s="12">
        <v>40</v>
      </c>
      <c r="M18301" s="11"/>
      <c r="N18301" s="38">
        <f>I18301*(100-$B$4)*(100-$B$5)/10000</f>
        <v>25003.03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35.1" customHeight="1" outlineLevel="5" x14ac:dyDescent="0.2">
      <c r="A18302" s="6" t="s">
        <v>36327</v>
      </c>
      <c r="B18302" s="7" t="s">
        <v>36328</v>
      </c>
      <c r="C18302" s="7" t="s">
        <v>26161</v>
      </c>
      <c r="D18302" s="7" t="s">
        <v>29</v>
      </c>
      <c r="E18302" s="7" t="s">
        <v>36280</v>
      </c>
      <c r="F18302" s="7" t="s">
        <v>31</v>
      </c>
      <c r="G18302" s="8">
        <v>6.7</v>
      </c>
      <c r="H18302" s="9">
        <v>2.76E-2</v>
      </c>
      <c r="I18302" s="10">
        <v>31429.32</v>
      </c>
      <c r="J18302" s="11"/>
      <c r="K18302" s="7"/>
      <c r="L18302" s="12">
        <v>40</v>
      </c>
      <c r="M18302" s="11"/>
      <c r="N18302" s="38">
        <f>I18302*(100-$B$4)*(100-$B$5)/10000</f>
        <v>31429.32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36329</v>
      </c>
      <c r="B18303" s="7" t="s">
        <v>36330</v>
      </c>
      <c r="C18303" s="7" t="s">
        <v>247</v>
      </c>
      <c r="D18303" s="7" t="s">
        <v>29</v>
      </c>
      <c r="E18303" s="7" t="s">
        <v>36283</v>
      </c>
      <c r="F18303" s="7" t="s">
        <v>31</v>
      </c>
      <c r="G18303" s="8">
        <v>7</v>
      </c>
      <c r="H18303" s="9">
        <v>2.76E-2</v>
      </c>
      <c r="I18303" s="10">
        <v>39382.050000000003</v>
      </c>
      <c r="J18303" s="11"/>
      <c r="K18303" s="7"/>
      <c r="L18303" s="12">
        <v>40</v>
      </c>
      <c r="M18303" s="11"/>
      <c r="N18303" s="38">
        <f>I18303*(100-$B$4)*(100-$B$5)/10000</f>
        <v>39382.050000000003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36331</v>
      </c>
      <c r="B18304" s="7" t="s">
        <v>36332</v>
      </c>
      <c r="C18304" s="7" t="s">
        <v>9991</v>
      </c>
      <c r="D18304" s="7" t="s">
        <v>29</v>
      </c>
      <c r="E18304" s="7" t="s">
        <v>36286</v>
      </c>
      <c r="F18304" s="7" t="s">
        <v>31</v>
      </c>
      <c r="G18304" s="8">
        <v>7.3</v>
      </c>
      <c r="H18304" s="9">
        <v>3.4799999999999998E-2</v>
      </c>
      <c r="I18304" s="10">
        <v>47334.82</v>
      </c>
      <c r="J18304" s="11"/>
      <c r="K18304" s="7"/>
      <c r="L18304" s="12">
        <v>40</v>
      </c>
      <c r="M18304" s="11"/>
      <c r="N18304" s="38">
        <f>I18304*(100-$B$4)*(100-$B$5)/10000</f>
        <v>47334.82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36333</v>
      </c>
      <c r="B18305" s="7" t="s">
        <v>36334</v>
      </c>
      <c r="C18305" s="7" t="s">
        <v>254</v>
      </c>
      <c r="D18305" s="7" t="s">
        <v>29</v>
      </c>
      <c r="E18305" s="7" t="s">
        <v>36289</v>
      </c>
      <c r="F18305" s="7" t="s">
        <v>31</v>
      </c>
      <c r="G18305" s="8">
        <v>13.4</v>
      </c>
      <c r="H18305" s="9">
        <v>5.5199999999999999E-2</v>
      </c>
      <c r="I18305" s="10">
        <v>60965.87</v>
      </c>
      <c r="J18305" s="11"/>
      <c r="K18305" s="7"/>
      <c r="L18305" s="12">
        <v>40</v>
      </c>
      <c r="M18305" s="11"/>
      <c r="N18305" s="38">
        <f>I18305*(100-$B$4)*(100-$B$5)/10000</f>
        <v>60965.87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36335</v>
      </c>
      <c r="B18306" s="7" t="s">
        <v>36336</v>
      </c>
      <c r="C18306" s="7" t="s">
        <v>261</v>
      </c>
      <c r="D18306" s="7" t="s">
        <v>29</v>
      </c>
      <c r="E18306" s="7" t="s">
        <v>36292</v>
      </c>
      <c r="F18306" s="7" t="s">
        <v>31</v>
      </c>
      <c r="G18306" s="8">
        <v>14</v>
      </c>
      <c r="H18306" s="9">
        <v>5.5199999999999999E-2</v>
      </c>
      <c r="I18306" s="10">
        <v>74978.559999999998</v>
      </c>
      <c r="J18306" s="11"/>
      <c r="K18306" s="7"/>
      <c r="L18306" s="12">
        <v>40</v>
      </c>
      <c r="M18306" s="11"/>
      <c r="N18306" s="38">
        <f>I18306*(100-$B$4)*(100-$B$5)/10000</f>
        <v>74978.559999999998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10567</v>
      </c>
      <c r="D18307" s="7" t="s">
        <v>29</v>
      </c>
      <c r="E18307" s="7" t="s">
        <v>36295</v>
      </c>
      <c r="F18307" s="7" t="s">
        <v>31</v>
      </c>
      <c r="G18307" s="8">
        <v>14.6</v>
      </c>
      <c r="H18307" s="9">
        <v>6.9599999999999995E-2</v>
      </c>
      <c r="I18307" s="10">
        <v>74978.559999999998</v>
      </c>
      <c r="J18307" s="12">
        <v>1</v>
      </c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11.1" customHeight="1" outlineLevel="2" x14ac:dyDescent="0.2">
      <c r="A18308" s="28" t="s">
        <v>36339</v>
      </c>
      <c r="B18308" s="28"/>
      <c r="C18308" s="28"/>
      <c r="D18308" s="28"/>
      <c r="E18308" s="28"/>
      <c r="F18308" s="28"/>
      <c r="G18308" s="28"/>
      <c r="H18308" s="28"/>
      <c r="I18308" s="28"/>
      <c r="J18308" s="28"/>
      <c r="K18308" s="28"/>
      <c r="L18308" s="28"/>
      <c r="M18308" s="28"/>
      <c r="N18308" s="35"/>
      <c r="O18308" s="35"/>
      <c r="P18308" s="35"/>
      <c r="Q18308" s="35"/>
    </row>
    <row r="18309" spans="1:17" ht="11.1" customHeight="1" outlineLevel="3" x14ac:dyDescent="0.2">
      <c r="A18309" s="29" t="s">
        <v>36340</v>
      </c>
      <c r="B18309" s="29"/>
      <c r="C18309" s="29"/>
      <c r="D18309" s="29"/>
      <c r="E18309" s="29"/>
      <c r="F18309" s="29"/>
      <c r="G18309" s="29"/>
      <c r="H18309" s="29"/>
      <c r="I18309" s="29"/>
      <c r="J18309" s="29"/>
      <c r="K18309" s="29"/>
      <c r="L18309" s="29"/>
      <c r="M18309" s="29"/>
      <c r="N18309" s="36"/>
      <c r="O18309" s="36"/>
      <c r="P18309" s="36"/>
      <c r="Q18309" s="36"/>
    </row>
    <row r="18310" spans="1:17" ht="11.1" customHeight="1" outlineLevel="4" x14ac:dyDescent="0.2">
      <c r="A18310" s="30" t="s">
        <v>36341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23.1" customHeight="1" outlineLevel="5" x14ac:dyDescent="0.2">
      <c r="A18311" s="6" t="s">
        <v>36342</v>
      </c>
      <c r="B18311" s="7" t="s">
        <v>36343</v>
      </c>
      <c r="C18311" s="7"/>
      <c r="D18311" s="7"/>
      <c r="E18311" s="7" t="s">
        <v>52</v>
      </c>
      <c r="F18311" s="7" t="s">
        <v>53</v>
      </c>
      <c r="G18311" s="8">
        <v>1.04</v>
      </c>
      <c r="H18311" s="9">
        <v>4.8450000000000003E-3</v>
      </c>
      <c r="I18311" s="10">
        <v>1512.43</v>
      </c>
      <c r="J18311" s="11"/>
      <c r="K18311" s="7"/>
      <c r="L18311" s="12">
        <v>7</v>
      </c>
      <c r="M18311" s="11"/>
      <c r="N18311" s="38">
        <f>I18311*(100-$B$4)*(100-$B$5)/10000</f>
        <v>1512.43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36344</v>
      </c>
      <c r="B18312" s="7" t="s">
        <v>36345</v>
      </c>
      <c r="C18312" s="7"/>
      <c r="D18312" s="7"/>
      <c r="E18312" s="7" t="s">
        <v>52</v>
      </c>
      <c r="F18312" s="7" t="s">
        <v>53</v>
      </c>
      <c r="G18312" s="8">
        <v>1.33</v>
      </c>
      <c r="H18312" s="9">
        <v>7.9319999999999998E-3</v>
      </c>
      <c r="I18312" s="10">
        <v>2189.89</v>
      </c>
      <c r="J18312" s="12">
        <v>1</v>
      </c>
      <c r="K18312" s="7"/>
      <c r="L18312" s="12">
        <v>7</v>
      </c>
      <c r="M18312" s="11"/>
      <c r="N18312" s="38">
        <f>I18312*(100-$B$4)*(100-$B$5)/10000</f>
        <v>2189.89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3" x14ac:dyDescent="0.2">
      <c r="A18313" s="29" t="s">
        <v>36346</v>
      </c>
      <c r="B18313" s="29"/>
      <c r="C18313" s="29"/>
      <c r="D18313" s="29"/>
      <c r="E18313" s="29"/>
      <c r="F18313" s="29"/>
      <c r="G18313" s="29"/>
      <c r="H18313" s="29"/>
      <c r="I18313" s="29"/>
      <c r="J18313" s="29"/>
      <c r="K18313" s="29"/>
      <c r="L18313" s="29"/>
      <c r="M18313" s="29"/>
      <c r="N18313" s="36"/>
      <c r="O18313" s="36"/>
      <c r="P18313" s="36"/>
      <c r="Q18313" s="36"/>
    </row>
    <row r="18314" spans="1:17" ht="11.1" customHeight="1" outlineLevel="4" x14ac:dyDescent="0.2">
      <c r="A18314" s="30" t="s">
        <v>36347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36348</v>
      </c>
      <c r="B18315" s="7" t="s">
        <v>36349</v>
      </c>
      <c r="C18315" s="7"/>
      <c r="D18315" s="7"/>
      <c r="E18315" s="7" t="s">
        <v>52</v>
      </c>
      <c r="F18315" s="7" t="s">
        <v>53</v>
      </c>
      <c r="G18315" s="8">
        <v>1.145</v>
      </c>
      <c r="H18315" s="9">
        <v>4.9449999999999997E-3</v>
      </c>
      <c r="I18315" s="10">
        <v>1922.05</v>
      </c>
      <c r="J18315" s="11"/>
      <c r="K18315" s="7"/>
      <c r="L18315" s="12">
        <v>7</v>
      </c>
      <c r="M18315" s="11"/>
      <c r="N18315" s="38">
        <f>I18315*(100-$B$4)*(100-$B$5)/10000</f>
        <v>1922.05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36350</v>
      </c>
      <c r="B18316" s="7" t="s">
        <v>36351</v>
      </c>
      <c r="C18316" s="7"/>
      <c r="D18316" s="7"/>
      <c r="E18316" s="7" t="s">
        <v>52</v>
      </c>
      <c r="F18316" s="7" t="s">
        <v>53</v>
      </c>
      <c r="G18316" s="8">
        <v>1.91</v>
      </c>
      <c r="H18316" s="9">
        <v>8.0000000000000002E-3</v>
      </c>
      <c r="I18316" s="10">
        <v>2804.31</v>
      </c>
      <c r="J18316" s="11"/>
      <c r="K18316" s="7"/>
      <c r="L18316" s="12">
        <v>7</v>
      </c>
      <c r="M18316" s="11"/>
      <c r="N18316" s="38">
        <f>I18316*(100-$B$4)*(100-$B$5)/10000</f>
        <v>2804.31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11.1" customHeight="1" outlineLevel="3" x14ac:dyDescent="0.2">
      <c r="A18317" s="29" t="s">
        <v>36352</v>
      </c>
      <c r="B18317" s="29"/>
      <c r="C18317" s="29"/>
      <c r="D18317" s="29"/>
      <c r="E18317" s="29"/>
      <c r="F18317" s="29"/>
      <c r="G18317" s="29"/>
      <c r="H18317" s="29"/>
      <c r="I18317" s="29"/>
      <c r="J18317" s="29"/>
      <c r="K18317" s="29"/>
      <c r="L18317" s="29"/>
      <c r="M18317" s="29"/>
      <c r="N18317" s="36"/>
      <c r="O18317" s="36"/>
      <c r="P18317" s="36"/>
      <c r="Q18317" s="36"/>
    </row>
    <row r="18318" spans="1:17" ht="11.1" customHeight="1" outlineLevel="4" x14ac:dyDescent="0.2">
      <c r="A18318" s="30" t="s">
        <v>36353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23.1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1.36</v>
      </c>
      <c r="H18319" s="9">
        <v>6.6899999999999998E-3</v>
      </c>
      <c r="I18319" s="10">
        <v>1606.98</v>
      </c>
      <c r="J18319" s="11"/>
      <c r="K18319" s="7"/>
      <c r="L18319" s="12">
        <v>7</v>
      </c>
      <c r="M18319" s="11"/>
      <c r="N18319" s="38">
        <f>I18319*(100-$B$4)*(100-$B$5)/10000</f>
        <v>1606.98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1.58</v>
      </c>
      <c r="H18320" s="9">
        <v>8.8570000000000003E-3</v>
      </c>
      <c r="I18320" s="10">
        <v>1606.98</v>
      </c>
      <c r="J18320" s="11"/>
      <c r="K18320" s="7"/>
      <c r="L18320" s="12">
        <v>7</v>
      </c>
      <c r="M18320" s="11"/>
      <c r="N18320" s="38">
        <f>I18320*(100-$B$4)*(100-$B$5)/10000</f>
        <v>1606.98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0.59</v>
      </c>
      <c r="H18321" s="9">
        <v>4.9449999999999997E-3</v>
      </c>
      <c r="I18321" s="13">
        <v>835</v>
      </c>
      <c r="J18321" s="11"/>
      <c r="K18321" s="7"/>
      <c r="L18321" s="12">
        <v>7</v>
      </c>
      <c r="M18321" s="11"/>
      <c r="N18321" s="38">
        <f>I18321*(100-$B$4)*(100-$B$5)/10000</f>
        <v>835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1.2949999999999999</v>
      </c>
      <c r="H18322" s="9">
        <v>6.6899999999999998E-3</v>
      </c>
      <c r="I18322" s="10">
        <v>1606.98</v>
      </c>
      <c r="J18322" s="11"/>
      <c r="K18322" s="7"/>
      <c r="L18322" s="12">
        <v>7</v>
      </c>
      <c r="M18322" s="11"/>
      <c r="N18322" s="38">
        <f>I18322*(100-$B$4)*(100-$B$5)/10000</f>
        <v>1606.98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1.5</v>
      </c>
      <c r="H18323" s="9">
        <v>6.4799999999999996E-3</v>
      </c>
      <c r="I18323" s="10">
        <v>1606.98</v>
      </c>
      <c r="J18323" s="11"/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2.4</v>
      </c>
      <c r="H18324" s="9">
        <v>8.9300000000000004E-3</v>
      </c>
      <c r="I18324" s="10">
        <v>1606.98</v>
      </c>
      <c r="J18324" s="12">
        <v>107</v>
      </c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36366</v>
      </c>
      <c r="B18325" s="7" t="s">
        <v>36367</v>
      </c>
      <c r="C18325" s="7"/>
      <c r="D18325" s="7"/>
      <c r="E18325" s="7" t="s">
        <v>52</v>
      </c>
      <c r="F18325" s="7" t="s">
        <v>53</v>
      </c>
      <c r="G18325" s="8">
        <v>1.3149999999999999</v>
      </c>
      <c r="H18325" s="9">
        <v>7.4660000000000004E-3</v>
      </c>
      <c r="I18325" s="10">
        <v>1606.98</v>
      </c>
      <c r="J18325" s="11"/>
      <c r="K18325" s="7"/>
      <c r="L18325" s="12">
        <v>7</v>
      </c>
      <c r="M18325" s="11"/>
      <c r="N18325" s="38">
        <f>I18325*(100-$B$4)*(100-$B$5)/10000</f>
        <v>1606.98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4" x14ac:dyDescent="0.2">
      <c r="A18326" s="30" t="s">
        <v>36368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36369</v>
      </c>
      <c r="B18327" s="7" t="s">
        <v>36370</v>
      </c>
      <c r="C18327" s="7"/>
      <c r="D18327" s="7"/>
      <c r="E18327" s="7" t="s">
        <v>52</v>
      </c>
      <c r="F18327" s="7" t="s">
        <v>53</v>
      </c>
      <c r="G18327" s="8">
        <v>0.55000000000000004</v>
      </c>
      <c r="H18327" s="9">
        <v>2.7100000000000002E-3</v>
      </c>
      <c r="I18327" s="10">
        <v>1165.8399999999999</v>
      </c>
      <c r="J18327" s="11"/>
      <c r="K18327" s="7"/>
      <c r="L18327" s="12">
        <v>7</v>
      </c>
      <c r="M18327" s="11"/>
      <c r="N18327" s="38">
        <f>I18327*(100-$B$4)*(100-$B$5)/10000</f>
        <v>1165.8399999999999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36371</v>
      </c>
      <c r="B18328" s="7" t="s">
        <v>36372</v>
      </c>
      <c r="C18328" s="7"/>
      <c r="D18328" s="7"/>
      <c r="E18328" s="7" t="s">
        <v>52</v>
      </c>
      <c r="F18328" s="7" t="s">
        <v>53</v>
      </c>
      <c r="G18328" s="8">
        <v>0.53700000000000003</v>
      </c>
      <c r="H18328" s="9">
        <v>2.2499999999999999E-4</v>
      </c>
      <c r="I18328" s="13">
        <v>835</v>
      </c>
      <c r="J18328" s="11"/>
      <c r="K18328" s="7"/>
      <c r="L18328" s="12">
        <v>7</v>
      </c>
      <c r="M18328" s="11"/>
      <c r="N18328" s="38">
        <f>I18328*(100-$B$4)*(100-$B$5)/10000</f>
        <v>835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36373</v>
      </c>
      <c r="B18329" s="7" t="s">
        <v>36374</v>
      </c>
      <c r="C18329" s="7"/>
      <c r="D18329" s="7"/>
      <c r="E18329" s="7" t="s">
        <v>52</v>
      </c>
      <c r="F18329" s="7" t="s">
        <v>53</v>
      </c>
      <c r="G18329" s="8">
        <v>1.34</v>
      </c>
      <c r="H18329" s="9">
        <v>7.9319999999999998E-3</v>
      </c>
      <c r="I18329" s="10">
        <v>1606.98</v>
      </c>
      <c r="J18329" s="11"/>
      <c r="K18329" s="7"/>
      <c r="L18329" s="12">
        <v>7</v>
      </c>
      <c r="M18329" s="11"/>
      <c r="N18329" s="38">
        <f>I18329*(100-$B$4)*(100-$B$5)/10000</f>
        <v>1606.98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36375</v>
      </c>
      <c r="B18330" s="7" t="s">
        <v>36376</v>
      </c>
      <c r="C18330" s="7"/>
      <c r="D18330" s="7"/>
      <c r="E18330" s="7" t="s">
        <v>52</v>
      </c>
      <c r="F18330" s="7" t="s">
        <v>53</v>
      </c>
      <c r="G18330" s="8">
        <v>0.83499999999999996</v>
      </c>
      <c r="H18330" s="9">
        <v>4.5789999999999997E-3</v>
      </c>
      <c r="I18330" s="10">
        <v>1165.8399999999999</v>
      </c>
      <c r="J18330" s="12">
        <v>3</v>
      </c>
      <c r="K18330" s="7"/>
      <c r="L18330" s="12">
        <v>7</v>
      </c>
      <c r="M18330" s="11"/>
      <c r="N18330" s="38">
        <f>I18330*(100-$B$4)*(100-$B$5)/10000</f>
        <v>1165.8399999999999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36377</v>
      </c>
      <c r="B18331" s="7" t="s">
        <v>36378</v>
      </c>
      <c r="C18331" s="7"/>
      <c r="D18331" s="7"/>
      <c r="E18331" s="7" t="s">
        <v>52</v>
      </c>
      <c r="F18331" s="7" t="s">
        <v>53</v>
      </c>
      <c r="G18331" s="8">
        <v>0.5</v>
      </c>
      <c r="H18331" s="9">
        <v>5.0000000000000001E-3</v>
      </c>
      <c r="I18331" s="10">
        <v>1165.8399999999999</v>
      </c>
      <c r="J18331" s="11"/>
      <c r="K18331" s="7"/>
      <c r="L18331" s="12">
        <v>7</v>
      </c>
      <c r="M18331" s="11"/>
      <c r="N18331" s="38">
        <f>I18331*(100-$B$4)*(100-$B$5)/10000</f>
        <v>1165.8399999999999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36379</v>
      </c>
      <c r="B18332" s="7" t="s">
        <v>36380</v>
      </c>
      <c r="C18332" s="7"/>
      <c r="D18332" s="7"/>
      <c r="E18332" s="7" t="s">
        <v>52</v>
      </c>
      <c r="F18332" s="7" t="s">
        <v>53</v>
      </c>
      <c r="G18332" s="8">
        <v>0.59</v>
      </c>
      <c r="H18332" s="9">
        <v>4.9449999999999997E-3</v>
      </c>
      <c r="I18332" s="13">
        <v>756.23</v>
      </c>
      <c r="J18332" s="11"/>
      <c r="K18332" s="7"/>
      <c r="L18332" s="12">
        <v>7</v>
      </c>
      <c r="M18332" s="11"/>
      <c r="N18332" s="38">
        <f>I18332*(100-$B$4)*(100-$B$5)/10000</f>
        <v>756.23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3.1" customHeight="1" outlineLevel="5" x14ac:dyDescent="0.2">
      <c r="A18333" s="6" t="s">
        <v>36381</v>
      </c>
      <c r="B18333" s="7" t="s">
        <v>36382</v>
      </c>
      <c r="C18333" s="7"/>
      <c r="D18333" s="7"/>
      <c r="E18333" s="7" t="s">
        <v>52</v>
      </c>
      <c r="F18333" s="7" t="s">
        <v>53</v>
      </c>
      <c r="G18333" s="8">
        <v>0.5</v>
      </c>
      <c r="H18333" s="9">
        <v>5.0000000000000001E-3</v>
      </c>
      <c r="I18333" s="10">
        <v>3450.25</v>
      </c>
      <c r="J18333" s="11"/>
      <c r="K18333" s="7"/>
      <c r="L18333" s="12">
        <v>7</v>
      </c>
      <c r="M18333" s="11"/>
      <c r="N18333" s="38">
        <f>I18333*(100-$B$4)*(100-$B$5)/10000</f>
        <v>3450.25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1.1" customHeight="1" outlineLevel="3" x14ac:dyDescent="0.2">
      <c r="A18334" s="29" t="s">
        <v>36383</v>
      </c>
      <c r="B18334" s="29"/>
      <c r="C18334" s="29"/>
      <c r="D18334" s="29"/>
      <c r="E18334" s="29"/>
      <c r="F18334" s="29"/>
      <c r="G18334" s="29"/>
      <c r="H18334" s="29"/>
      <c r="I18334" s="29"/>
      <c r="J18334" s="29"/>
      <c r="K18334" s="29"/>
      <c r="L18334" s="29"/>
      <c r="M18334" s="29"/>
      <c r="N18334" s="36"/>
      <c r="O18334" s="36"/>
      <c r="P18334" s="36"/>
      <c r="Q18334" s="36"/>
    </row>
    <row r="18335" spans="1:17" ht="11.1" customHeight="1" outlineLevel="4" x14ac:dyDescent="0.2">
      <c r="A18335" s="30" t="s">
        <v>36384</v>
      </c>
      <c r="B18335" s="30"/>
      <c r="C18335" s="30"/>
      <c r="D18335" s="30"/>
      <c r="E18335" s="30"/>
      <c r="F18335" s="30"/>
      <c r="G18335" s="30"/>
      <c r="H18335" s="30"/>
      <c r="I18335" s="30"/>
      <c r="J18335" s="30"/>
      <c r="K18335" s="30"/>
      <c r="L18335" s="30"/>
      <c r="M18335" s="30"/>
      <c r="N18335" s="37"/>
      <c r="O18335" s="37"/>
      <c r="P18335" s="37"/>
      <c r="Q18335" s="37"/>
    </row>
    <row r="18336" spans="1:17" ht="23.1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1.46</v>
      </c>
      <c r="H18336" s="9">
        <v>7.5160000000000001E-3</v>
      </c>
      <c r="I18336" s="10">
        <v>1055.56</v>
      </c>
      <c r="J18336" s="11"/>
      <c r="K18336" s="7"/>
      <c r="L18336" s="12">
        <v>7</v>
      </c>
      <c r="M18336" s="11"/>
      <c r="N18336" s="38">
        <f>I18336*(100-$B$4)*(100-$B$5)/10000</f>
        <v>1055.56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1.42</v>
      </c>
      <c r="H18337" s="9">
        <v>9.4999999999999998E-3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1.92</v>
      </c>
      <c r="H18338" s="9">
        <v>8.0000000000000002E-3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1.325</v>
      </c>
      <c r="H18339" s="9">
        <v>6.5880000000000001E-3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1.45</v>
      </c>
      <c r="H18340" s="9">
        <v>7.5160000000000001E-3</v>
      </c>
      <c r="I18340" s="10">
        <v>1055.56</v>
      </c>
      <c r="J18340" s="11"/>
      <c r="K18340" s="7"/>
      <c r="L18340" s="12">
        <v>15</v>
      </c>
      <c r="M18340" s="11"/>
      <c r="N18340" s="38">
        <f>I18340*(100-$B$4)*(100-$B$5)/10000</f>
        <v>1055.56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0.48699999999999999</v>
      </c>
      <c r="H18341" s="9">
        <v>2.6809999999999998E-3</v>
      </c>
      <c r="I18341" s="13">
        <v>425.39</v>
      </c>
      <c r="J18341" s="11"/>
      <c r="K18341" s="7"/>
      <c r="L18341" s="12">
        <v>7</v>
      </c>
      <c r="M18341" s="11"/>
      <c r="N18341" s="38">
        <f>I18341*(100-$B$4)*(100-$B$5)/10000</f>
        <v>425.39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36397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35.1" customHeight="1" outlineLevel="5" x14ac:dyDescent="0.2">
      <c r="A18343" s="6" t="s">
        <v>36398</v>
      </c>
      <c r="B18343" s="7" t="s">
        <v>36399</v>
      </c>
      <c r="C18343" s="7"/>
      <c r="D18343" s="7"/>
      <c r="E18343" s="7" t="s">
        <v>52</v>
      </c>
      <c r="F18343" s="7" t="s">
        <v>53</v>
      </c>
      <c r="G18343" s="8">
        <v>0.89300000000000002</v>
      </c>
      <c r="H18343" s="9">
        <v>4.1210999999999998E-2</v>
      </c>
      <c r="I18343" s="13">
        <v>661.69</v>
      </c>
      <c r="J18343" s="12">
        <v>375</v>
      </c>
      <c r="K18343" s="7"/>
      <c r="L18343" s="12">
        <v>7</v>
      </c>
      <c r="M18343" s="11"/>
      <c r="N18343" s="38">
        <f>I18343*(100-$B$4)*(100-$B$5)/10000</f>
        <v>661.69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36400</v>
      </c>
      <c r="B18344" s="7" t="s">
        <v>36401</v>
      </c>
      <c r="C18344" s="7"/>
      <c r="D18344" s="7"/>
      <c r="E18344" s="7" t="s">
        <v>52</v>
      </c>
      <c r="F18344" s="7" t="s">
        <v>53</v>
      </c>
      <c r="G18344" s="8">
        <v>1.43</v>
      </c>
      <c r="H18344" s="9">
        <v>7.5160000000000001E-3</v>
      </c>
      <c r="I18344" s="10">
        <v>1055.56</v>
      </c>
      <c r="J18344" s="11"/>
      <c r="K18344" s="7"/>
      <c r="L18344" s="12">
        <v>7</v>
      </c>
      <c r="M18344" s="11"/>
      <c r="N18344" s="38">
        <f>I18344*(100-$B$4)*(100-$B$5)/10000</f>
        <v>1055.56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36402</v>
      </c>
      <c r="B18345" s="7" t="s">
        <v>36403</v>
      </c>
      <c r="C18345" s="7"/>
      <c r="D18345" s="7"/>
      <c r="E18345" s="7" t="s">
        <v>52</v>
      </c>
      <c r="F18345" s="7" t="s">
        <v>53</v>
      </c>
      <c r="G18345" s="8">
        <v>0.501</v>
      </c>
      <c r="H18345" s="9">
        <v>3.0109999999999998E-3</v>
      </c>
      <c r="I18345" s="13">
        <v>961.04</v>
      </c>
      <c r="J18345" s="11"/>
      <c r="K18345" s="7"/>
      <c r="L18345" s="12">
        <v>7</v>
      </c>
      <c r="M18345" s="11"/>
      <c r="N18345" s="38">
        <f>I18345*(100-$B$4)*(100-$B$5)/10000</f>
        <v>961.04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36404</v>
      </c>
      <c r="B18346" s="7" t="s">
        <v>36405</v>
      </c>
      <c r="C18346" s="7"/>
      <c r="D18346" s="7"/>
      <c r="E18346" s="7" t="s">
        <v>52</v>
      </c>
      <c r="F18346" s="7" t="s">
        <v>53</v>
      </c>
      <c r="G18346" s="8">
        <v>0.71</v>
      </c>
      <c r="H18346" s="9">
        <v>5.0000000000000001E-3</v>
      </c>
      <c r="I18346" s="13">
        <v>535.65</v>
      </c>
      <c r="J18346" s="11"/>
      <c r="K18346" s="7"/>
      <c r="L18346" s="12">
        <v>7</v>
      </c>
      <c r="M18346" s="11"/>
      <c r="N18346" s="38">
        <f>I18346*(100-$B$4)*(100-$B$5)/10000</f>
        <v>535.65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36406</v>
      </c>
      <c r="B18347" s="7" t="s">
        <v>36407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7.5160000000000001E-3</v>
      </c>
      <c r="I18347" s="10">
        <v>1055.56</v>
      </c>
      <c r="J18347" s="11"/>
      <c r="K18347" s="7"/>
      <c r="L18347" s="12">
        <v>7</v>
      </c>
      <c r="M18347" s="11"/>
      <c r="N18347" s="38">
        <f>I18347*(100-$B$4)*(100-$B$5)/10000</f>
        <v>1055.56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36408</v>
      </c>
      <c r="B18348" s="7" t="s">
        <v>36409</v>
      </c>
      <c r="C18348" s="7"/>
      <c r="D18348" s="7"/>
      <c r="E18348" s="7" t="s">
        <v>52</v>
      </c>
      <c r="F18348" s="7" t="s">
        <v>53</v>
      </c>
      <c r="G18348" s="8">
        <v>0.71</v>
      </c>
      <c r="H18348" s="9">
        <v>5.0000000000000001E-3</v>
      </c>
      <c r="I18348" s="10">
        <v>1228.8499999999999</v>
      </c>
      <c r="J18348" s="11"/>
      <c r="K18348" s="7"/>
      <c r="L18348" s="12">
        <v>7</v>
      </c>
      <c r="M18348" s="11"/>
      <c r="N18348" s="38">
        <f>I18348*(100-$B$4)*(100-$B$5)/10000</f>
        <v>1228.8499999999999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35.1" customHeight="1" outlineLevel="5" x14ac:dyDescent="0.2">
      <c r="A18349" s="6" t="s">
        <v>36410</v>
      </c>
      <c r="B18349" s="7" t="s">
        <v>36411</v>
      </c>
      <c r="C18349" s="7"/>
      <c r="D18349" s="7"/>
      <c r="E18349" s="7" t="s">
        <v>52</v>
      </c>
      <c r="F18349" s="7" t="s">
        <v>53</v>
      </c>
      <c r="G18349" s="8">
        <v>0.71</v>
      </c>
      <c r="H18349" s="9">
        <v>5.0000000000000001E-3</v>
      </c>
      <c r="I18349" s="13">
        <v>378.16</v>
      </c>
      <c r="J18349" s="11"/>
      <c r="K18349" s="7"/>
      <c r="L18349" s="12">
        <v>7</v>
      </c>
      <c r="M18349" s="11"/>
      <c r="N18349" s="38">
        <f>I18349*(100-$B$4)*(100-$B$5)/10000</f>
        <v>378.16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36412</v>
      </c>
      <c r="B18350" s="7" t="s">
        <v>36413</v>
      </c>
      <c r="C18350" s="7"/>
      <c r="D18350" s="7"/>
      <c r="E18350" s="7" t="s">
        <v>52</v>
      </c>
      <c r="F18350" s="7" t="s">
        <v>53</v>
      </c>
      <c r="G18350" s="8">
        <v>0.71</v>
      </c>
      <c r="H18350" s="9">
        <v>5.0000000000000001E-3</v>
      </c>
      <c r="I18350" s="13">
        <v>472.64</v>
      </c>
      <c r="J18350" s="11"/>
      <c r="K18350" s="7"/>
      <c r="L18350" s="12">
        <v>7</v>
      </c>
      <c r="M18350" s="11"/>
      <c r="N18350" s="38">
        <f>I18350*(100-$B$4)*(100-$B$5)/10000</f>
        <v>472.64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</sheetData>
  <mergeCells count="1009">
    <mergeCell ref="A18317:Q18317"/>
    <mergeCell ref="A18318:Q18318"/>
    <mergeCell ref="A18326:Q18326"/>
    <mergeCell ref="A18334:Q18334"/>
    <mergeCell ref="A18335:Q18335"/>
    <mergeCell ref="A18342:Q18342"/>
    <mergeCell ref="A18172:Q18172"/>
    <mergeCell ref="A18173:Q18173"/>
    <mergeCell ref="A18198:Q18198"/>
    <mergeCell ref="A18223:Q18223"/>
    <mergeCell ref="A18248:Q18248"/>
    <mergeCell ref="A18273:Q18273"/>
    <mergeCell ref="A18275:Q18275"/>
    <mergeCell ref="A18276:Q18276"/>
    <mergeCell ref="A18277:Q18277"/>
    <mergeCell ref="A18286:Q18286"/>
    <mergeCell ref="A18294:Q18294"/>
    <mergeCell ref="A18300:Q18300"/>
    <mergeCell ref="A18308:Q18308"/>
    <mergeCell ref="A18309:Q18309"/>
    <mergeCell ref="A18310:Q18310"/>
    <mergeCell ref="A18313:Q18313"/>
    <mergeCell ref="A18314:Q18314"/>
    <mergeCell ref="A18120:Q18120"/>
    <mergeCell ref="A18121:Q18121"/>
    <mergeCell ref="A18122:Q18122"/>
    <mergeCell ref="A18124:Q18124"/>
    <mergeCell ref="A18127:Q18127"/>
    <mergeCell ref="A18129:Q18129"/>
    <mergeCell ref="A18130:Q18130"/>
    <mergeCell ref="A18131:Q18131"/>
    <mergeCell ref="A18136:Q18136"/>
    <mergeCell ref="A18141:Q18141"/>
    <mergeCell ref="A18146:Q18146"/>
    <mergeCell ref="A18147:Q18147"/>
    <mergeCell ref="A18153:Q18153"/>
    <mergeCell ref="A18160:Q18160"/>
    <mergeCell ref="A18161:Q18161"/>
    <mergeCell ref="A18168:Q18168"/>
    <mergeCell ref="A18171:Q18171"/>
    <mergeCell ref="A17899:Q17899"/>
    <mergeCell ref="A17916:Q17916"/>
    <mergeCell ref="A17933:Q17933"/>
    <mergeCell ref="A17934:Q17934"/>
    <mergeCell ref="A17967:Q17967"/>
    <mergeCell ref="A18000:Q18000"/>
    <mergeCell ref="A18001:Q18001"/>
    <mergeCell ref="A18002:Q18002"/>
    <mergeCell ref="A18011:Q18011"/>
    <mergeCell ref="A18040:Q18040"/>
    <mergeCell ref="A18054:Q18054"/>
    <mergeCell ref="A18067:Q18067"/>
    <mergeCell ref="A18100:Q18100"/>
    <mergeCell ref="A18103:Q18103"/>
    <mergeCell ref="A18104:Q18104"/>
    <mergeCell ref="A18114:Q18114"/>
    <mergeCell ref="A18116:Q18116"/>
    <mergeCell ref="A17492:Q17492"/>
    <mergeCell ref="A17505:Q17505"/>
    <mergeCell ref="A17506:Q17506"/>
    <mergeCell ref="A17541:Q17541"/>
    <mergeCell ref="A17576:Q17576"/>
    <mergeCell ref="A17611:Q17611"/>
    <mergeCell ref="A17646:Q17646"/>
    <mergeCell ref="A17681:Q17681"/>
    <mergeCell ref="A17682:Q17682"/>
    <mergeCell ref="A17715:Q17715"/>
    <mergeCell ref="A17748:Q17748"/>
    <mergeCell ref="A17781:Q17781"/>
    <mergeCell ref="A17814:Q17814"/>
    <mergeCell ref="A17847:Q17847"/>
    <mergeCell ref="A17848:Q17848"/>
    <mergeCell ref="A17865:Q17865"/>
    <mergeCell ref="A17882:Q17882"/>
    <mergeCell ref="A17249:Q17249"/>
    <mergeCell ref="A17250:Q17250"/>
    <mergeCell ref="A17255:Q17255"/>
    <mergeCell ref="A17258:Q17258"/>
    <mergeCell ref="A17263:Q17263"/>
    <mergeCell ref="A17268:Q17268"/>
    <mergeCell ref="A17273:Q17273"/>
    <mergeCell ref="A17278:Q17278"/>
    <mergeCell ref="A17283:Q17283"/>
    <mergeCell ref="A17288:Q17288"/>
    <mergeCell ref="A17325:Q17325"/>
    <mergeCell ref="A17326:Q17326"/>
    <mergeCell ref="A17327:Q17327"/>
    <mergeCell ref="A17360:Q17360"/>
    <mergeCell ref="A17393:Q17393"/>
    <mergeCell ref="A17426:Q17426"/>
    <mergeCell ref="A17459:Q17459"/>
    <mergeCell ref="A16907:Q16907"/>
    <mergeCell ref="A16956:Q16956"/>
    <mergeCell ref="A17005:Q17005"/>
    <mergeCell ref="A17030:Q17030"/>
    <mergeCell ref="A17055:Q17055"/>
    <mergeCell ref="A17064:Q17064"/>
    <mergeCell ref="A17081:Q17081"/>
    <mergeCell ref="A17098:Q17098"/>
    <mergeCell ref="A17107:Q17107"/>
    <mergeCell ref="A17108:Q17108"/>
    <mergeCell ref="A17145:Q17145"/>
    <mergeCell ref="A17183:Q17183"/>
    <mergeCell ref="A17184:Q17184"/>
    <mergeCell ref="A17197:Q17197"/>
    <mergeCell ref="A17210:Q17210"/>
    <mergeCell ref="A17223:Q17223"/>
    <mergeCell ref="A17236:Q17236"/>
    <mergeCell ref="A15357:Q15357"/>
    <mergeCell ref="A15406:Q15406"/>
    <mergeCell ref="A15429:Q15429"/>
    <mergeCell ref="A15452:Q15452"/>
    <mergeCell ref="A15475:Q15475"/>
    <mergeCell ref="A15476:Q15476"/>
    <mergeCell ref="A15617:Q15617"/>
    <mergeCell ref="A15759:Q15759"/>
    <mergeCell ref="A15900:Q15900"/>
    <mergeCell ref="A16041:Q16041"/>
    <mergeCell ref="A16182:Q16182"/>
    <mergeCell ref="A16323:Q16323"/>
    <mergeCell ref="A16464:Q16464"/>
    <mergeCell ref="A16605:Q16605"/>
    <mergeCell ref="A16746:Q16746"/>
    <mergeCell ref="A16888:Q16888"/>
    <mergeCell ref="A16906:Q16906"/>
    <mergeCell ref="A15030:Q15030"/>
    <mergeCell ref="A15031:Q15031"/>
    <mergeCell ref="A15034:Q15034"/>
    <mergeCell ref="A15035:Q15035"/>
    <mergeCell ref="A15037:Q15037"/>
    <mergeCell ref="A15038:Q15038"/>
    <mergeCell ref="A15045:Q15045"/>
    <mergeCell ref="A15046:Q15046"/>
    <mergeCell ref="A15066:Q15066"/>
    <mergeCell ref="A15087:Q15087"/>
    <mergeCell ref="A15088:Q15088"/>
    <mergeCell ref="A15089:Q15089"/>
    <mergeCell ref="A15138:Q15138"/>
    <mergeCell ref="A15187:Q15187"/>
    <mergeCell ref="A15210:Q15210"/>
    <mergeCell ref="A15259:Q15259"/>
    <mergeCell ref="A15308:Q15308"/>
    <mergeCell ref="A14959:Q14959"/>
    <mergeCell ref="A14963:Q14963"/>
    <mergeCell ref="A14967:Q14967"/>
    <mergeCell ref="A14974:Q14974"/>
    <mergeCell ref="A14981:Q14981"/>
    <mergeCell ref="A14985:Q14985"/>
    <mergeCell ref="A14989:Q14989"/>
    <mergeCell ref="A14993:Q14993"/>
    <mergeCell ref="A15000:Q15000"/>
    <mergeCell ref="A15001:Q15001"/>
    <mergeCell ref="A15006:Q15006"/>
    <mergeCell ref="A15015:Q15015"/>
    <mergeCell ref="A15020:Q15020"/>
    <mergeCell ref="A15021:Q15021"/>
    <mergeCell ref="A15023:Q15023"/>
    <mergeCell ref="A15024:Q15024"/>
    <mergeCell ref="A15027:Q15027"/>
    <mergeCell ref="A14681:Q14681"/>
    <mergeCell ref="A14682:Q14682"/>
    <mergeCell ref="A14689:Q14689"/>
    <mergeCell ref="A14692:Q14692"/>
    <mergeCell ref="A14695:Q14695"/>
    <mergeCell ref="A14703:Q14703"/>
    <mergeCell ref="A14708:Q14708"/>
    <mergeCell ref="A14709:Q14709"/>
    <mergeCell ref="A14710:Q14710"/>
    <mergeCell ref="A14783:Q14783"/>
    <mergeCell ref="A14856:Q14856"/>
    <mergeCell ref="A14929:Q14929"/>
    <mergeCell ref="A14930:Q14930"/>
    <mergeCell ref="A14937:Q14937"/>
    <mergeCell ref="A14941:Q14941"/>
    <mergeCell ref="A14945:Q14945"/>
    <mergeCell ref="A14952:Q14952"/>
    <mergeCell ref="A14589:Q14589"/>
    <mergeCell ref="A14592:Q14592"/>
    <mergeCell ref="A14595:Q14595"/>
    <mergeCell ref="A14596:Q14596"/>
    <mergeCell ref="A14600:Q14600"/>
    <mergeCell ref="A14602:Q14602"/>
    <mergeCell ref="A14603:Q14603"/>
    <mergeCell ref="A14606:Q14606"/>
    <mergeCell ref="A14608:Q14608"/>
    <mergeCell ref="A14609:Q14609"/>
    <mergeCell ref="A14616:Q14616"/>
    <mergeCell ref="A14640:Q14640"/>
    <mergeCell ref="A14653:Q14653"/>
    <mergeCell ref="A14654:Q14654"/>
    <mergeCell ref="A14667:Q14667"/>
    <mergeCell ref="A14674:Q14674"/>
    <mergeCell ref="A14676:Q14676"/>
    <mergeCell ref="A14502:Q14502"/>
    <mergeCell ref="A14510:Q14510"/>
    <mergeCell ref="A14517:Q14517"/>
    <mergeCell ref="A14525:Q14525"/>
    <mergeCell ref="A14531:Q14531"/>
    <mergeCell ref="A14532:Q14532"/>
    <mergeCell ref="A14535:Q14535"/>
    <mergeCell ref="A14538:Q14538"/>
    <mergeCell ref="A14539:Q14539"/>
    <mergeCell ref="A14544:Q14544"/>
    <mergeCell ref="A14550:Q14550"/>
    <mergeCell ref="A14555:Q14555"/>
    <mergeCell ref="A14556:Q14556"/>
    <mergeCell ref="A14565:Q14565"/>
    <mergeCell ref="A14570:Q14570"/>
    <mergeCell ref="A14579:Q14579"/>
    <mergeCell ref="A14588:Q14588"/>
    <mergeCell ref="A14434:Q14434"/>
    <mergeCell ref="A14439:Q14439"/>
    <mergeCell ref="A14444:Q14444"/>
    <mergeCell ref="A14445:Q14445"/>
    <mergeCell ref="A14450:Q14450"/>
    <mergeCell ref="A14455:Q14455"/>
    <mergeCell ref="A14460:Q14460"/>
    <mergeCell ref="A14465:Q14465"/>
    <mergeCell ref="A14466:Q14466"/>
    <mergeCell ref="A14469:Q14469"/>
    <mergeCell ref="A14474:Q14474"/>
    <mergeCell ref="A14479:Q14479"/>
    <mergeCell ref="A14484:Q14484"/>
    <mergeCell ref="A14489:Q14489"/>
    <mergeCell ref="A14494:Q14494"/>
    <mergeCell ref="A14495:Q14495"/>
    <mergeCell ref="A14496:Q14496"/>
    <mergeCell ref="A14320:Q14320"/>
    <mergeCell ref="A14331:Q14331"/>
    <mergeCell ref="A14342:Q14342"/>
    <mergeCell ref="A14343:Q14343"/>
    <mergeCell ref="A14348:Q14348"/>
    <mergeCell ref="A14353:Q14353"/>
    <mergeCell ref="A14354:Q14354"/>
    <mergeCell ref="A14367:Q14367"/>
    <mergeCell ref="A14380:Q14380"/>
    <mergeCell ref="A14385:Q14385"/>
    <mergeCell ref="A14407:Q14407"/>
    <mergeCell ref="A14408:Q14408"/>
    <mergeCell ref="A14413:Q14413"/>
    <mergeCell ref="A14418:Q14418"/>
    <mergeCell ref="A14423:Q14423"/>
    <mergeCell ref="A14424:Q14424"/>
    <mergeCell ref="A14429:Q14429"/>
    <mergeCell ref="A14011:Q14011"/>
    <mergeCell ref="A14060:Q14060"/>
    <mergeCell ref="A14061:Q14061"/>
    <mergeCell ref="A14092:Q14092"/>
    <mergeCell ref="A14129:Q14129"/>
    <mergeCell ref="A14130:Q14130"/>
    <mergeCell ref="A14147:Q14147"/>
    <mergeCell ref="A14172:Q14172"/>
    <mergeCell ref="A14189:Q14189"/>
    <mergeCell ref="A14214:Q14214"/>
    <mergeCell ref="A14215:Q14215"/>
    <mergeCell ref="A14232:Q14232"/>
    <mergeCell ref="A14257:Q14257"/>
    <mergeCell ref="A14274:Q14274"/>
    <mergeCell ref="A14299:Q14299"/>
    <mergeCell ref="A14300:Q14300"/>
    <mergeCell ref="A14314:Q14314"/>
    <mergeCell ref="A13706:Q13706"/>
    <mergeCell ref="A13707:Q13707"/>
    <mergeCell ref="A13716:Q13716"/>
    <mergeCell ref="A13725:Q13725"/>
    <mergeCell ref="A13726:Q13726"/>
    <mergeCell ref="A13735:Q13735"/>
    <mergeCell ref="A13744:Q13744"/>
    <mergeCell ref="A13745:Q13745"/>
    <mergeCell ref="A13762:Q13762"/>
    <mergeCell ref="A13779:Q13779"/>
    <mergeCell ref="A13796:Q13796"/>
    <mergeCell ref="A13813:Q13813"/>
    <mergeCell ref="A13814:Q13814"/>
    <mergeCell ref="A13839:Q13839"/>
    <mergeCell ref="A13864:Q13864"/>
    <mergeCell ref="A13913:Q13913"/>
    <mergeCell ref="A13962:Q13962"/>
    <mergeCell ref="A13581:Q13581"/>
    <mergeCell ref="A13586:Q13586"/>
    <mergeCell ref="A13595:Q13595"/>
    <mergeCell ref="A13604:Q13604"/>
    <mergeCell ref="A13613:Q13613"/>
    <mergeCell ref="A13614:Q13614"/>
    <mergeCell ref="A13623:Q13623"/>
    <mergeCell ref="A13632:Q13632"/>
    <mergeCell ref="A13641:Q13641"/>
    <mergeCell ref="A13642:Q13642"/>
    <mergeCell ref="A13651:Q13651"/>
    <mergeCell ref="A13660:Q13660"/>
    <mergeCell ref="A13669:Q13669"/>
    <mergeCell ref="A13670:Q13670"/>
    <mergeCell ref="A13679:Q13679"/>
    <mergeCell ref="A13688:Q13688"/>
    <mergeCell ref="A13697:Q13697"/>
    <mergeCell ref="A13304:Q13304"/>
    <mergeCell ref="A13329:Q13329"/>
    <mergeCell ref="A13366:Q13366"/>
    <mergeCell ref="A13373:Q13373"/>
    <mergeCell ref="A13376:Q13376"/>
    <mergeCell ref="A13377:Q13377"/>
    <mergeCell ref="A13381:Q13381"/>
    <mergeCell ref="A13390:Q13390"/>
    <mergeCell ref="A13399:Q13399"/>
    <mergeCell ref="A13408:Q13408"/>
    <mergeCell ref="A13417:Q13417"/>
    <mergeCell ref="A13418:Q13418"/>
    <mergeCell ref="A13419:Q13419"/>
    <mergeCell ref="A13520:Q13520"/>
    <mergeCell ref="A13545:Q13545"/>
    <mergeCell ref="A13556:Q13556"/>
    <mergeCell ref="A13580:Q13580"/>
    <mergeCell ref="A13117:Q13117"/>
    <mergeCell ref="A13127:Q13127"/>
    <mergeCell ref="A13142:Q13142"/>
    <mergeCell ref="A13155:Q13155"/>
    <mergeCell ref="A13156:Q13156"/>
    <mergeCell ref="A13165:Q13165"/>
    <mergeCell ref="A13202:Q13202"/>
    <mergeCell ref="A13208:Q13208"/>
    <mergeCell ref="A13209:Q13209"/>
    <mergeCell ref="A13214:Q13214"/>
    <mergeCell ref="A13219:Q13219"/>
    <mergeCell ref="A13224:Q13224"/>
    <mergeCell ref="A13227:Q13227"/>
    <mergeCell ref="A13228:Q13228"/>
    <mergeCell ref="A13253:Q13253"/>
    <mergeCell ref="A13278:Q13278"/>
    <mergeCell ref="A13303:Q13303"/>
    <mergeCell ref="A12967:Q12967"/>
    <mergeCell ref="A13012:Q13012"/>
    <mergeCell ref="A13051:Q13051"/>
    <mergeCell ref="A13063:Q13063"/>
    <mergeCell ref="A13067:Q13067"/>
    <mergeCell ref="A13068:Q13068"/>
    <mergeCell ref="A13074:Q13074"/>
    <mergeCell ref="A13081:Q13081"/>
    <mergeCell ref="A13087:Q13087"/>
    <mergeCell ref="A13095:Q13095"/>
    <mergeCell ref="A13096:Q13096"/>
    <mergeCell ref="A13098:Q13098"/>
    <mergeCell ref="A13100:Q13100"/>
    <mergeCell ref="A13101:Q13101"/>
    <mergeCell ref="A13103:Q13103"/>
    <mergeCell ref="A13105:Q13105"/>
    <mergeCell ref="A13106:Q13106"/>
    <mergeCell ref="A12418:Q12418"/>
    <mergeCell ref="A12440:Q12440"/>
    <mergeCell ref="A12441:Q12441"/>
    <mergeCell ref="A12443:Q12443"/>
    <mergeCell ref="A12445:Q12445"/>
    <mergeCell ref="A12446:Q12446"/>
    <mergeCell ref="A12555:Q12555"/>
    <mergeCell ref="A12664:Q12664"/>
    <mergeCell ref="A12773:Q12773"/>
    <mergeCell ref="A12882:Q12882"/>
    <mergeCell ref="A12883:Q12883"/>
    <mergeCell ref="A12890:Q12890"/>
    <mergeCell ref="A12901:Q12901"/>
    <mergeCell ref="A12916:Q12916"/>
    <mergeCell ref="A12928:Q12928"/>
    <mergeCell ref="A12934:Q12934"/>
    <mergeCell ref="A12935:Q12935"/>
    <mergeCell ref="A12126:Q12126"/>
    <mergeCell ref="A12151:Q12151"/>
    <mergeCell ref="A12176:Q12176"/>
    <mergeCell ref="A12201:Q12201"/>
    <mergeCell ref="A12226:Q12226"/>
    <mergeCell ref="A12251:Q12251"/>
    <mergeCell ref="A12252:Q12252"/>
    <mergeCell ref="A12265:Q12265"/>
    <mergeCell ref="A12302:Q12302"/>
    <mergeCell ref="A12339:Q12339"/>
    <mergeCell ref="A12342:Q12342"/>
    <mergeCell ref="A12343:Q12343"/>
    <mergeCell ref="A12356:Q12356"/>
    <mergeCell ref="A12373:Q12373"/>
    <mergeCell ref="A12390:Q12390"/>
    <mergeCell ref="A12407:Q12407"/>
    <mergeCell ref="A12415:Q12415"/>
    <mergeCell ref="A11879:Q11879"/>
    <mergeCell ref="A11892:Q11892"/>
    <mergeCell ref="A11905:Q11905"/>
    <mergeCell ref="A11918:Q11918"/>
    <mergeCell ref="A11931:Q11931"/>
    <mergeCell ref="A11944:Q11944"/>
    <mergeCell ref="A11957:Q11957"/>
    <mergeCell ref="A11958:Q11958"/>
    <mergeCell ref="A11973:Q11973"/>
    <mergeCell ref="A11986:Q11986"/>
    <mergeCell ref="A11999:Q11999"/>
    <mergeCell ref="A12012:Q12012"/>
    <mergeCell ref="A12025:Q12025"/>
    <mergeCell ref="A12026:Q12026"/>
    <mergeCell ref="A12051:Q12051"/>
    <mergeCell ref="A12076:Q12076"/>
    <mergeCell ref="A12101:Q12101"/>
    <mergeCell ref="A11587:Q11587"/>
    <mergeCell ref="A11624:Q11624"/>
    <mergeCell ref="A11661:Q11661"/>
    <mergeCell ref="A11698:Q11698"/>
    <mergeCell ref="A11735:Q11735"/>
    <mergeCell ref="A11760:Q11760"/>
    <mergeCell ref="A11763:Q11763"/>
    <mergeCell ref="A11773:Q11773"/>
    <mergeCell ref="A11774:Q11774"/>
    <mergeCell ref="A11787:Q11787"/>
    <mergeCell ref="A11800:Q11800"/>
    <mergeCell ref="A11813:Q11813"/>
    <mergeCell ref="A11826:Q11826"/>
    <mergeCell ref="A11839:Q11839"/>
    <mergeCell ref="A11852:Q11852"/>
    <mergeCell ref="A11865:Q11865"/>
    <mergeCell ref="A11866:Q11866"/>
    <mergeCell ref="A11220:Q11220"/>
    <mergeCell ref="A11227:Q11227"/>
    <mergeCell ref="A11228:Q11228"/>
    <mergeCell ref="A11234:Q11234"/>
    <mergeCell ref="A11238:Q11238"/>
    <mergeCell ref="A11239:Q11239"/>
    <mergeCell ref="A11240:Q11240"/>
    <mergeCell ref="A11265:Q11265"/>
    <mergeCell ref="A11302:Q11302"/>
    <mergeCell ref="A11339:Q11339"/>
    <mergeCell ref="A11376:Q11376"/>
    <mergeCell ref="A11413:Q11413"/>
    <mergeCell ref="A11450:Q11450"/>
    <mergeCell ref="A11487:Q11487"/>
    <mergeCell ref="A11488:Q11488"/>
    <mergeCell ref="A11513:Q11513"/>
    <mergeCell ref="A11550:Q11550"/>
    <mergeCell ref="A11044:Q11044"/>
    <mergeCell ref="A11046:Q11046"/>
    <mergeCell ref="A11049:Q11049"/>
    <mergeCell ref="A11051:Q11051"/>
    <mergeCell ref="A11053:Q11053"/>
    <mergeCell ref="A11057:Q11057"/>
    <mergeCell ref="A11058:Q11058"/>
    <mergeCell ref="A11061:Q11061"/>
    <mergeCell ref="A11064:Q11064"/>
    <mergeCell ref="A11068:Q11068"/>
    <mergeCell ref="A11069:Q11069"/>
    <mergeCell ref="A11072:Q11072"/>
    <mergeCell ref="A11075:Q11075"/>
    <mergeCell ref="A11076:Q11076"/>
    <mergeCell ref="A11077:Q11077"/>
    <mergeCell ref="A11088:Q11088"/>
    <mergeCell ref="A11198:Q11198"/>
    <mergeCell ref="A10937:Q10937"/>
    <mergeCell ref="A10944:Q10944"/>
    <mergeCell ref="A10951:Q10951"/>
    <mergeCell ref="A10952:Q10952"/>
    <mergeCell ref="A10965:Q10965"/>
    <mergeCell ref="A10978:Q10978"/>
    <mergeCell ref="A10985:Q10985"/>
    <mergeCell ref="A10992:Q10992"/>
    <mergeCell ref="A11005:Q11005"/>
    <mergeCell ref="A11018:Q11018"/>
    <mergeCell ref="A11019:Q11019"/>
    <mergeCell ref="A11024:Q11024"/>
    <mergeCell ref="A11033:Q11033"/>
    <mergeCell ref="A11037:Q11037"/>
    <mergeCell ref="A11038:Q11038"/>
    <mergeCell ref="A11040:Q11040"/>
    <mergeCell ref="A11042:Q11042"/>
    <mergeCell ref="A10826:Q10826"/>
    <mergeCell ref="A10829:Q10829"/>
    <mergeCell ref="A10834:Q10834"/>
    <mergeCell ref="A10838:Q10838"/>
    <mergeCell ref="A10841:Q10841"/>
    <mergeCell ref="A10844:Q10844"/>
    <mergeCell ref="A10863:Q10863"/>
    <mergeCell ref="A10866:Q10866"/>
    <mergeCell ref="A10869:Q10869"/>
    <mergeCell ref="A10872:Q10872"/>
    <mergeCell ref="A10876:Q10876"/>
    <mergeCell ref="A10880:Q10880"/>
    <mergeCell ref="A10884:Q10884"/>
    <mergeCell ref="A10897:Q10897"/>
    <mergeCell ref="A10910:Q10910"/>
    <mergeCell ref="A10917:Q10917"/>
    <mergeCell ref="A10930:Q10930"/>
    <mergeCell ref="A10759:Q10759"/>
    <mergeCell ref="A10762:Q10762"/>
    <mergeCell ref="A10763:Q10763"/>
    <mergeCell ref="A10764:Q10764"/>
    <mergeCell ref="A10767:Q10767"/>
    <mergeCell ref="A10771:Q10771"/>
    <mergeCell ref="A10784:Q10784"/>
    <mergeCell ref="A10786:Q10786"/>
    <mergeCell ref="A10793:Q10793"/>
    <mergeCell ref="A10795:Q10795"/>
    <mergeCell ref="A10798:Q10798"/>
    <mergeCell ref="A10804:Q10804"/>
    <mergeCell ref="A10808:Q10808"/>
    <mergeCell ref="A10811:Q10811"/>
    <mergeCell ref="A10815:Q10815"/>
    <mergeCell ref="A10817:Q10817"/>
    <mergeCell ref="A10822:Q10822"/>
    <mergeCell ref="A10693:Q10693"/>
    <mergeCell ref="A10695:Q10695"/>
    <mergeCell ref="A10696:Q10696"/>
    <mergeCell ref="A10698:Q10698"/>
    <mergeCell ref="A10700:Q10700"/>
    <mergeCell ref="A10701:Q10701"/>
    <mergeCell ref="A10716:Q10716"/>
    <mergeCell ref="A10720:Q10720"/>
    <mergeCell ref="A10729:Q10729"/>
    <mergeCell ref="A10734:Q10734"/>
    <mergeCell ref="A10735:Q10735"/>
    <mergeCell ref="A10748:Q10748"/>
    <mergeCell ref="A10749:Q10749"/>
    <mergeCell ref="A10751:Q10751"/>
    <mergeCell ref="A10752:Q10752"/>
    <mergeCell ref="A10755:Q10755"/>
    <mergeCell ref="A10758:Q10758"/>
    <mergeCell ref="A10596:Q10596"/>
    <mergeCell ref="A10597:Q10597"/>
    <mergeCell ref="A10606:Q10606"/>
    <mergeCell ref="A10610:Q10610"/>
    <mergeCell ref="A10617:Q10617"/>
    <mergeCell ref="A10621:Q10621"/>
    <mergeCell ref="A10622:Q10622"/>
    <mergeCell ref="A10623:Q10623"/>
    <mergeCell ref="A10627:Q10627"/>
    <mergeCell ref="A10628:Q10628"/>
    <mergeCell ref="A10648:Q10648"/>
    <mergeCell ref="A10667:Q10667"/>
    <mergeCell ref="A10672:Q10672"/>
    <mergeCell ref="A10679:Q10679"/>
    <mergeCell ref="A10681:Q10681"/>
    <mergeCell ref="A10686:Q10686"/>
    <mergeCell ref="A10691:Q10691"/>
    <mergeCell ref="A10516:Q10516"/>
    <mergeCell ref="A10517:Q10517"/>
    <mergeCell ref="A10527:Q10527"/>
    <mergeCell ref="A10537:Q10537"/>
    <mergeCell ref="A10547:Q10547"/>
    <mergeCell ref="A10557:Q10557"/>
    <mergeCell ref="A10558:Q10558"/>
    <mergeCell ref="A10562:Q10562"/>
    <mergeCell ref="A10566:Q10566"/>
    <mergeCell ref="A10570:Q10570"/>
    <mergeCell ref="A10574:Q10574"/>
    <mergeCell ref="A10578:Q10578"/>
    <mergeCell ref="A10582:Q10582"/>
    <mergeCell ref="A10583:Q10583"/>
    <mergeCell ref="A10588:Q10588"/>
    <mergeCell ref="A10593:Q10593"/>
    <mergeCell ref="A10595:Q10595"/>
    <mergeCell ref="A10374:Q10374"/>
    <mergeCell ref="A10378:Q10378"/>
    <mergeCell ref="A10390:Q10390"/>
    <mergeCell ref="A10397:Q10397"/>
    <mergeCell ref="A10406:Q10406"/>
    <mergeCell ref="A10408:Q10408"/>
    <mergeCell ref="A10409:Q10409"/>
    <mergeCell ref="A10413:Q10413"/>
    <mergeCell ref="A10415:Q10415"/>
    <mergeCell ref="A10416:Q10416"/>
    <mergeCell ref="A10429:Q10429"/>
    <mergeCell ref="A10436:Q10436"/>
    <mergeCell ref="A10467:Q10467"/>
    <mergeCell ref="A10474:Q10474"/>
    <mergeCell ref="A10495:Q10495"/>
    <mergeCell ref="A10496:Q10496"/>
    <mergeCell ref="A10506:Q10506"/>
    <mergeCell ref="A10286:Q10286"/>
    <mergeCell ref="A10288:Q10288"/>
    <mergeCell ref="A10289:Q10289"/>
    <mergeCell ref="A10304:Q10304"/>
    <mergeCell ref="A10319:Q10319"/>
    <mergeCell ref="A10333:Q10333"/>
    <mergeCell ref="A10334:Q10334"/>
    <mergeCell ref="A10339:Q10339"/>
    <mergeCell ref="A10340:Q10340"/>
    <mergeCell ref="A10341:Q10341"/>
    <mergeCell ref="A10346:Q10346"/>
    <mergeCell ref="A10351:Q10351"/>
    <mergeCell ref="A10356:Q10356"/>
    <mergeCell ref="A10357:Q10357"/>
    <mergeCell ref="A10360:Q10360"/>
    <mergeCell ref="A10361:Q10361"/>
    <mergeCell ref="A10362:Q10362"/>
    <mergeCell ref="A9935:Q9935"/>
    <mergeCell ref="A9960:Q9960"/>
    <mergeCell ref="A9985:Q9985"/>
    <mergeCell ref="A10010:Q10010"/>
    <mergeCell ref="A10031:Q10031"/>
    <mergeCell ref="A10033:Q10033"/>
    <mergeCell ref="A10034:Q10034"/>
    <mergeCell ref="A10041:Q10041"/>
    <mergeCell ref="A10050:Q10050"/>
    <mergeCell ref="A10057:Q10057"/>
    <mergeCell ref="A10064:Q10064"/>
    <mergeCell ref="A10067:Q10067"/>
    <mergeCell ref="A10074:Q10074"/>
    <mergeCell ref="A10075:Q10075"/>
    <mergeCell ref="A10128:Q10128"/>
    <mergeCell ref="A10181:Q10181"/>
    <mergeCell ref="A10234:Q10234"/>
    <mergeCell ref="A7412:Q7412"/>
    <mergeCell ref="A7617:Q7617"/>
    <mergeCell ref="A7646:Q7646"/>
    <mergeCell ref="A7675:Q7675"/>
    <mergeCell ref="A7694:Q7694"/>
    <mergeCell ref="A7695:Q7695"/>
    <mergeCell ref="A7888:Q7888"/>
    <mergeCell ref="A8081:Q8081"/>
    <mergeCell ref="A8274:Q8274"/>
    <mergeCell ref="A8275:Q8275"/>
    <mergeCell ref="A8600:Q8600"/>
    <mergeCell ref="A8925:Q8925"/>
    <mergeCell ref="A9250:Q9250"/>
    <mergeCell ref="A9571:Q9571"/>
    <mergeCell ref="A9584:Q9584"/>
    <mergeCell ref="A9909:Q9909"/>
    <mergeCell ref="A9910:Q9910"/>
    <mergeCell ref="A6454:Q6454"/>
    <mergeCell ref="A6457:Q6457"/>
    <mergeCell ref="A6458:Q6458"/>
    <mergeCell ref="A6463:Q6463"/>
    <mergeCell ref="A6465:Q6465"/>
    <mergeCell ref="A6466:Q6466"/>
    <mergeCell ref="A6497:Q6497"/>
    <mergeCell ref="A6528:Q6528"/>
    <mergeCell ref="A6559:Q6559"/>
    <mergeCell ref="A6560:Q6560"/>
    <mergeCell ref="A6561:Q6561"/>
    <mergeCell ref="A6578:Q6578"/>
    <mergeCell ref="A6579:Q6579"/>
    <mergeCell ref="A6784:Q6784"/>
    <mergeCell ref="A6997:Q6997"/>
    <mergeCell ref="A7202:Q7202"/>
    <mergeCell ref="A7407:Q7407"/>
    <mergeCell ref="A6228:Q6228"/>
    <mergeCell ref="A6253:Q6253"/>
    <mergeCell ref="A6278:Q6278"/>
    <mergeCell ref="A6303:Q6303"/>
    <mergeCell ref="A6328:Q6328"/>
    <mergeCell ref="A6353:Q6353"/>
    <mergeCell ref="A6378:Q6378"/>
    <mergeCell ref="A6403:Q6403"/>
    <mergeCell ref="A6428:Q6428"/>
    <mergeCell ref="A6432:Q6432"/>
    <mergeCell ref="A6433:Q6433"/>
    <mergeCell ref="A6436:Q6436"/>
    <mergeCell ref="A6439:Q6439"/>
    <mergeCell ref="A6442:Q6442"/>
    <mergeCell ref="A6445:Q6445"/>
    <mergeCell ref="A6448:Q6448"/>
    <mergeCell ref="A6451:Q6451"/>
    <mergeCell ref="A6033:Q6033"/>
    <mergeCell ref="A6054:Q6054"/>
    <mergeCell ref="A6075:Q6075"/>
    <mergeCell ref="A6096:Q6096"/>
    <mergeCell ref="A6097:Q6097"/>
    <mergeCell ref="A6117:Q6117"/>
    <mergeCell ref="A6136:Q6136"/>
    <mergeCell ref="A6137:Q6137"/>
    <mergeCell ref="A6142:Q6142"/>
    <mergeCell ref="A6148:Q6148"/>
    <mergeCell ref="A6155:Q6155"/>
    <mergeCell ref="A6156:Q6156"/>
    <mergeCell ref="A6166:Q6166"/>
    <mergeCell ref="A6176:Q6176"/>
    <mergeCell ref="A6177:Q6177"/>
    <mergeCell ref="A6178:Q6178"/>
    <mergeCell ref="A6203:Q6203"/>
    <mergeCell ref="A5476:Q5476"/>
    <mergeCell ref="A5517:Q5517"/>
    <mergeCell ref="A5558:Q5558"/>
    <mergeCell ref="A5599:Q5599"/>
    <mergeCell ref="A5680:Q5680"/>
    <mergeCell ref="A5761:Q5761"/>
    <mergeCell ref="A5802:Q5802"/>
    <mergeCell ref="A5803:Q5803"/>
    <mergeCell ref="A5824:Q5824"/>
    <mergeCell ref="A5845:Q5845"/>
    <mergeCell ref="A5866:Q5866"/>
    <mergeCell ref="A5907:Q5907"/>
    <mergeCell ref="A5948:Q5948"/>
    <mergeCell ref="A5969:Q5969"/>
    <mergeCell ref="A5970:Q5970"/>
    <mergeCell ref="A5991:Q5991"/>
    <mergeCell ref="A6012:Q6012"/>
    <mergeCell ref="A5022:Q5022"/>
    <mergeCell ref="A5059:Q5059"/>
    <mergeCell ref="A5096:Q5096"/>
    <mergeCell ref="A5133:Q5133"/>
    <mergeCell ref="A5206:Q5206"/>
    <mergeCell ref="A5279:Q5279"/>
    <mergeCell ref="A5316:Q5316"/>
    <mergeCell ref="A5353:Q5353"/>
    <mergeCell ref="A5355:Q5355"/>
    <mergeCell ref="A5368:Q5368"/>
    <mergeCell ref="A5381:Q5381"/>
    <mergeCell ref="A5394:Q5394"/>
    <mergeCell ref="A5419:Q5419"/>
    <mergeCell ref="A5444:Q5444"/>
    <mergeCell ref="A5457:Q5457"/>
    <mergeCell ref="A5470:Q5470"/>
    <mergeCell ref="A5475:Q5475"/>
    <mergeCell ref="A4851:Q4851"/>
    <mergeCell ref="A4852:Q4852"/>
    <mergeCell ref="A4865:Q4865"/>
    <mergeCell ref="A4920:Q4920"/>
    <mergeCell ref="A4921:Q4921"/>
    <mergeCell ref="A4923:Q4923"/>
    <mergeCell ref="A4925:Q4925"/>
    <mergeCell ref="A4926:Q4926"/>
    <mergeCell ref="A4929:Q4929"/>
    <mergeCell ref="A4930:Q4930"/>
    <mergeCell ref="A4955:Q4955"/>
    <mergeCell ref="A4956:Q4956"/>
    <mergeCell ref="A4969:Q4969"/>
    <mergeCell ref="A4982:Q4982"/>
    <mergeCell ref="A4995:Q4995"/>
    <mergeCell ref="A5008:Q5008"/>
    <mergeCell ref="A5021:Q5021"/>
    <mergeCell ref="A4228:Q4228"/>
    <mergeCell ref="A4229:Q4229"/>
    <mergeCell ref="A4260:Q4260"/>
    <mergeCell ref="A4299:Q4299"/>
    <mergeCell ref="A4341:Q4341"/>
    <mergeCell ref="A4396:Q4396"/>
    <mergeCell ref="A4450:Q4450"/>
    <mergeCell ref="A4507:Q4507"/>
    <mergeCell ref="A4508:Q4508"/>
    <mergeCell ref="A4551:Q4551"/>
    <mergeCell ref="A4630:Q4630"/>
    <mergeCell ref="A4631:Q4631"/>
    <mergeCell ref="A4648:Q4648"/>
    <mergeCell ref="A4668:Q4668"/>
    <mergeCell ref="A4684:Q4684"/>
    <mergeCell ref="A4739:Q4739"/>
    <mergeCell ref="A4794:Q4794"/>
    <mergeCell ref="A3827:Q3827"/>
    <mergeCell ref="A3828:Q3828"/>
    <mergeCell ref="A3845:Q3845"/>
    <mergeCell ref="A3882:Q3882"/>
    <mergeCell ref="A3903:Q3903"/>
    <mergeCell ref="A3924:Q3924"/>
    <mergeCell ref="A3925:Q3925"/>
    <mergeCell ref="A3938:Q3938"/>
    <mergeCell ref="A3971:Q3971"/>
    <mergeCell ref="A3972:Q3972"/>
    <mergeCell ref="A4045:Q4045"/>
    <mergeCell ref="A4118:Q4118"/>
    <mergeCell ref="A4191:Q4191"/>
    <mergeCell ref="A4192:Q4192"/>
    <mergeCell ref="A4197:Q4197"/>
    <mergeCell ref="A4207:Q4207"/>
    <mergeCell ref="A4223:Q4223"/>
    <mergeCell ref="A3551:Q3551"/>
    <mergeCell ref="A3555:Q3555"/>
    <mergeCell ref="A3556:Q3556"/>
    <mergeCell ref="A3560:Q3560"/>
    <mergeCell ref="A3566:Q3566"/>
    <mergeCell ref="A3567:Q3567"/>
    <mergeCell ref="A3572:Q3572"/>
    <mergeCell ref="A3577:Q3577"/>
    <mergeCell ref="A3578:Q3578"/>
    <mergeCell ref="A3581:Q3581"/>
    <mergeCell ref="A3582:Q3582"/>
    <mergeCell ref="A3583:Q3583"/>
    <mergeCell ref="A3588:Q3588"/>
    <mergeCell ref="A3593:Q3593"/>
    <mergeCell ref="A3598:Q3598"/>
    <mergeCell ref="A3599:Q3599"/>
    <mergeCell ref="A3647:Q3647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59:Q3459"/>
    <mergeCell ref="A3471:Q3471"/>
    <mergeCell ref="A3472:Q3472"/>
    <mergeCell ref="A3508:Q3508"/>
    <mergeCell ref="A3535:Q3535"/>
    <mergeCell ref="A3536:Q3536"/>
    <mergeCell ref="A3543:Q3543"/>
    <mergeCell ref="A3550:Q3550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2024-03-29T13:58:32Z</dcterms:modified>
</cp:coreProperties>
</file>